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36" windowWidth="11580" windowHeight="8580"/>
  </bookViews>
  <sheets>
    <sheet name="Datos personales" sheetId="4" r:id="rId1"/>
    <sheet name="Evaluación" sheetId="1" r:id="rId2"/>
    <sheet name="Resultado" sheetId="5" r:id="rId3"/>
    <sheet name="Temario Básico" sheetId="6" r:id="rId4"/>
    <sheet name="Temario Medio" sheetId="7" r:id="rId5"/>
    <sheet name="Temarios Avanzado" sheetId="8" r:id="rId6"/>
    <sheet name="Temarios Macros" sheetId="9" r:id="rId7"/>
  </sheets>
  <definedNames>
    <definedName name="_xlnm._FilterDatabase" localSheetId="1" hidden="1">Evaluación!#REF!</definedName>
    <definedName name="Adicional">'Datos personales'!$F$20</definedName>
    <definedName name="data">Evaluación!#REF!</definedName>
    <definedName name="Datos">Evaluación!$K$30:$R$53</definedName>
    <definedName name="Edad">'Datos personales'!$D$6</definedName>
    <definedName name="Estudio">'Datos personales'!$D$8</definedName>
    <definedName name="Profesion">'Datos personales'!$D$10</definedName>
    <definedName name="Tabla_sugerencias">Resultado!$G$13:$I$15</definedName>
  </definedNames>
  <calcPr calcId="145621"/>
  <pivotCaches>
    <pivotCache cacheId="0" r:id="rId8"/>
  </pivotCaches>
</workbook>
</file>

<file path=xl/calcChain.xml><?xml version="1.0" encoding="utf-8"?>
<calcChain xmlns="http://schemas.openxmlformats.org/spreadsheetml/2006/main">
  <c r="M50" i="1" l="1"/>
  <c r="M49" i="1"/>
  <c r="M48" i="1"/>
  <c r="M47" i="1"/>
  <c r="M46" i="1"/>
  <c r="M45" i="1"/>
  <c r="M44" i="1"/>
  <c r="M43" i="1"/>
  <c r="M42" i="1"/>
  <c r="M41" i="1"/>
  <c r="M40" i="1"/>
  <c r="M39" i="1"/>
  <c r="M38" i="1"/>
  <c r="M37" i="1"/>
  <c r="M36" i="1"/>
  <c r="M35" i="1"/>
  <c r="M34" i="1"/>
  <c r="M33" i="1"/>
  <c r="M32" i="1"/>
  <c r="M31" i="1"/>
  <c r="D8" i="4"/>
  <c r="P33" i="1" s="1"/>
  <c r="D10" i="4"/>
  <c r="O33" i="1" s="1"/>
  <c r="D6" i="4"/>
  <c r="N33" i="1" s="1"/>
  <c r="E9" i="5"/>
  <c r="E8" i="5"/>
  <c r="E7" i="5"/>
  <c r="O35" i="1" l="1"/>
  <c r="O31" i="1"/>
  <c r="O32" i="1"/>
  <c r="O47" i="1"/>
  <c r="O43" i="1"/>
  <c r="O37" i="1"/>
  <c r="O36" i="1"/>
  <c r="O45" i="1"/>
  <c r="O42" i="1"/>
  <c r="P35" i="1"/>
  <c r="P47" i="1"/>
  <c r="P50" i="1"/>
  <c r="P38" i="1"/>
  <c r="P36" i="1"/>
  <c r="P49" i="1"/>
  <c r="P39" i="1"/>
  <c r="P40" i="1"/>
  <c r="P46" i="1"/>
  <c r="P31" i="1"/>
  <c r="Q33" i="1"/>
  <c r="N40" i="1"/>
  <c r="N47" i="1"/>
  <c r="Q47" i="1" s="1"/>
  <c r="N43" i="1"/>
  <c r="N32" i="1"/>
  <c r="N35" i="1"/>
  <c r="Q35" i="1" s="1"/>
  <c r="N49" i="1"/>
  <c r="N50" i="1"/>
  <c r="N39" i="1"/>
  <c r="N38" i="1"/>
  <c r="N41" i="1"/>
  <c r="N46" i="1"/>
  <c r="N44" i="1"/>
  <c r="N42" i="1"/>
  <c r="N37" i="1"/>
  <c r="N48" i="1"/>
  <c r="N36" i="1"/>
  <c r="Q36" i="1" s="1"/>
  <c r="N45" i="1"/>
  <c r="N34" i="1"/>
  <c r="N31" i="1"/>
  <c r="Q31" i="1" s="1"/>
  <c r="P48" i="1"/>
  <c r="P37" i="1"/>
  <c r="P43" i="1"/>
  <c r="P42" i="1"/>
  <c r="P45" i="1"/>
  <c r="O49" i="1"/>
  <c r="O39" i="1"/>
  <c r="O44" i="1"/>
  <c r="O38" i="1"/>
  <c r="O34" i="1"/>
  <c r="O46" i="1"/>
  <c r="O48" i="1"/>
  <c r="O41" i="1"/>
  <c r="O50" i="1"/>
  <c r="O40" i="1"/>
  <c r="P34" i="1"/>
  <c r="P32" i="1"/>
  <c r="P44" i="1"/>
  <c r="P41" i="1"/>
  <c r="Q45" i="1" l="1"/>
  <c r="Q48" i="1"/>
  <c r="Q42" i="1"/>
  <c r="Q46" i="1"/>
  <c r="Q38" i="1"/>
  <c r="Q50" i="1"/>
  <c r="Q43" i="1"/>
  <c r="Q40" i="1"/>
  <c r="Q34" i="1"/>
  <c r="Q37" i="1"/>
  <c r="Q44" i="1"/>
  <c r="Q41" i="1"/>
  <c r="Q39" i="1"/>
  <c r="Q49" i="1"/>
  <c r="Q32" i="1"/>
</calcChain>
</file>

<file path=xl/sharedStrings.xml><?xml version="1.0" encoding="utf-8"?>
<sst xmlns="http://schemas.openxmlformats.org/spreadsheetml/2006/main" count="115" uniqueCount="67">
  <si>
    <r>
      <t>1)</t>
    </r>
    <r>
      <rPr>
        <sz val="10"/>
        <rFont val="Arial"/>
        <family val="2"/>
      </rPr>
      <t xml:space="preserve"> Entiende la diferencia entre los botones señalados?</t>
    </r>
  </si>
  <si>
    <t>Califíquese:</t>
  </si>
  <si>
    <r>
      <t>2)</t>
    </r>
    <r>
      <rPr>
        <sz val="10"/>
        <rFont val="Arial"/>
        <family val="2"/>
      </rPr>
      <t xml:space="preserve"> Entiende la diferencia de usar las teclas señaladas mientras escribe textos?</t>
    </r>
  </si>
  <si>
    <r>
      <t>3)</t>
    </r>
    <r>
      <rPr>
        <sz val="10"/>
        <rFont val="Arial"/>
        <family val="2"/>
      </rPr>
      <t xml:space="preserve"> Entiende el resultado de pulsar la tecla señalada, mientras mantiene presionada la tecla </t>
    </r>
    <r>
      <rPr>
        <b/>
        <sz val="10"/>
        <rFont val="Arial"/>
        <family val="2"/>
      </rPr>
      <t>Alt Gr</t>
    </r>
    <r>
      <rPr>
        <sz val="10"/>
        <rFont val="Arial"/>
        <family val="2"/>
      </rPr>
      <t xml:space="preserve"> ?</t>
    </r>
  </si>
  <si>
    <t>Edad:</t>
  </si>
  <si>
    <t>Nombre y Apellido:</t>
  </si>
  <si>
    <t>Ramos de la profesión:</t>
  </si>
  <si>
    <r>
      <t>5)</t>
    </r>
    <r>
      <rPr>
        <sz val="10"/>
        <rFont val="Arial"/>
      </rPr>
      <t xml:space="preserve"> Entiende lo que pasa si copia hacia abajo la fórmula </t>
    </r>
    <r>
      <rPr>
        <b/>
        <sz val="10"/>
        <rFont val="Arial"/>
        <family val="2"/>
      </rPr>
      <t>=A1+B1</t>
    </r>
    <r>
      <rPr>
        <sz val="10"/>
        <rFont val="Arial"/>
      </rPr>
      <t xml:space="preserve"> ?</t>
    </r>
  </si>
  <si>
    <r>
      <t>6)</t>
    </r>
    <r>
      <rPr>
        <sz val="10"/>
        <rFont val="Arial"/>
      </rPr>
      <t xml:space="preserve"> Entiende lo que pasa si copia hacia abajo la fórmula </t>
    </r>
    <r>
      <rPr>
        <b/>
        <sz val="10"/>
        <rFont val="Arial"/>
        <family val="2"/>
      </rPr>
      <t>=$A$1+$B$1</t>
    </r>
    <r>
      <rPr>
        <sz val="10"/>
        <rFont val="Arial"/>
      </rPr>
      <t xml:space="preserve"> ?</t>
    </r>
  </si>
  <si>
    <r>
      <t>7)</t>
    </r>
    <r>
      <rPr>
        <sz val="10"/>
        <rFont val="Arial"/>
      </rPr>
      <t xml:space="preserve"> Entiende la diferencia de copiar hacia abajo la fórmula </t>
    </r>
    <r>
      <rPr>
        <b/>
        <sz val="10"/>
        <rFont val="Arial"/>
        <family val="2"/>
      </rPr>
      <t>=A$1+B$1</t>
    </r>
    <r>
      <rPr>
        <sz val="10"/>
        <rFont val="Arial"/>
      </rPr>
      <t xml:space="preserve"> versus copiar hacia abajo la fórmula </t>
    </r>
    <r>
      <rPr>
        <b/>
        <sz val="10"/>
        <rFont val="Arial"/>
        <family val="2"/>
      </rPr>
      <t>=$A1+$B1</t>
    </r>
    <r>
      <rPr>
        <sz val="10"/>
        <rFont val="Arial"/>
      </rPr>
      <t xml:space="preserve"> ?</t>
    </r>
  </si>
  <si>
    <r>
      <t>8)</t>
    </r>
    <r>
      <rPr>
        <sz val="10"/>
        <rFont val="Arial"/>
        <family val="2"/>
      </rPr>
      <t xml:space="preserve"> Sabe el resultado de la siguiente fórmula </t>
    </r>
    <r>
      <rPr>
        <b/>
        <sz val="10"/>
        <rFont val="Arial"/>
        <family val="2"/>
      </rPr>
      <t>=(2+1)*(3*2) ?</t>
    </r>
  </si>
  <si>
    <r>
      <t>4)</t>
    </r>
    <r>
      <rPr>
        <sz val="10"/>
        <rFont val="Arial"/>
        <family val="2"/>
      </rPr>
      <t xml:space="preserve"> Sabe el resultado de la siguiente fórmula </t>
    </r>
    <r>
      <rPr>
        <b/>
        <sz val="10"/>
        <rFont val="Arial"/>
        <family val="2"/>
      </rPr>
      <t>=2^3</t>
    </r>
    <r>
      <rPr>
        <sz val="10"/>
        <rFont val="Arial"/>
        <family val="2"/>
      </rPr>
      <t xml:space="preserve"> ?</t>
    </r>
  </si>
  <si>
    <r>
      <t>11)</t>
    </r>
    <r>
      <rPr>
        <sz val="10"/>
        <rFont val="Arial"/>
        <family val="2"/>
      </rPr>
      <t xml:space="preserve"> Entiende la siguiente función </t>
    </r>
    <r>
      <rPr>
        <b/>
        <sz val="10"/>
        <rFont val="Arial"/>
        <family val="2"/>
      </rPr>
      <t>=SI(A1&gt;A2;B1;B2) ?</t>
    </r>
  </si>
  <si>
    <r>
      <t>12)</t>
    </r>
    <r>
      <rPr>
        <sz val="10"/>
        <rFont val="Arial"/>
        <family val="2"/>
      </rPr>
      <t xml:space="preserve"> Entiende la siguiente función </t>
    </r>
    <r>
      <rPr>
        <b/>
        <sz val="10"/>
        <rFont val="Arial"/>
        <family val="2"/>
      </rPr>
      <t>=SI(A1&gt;A2;SI(A3&gt;A4;B1;B2);B3) ?</t>
    </r>
  </si>
  <si>
    <r>
      <t>9)</t>
    </r>
    <r>
      <rPr>
        <sz val="10"/>
        <rFont val="Arial"/>
        <family val="2"/>
      </rPr>
      <t xml:space="preserve"> Entiende la siguiente función </t>
    </r>
    <r>
      <rPr>
        <b/>
        <sz val="10"/>
        <rFont val="Arial"/>
        <family val="2"/>
      </rPr>
      <t>=CONCATENAR(A1;A2;A3) ?</t>
    </r>
  </si>
  <si>
    <t>Básico</t>
  </si>
  <si>
    <t>Avanzado</t>
  </si>
  <si>
    <t>Bachillerato</t>
  </si>
  <si>
    <t>Administración - Contabilidad</t>
  </si>
  <si>
    <t>Mercadeo - Comercio Exterior</t>
  </si>
  <si>
    <t>Humanidades - Sicología - Derecho</t>
  </si>
  <si>
    <t>Porgramación y desarrollo</t>
  </si>
  <si>
    <t>Ninguno</t>
  </si>
  <si>
    <r>
      <rPr>
        <b/>
        <sz val="10"/>
        <rFont val="Arial"/>
        <family val="2"/>
      </rPr>
      <t>13)</t>
    </r>
    <r>
      <rPr>
        <sz val="10"/>
        <rFont val="Arial"/>
        <family val="2"/>
      </rPr>
      <t xml:space="preserve"> Sabe lo que sucede al hacer un filtro por dos columnas de una lista </t>
    </r>
    <r>
      <rPr>
        <b/>
        <sz val="10"/>
        <rFont val="Arial"/>
        <family val="2"/>
      </rPr>
      <t>?</t>
    </r>
  </si>
  <si>
    <r>
      <rPr>
        <b/>
        <sz val="10"/>
        <rFont val="Arial"/>
        <family val="2"/>
      </rPr>
      <t>14)</t>
    </r>
    <r>
      <rPr>
        <sz val="10"/>
        <rFont val="Arial"/>
        <family val="2"/>
      </rPr>
      <t xml:space="preserve"> Sabe lo que se requiere hacer (o revisar) antes de aplicar un </t>
    </r>
    <r>
      <rPr>
        <b/>
        <sz val="10"/>
        <rFont val="Arial"/>
        <family val="2"/>
      </rPr>
      <t xml:space="preserve">Sub-total </t>
    </r>
    <r>
      <rPr>
        <sz val="10"/>
        <rFont val="Arial"/>
        <family val="2"/>
      </rPr>
      <t xml:space="preserve">en una lista </t>
    </r>
    <r>
      <rPr>
        <b/>
        <sz val="10"/>
        <rFont val="Arial"/>
        <family val="2"/>
      </rPr>
      <t>?</t>
    </r>
  </si>
  <si>
    <r>
      <rPr>
        <b/>
        <sz val="10"/>
        <rFont val="Arial"/>
        <family val="2"/>
      </rPr>
      <t xml:space="preserve">15) </t>
    </r>
    <r>
      <rPr>
        <sz val="10"/>
        <rFont val="Arial"/>
        <family val="2"/>
      </rPr>
      <t xml:space="preserve">Sabe en dónde se registran las condiciones o criterios de un </t>
    </r>
    <r>
      <rPr>
        <b/>
        <sz val="10"/>
        <rFont val="Arial"/>
        <family val="2"/>
      </rPr>
      <t>filtro avanzado</t>
    </r>
    <r>
      <rPr>
        <sz val="10"/>
        <rFont val="Arial"/>
        <family val="2"/>
      </rPr>
      <t>?</t>
    </r>
  </si>
  <si>
    <r>
      <rPr>
        <b/>
        <sz val="10"/>
        <rFont val="Arial"/>
        <family val="2"/>
      </rPr>
      <t>17)</t>
    </r>
    <r>
      <rPr>
        <sz val="10"/>
        <rFont val="Arial"/>
        <family val="2"/>
      </rPr>
      <t xml:space="preserve"> Ha usado </t>
    </r>
    <r>
      <rPr>
        <b/>
        <sz val="10"/>
        <rFont val="Arial"/>
        <family val="2"/>
      </rPr>
      <t>Tablas dinámicas</t>
    </r>
    <r>
      <rPr>
        <sz val="10"/>
        <rFont val="Arial"/>
        <family val="2"/>
      </rPr>
      <t xml:space="preserve"> para hacer cálculos dentro de ellas, como acumular valores?</t>
    </r>
  </si>
  <si>
    <r>
      <rPr>
        <b/>
        <sz val="10"/>
        <rFont val="Arial"/>
        <family val="2"/>
      </rPr>
      <t>19)</t>
    </r>
    <r>
      <rPr>
        <sz val="10"/>
        <rFont val="Arial"/>
        <family val="2"/>
      </rPr>
      <t xml:space="preserve"> Sabe en qué se asemejan las herramientas </t>
    </r>
    <r>
      <rPr>
        <b/>
        <sz val="10"/>
        <rFont val="Arial"/>
        <family val="2"/>
      </rPr>
      <t>Buscar objetivo</t>
    </r>
    <r>
      <rPr>
        <sz val="10"/>
        <rFont val="Arial"/>
        <family val="2"/>
      </rPr>
      <t xml:space="preserve"> y </t>
    </r>
    <r>
      <rPr>
        <b/>
        <sz val="10"/>
        <rFont val="Arial"/>
        <family val="2"/>
      </rPr>
      <t>Solver</t>
    </r>
    <r>
      <rPr>
        <sz val="10"/>
        <rFont val="Arial"/>
        <family val="2"/>
      </rPr>
      <t xml:space="preserve"> de Excel?</t>
    </r>
  </si>
  <si>
    <r>
      <rPr>
        <b/>
        <sz val="10"/>
        <rFont val="Arial"/>
        <family val="2"/>
      </rPr>
      <t>18)</t>
    </r>
    <r>
      <rPr>
        <sz val="10"/>
        <rFont val="Arial"/>
        <family val="2"/>
      </rPr>
      <t xml:space="preserve"> Sabe para que sirven la herramienta </t>
    </r>
    <r>
      <rPr>
        <b/>
        <sz val="10"/>
        <rFont val="Arial"/>
        <family val="2"/>
      </rPr>
      <t>Escenarios</t>
    </r>
    <r>
      <rPr>
        <sz val="10"/>
        <rFont val="Arial"/>
        <family val="2"/>
      </rPr>
      <t xml:space="preserve"> de Excel?</t>
    </r>
  </si>
  <si>
    <r>
      <t>10)</t>
    </r>
    <r>
      <rPr>
        <sz val="10"/>
        <rFont val="Arial"/>
        <family val="2"/>
      </rPr>
      <t xml:space="preserve"> Entiende la siguiente función </t>
    </r>
    <r>
      <rPr>
        <b/>
        <sz val="10"/>
        <rFont val="Arial"/>
        <family val="2"/>
      </rPr>
      <t>=BUSCARV(A1;C10:E15;2;0) ?</t>
    </r>
  </si>
  <si>
    <t>Nivel</t>
  </si>
  <si>
    <t>Pregunta</t>
  </si>
  <si>
    <t>Medio</t>
  </si>
  <si>
    <t>Calificación</t>
  </si>
  <si>
    <t>Factor Edad</t>
  </si>
  <si>
    <t>Factor profesión</t>
  </si>
  <si>
    <t>Primaria</t>
  </si>
  <si>
    <t>Pos-Grado</t>
  </si>
  <si>
    <t>Nivel de estudio culminado:</t>
  </si>
  <si>
    <t>Ingeniería</t>
  </si>
  <si>
    <t>Arquitectura</t>
  </si>
  <si>
    <t>Entre 18 y 22</t>
  </si>
  <si>
    <t>Entre 23 y 32</t>
  </si>
  <si>
    <t>Entre 33 y 42</t>
  </si>
  <si>
    <t>Mayor de 42</t>
  </si>
  <si>
    <t>Factor estudio</t>
  </si>
  <si>
    <t>Máximo Puntaje</t>
  </si>
  <si>
    <t>Nota final</t>
  </si>
  <si>
    <t>Total</t>
  </si>
  <si>
    <t>Suma de Porcentaje de acierto</t>
  </si>
  <si>
    <t>Resultado final de la Evaluación</t>
  </si>
  <si>
    <t xml:space="preserve">   1- Seleccione la celda B6</t>
  </si>
  <si>
    <r>
      <t xml:space="preserve">    3- Seleccione la opción </t>
    </r>
    <r>
      <rPr>
        <b/>
        <sz val="10"/>
        <rFont val="Arial"/>
        <family val="2"/>
      </rPr>
      <t>Actualizar</t>
    </r>
  </si>
  <si>
    <r>
      <rPr>
        <b/>
        <u/>
        <sz val="10"/>
        <rFont val="Arial"/>
        <family val="2"/>
      </rPr>
      <t xml:space="preserve">  Nota</t>
    </r>
    <r>
      <rPr>
        <sz val="10"/>
        <rFont val="Arial"/>
        <family val="2"/>
      </rPr>
      <t xml:space="preserve">: Si visualiza un error </t>
    </r>
    <r>
      <rPr>
        <b/>
        <sz val="10"/>
        <rFont val="Arial"/>
        <family val="2"/>
      </rPr>
      <t>#N/A</t>
    </r>
    <r>
      <rPr>
        <sz val="10"/>
        <rFont val="Arial"/>
        <family val="2"/>
      </rPr>
      <t xml:space="preserve"> en la columna </t>
    </r>
    <r>
      <rPr>
        <b/>
        <sz val="10"/>
        <rFont val="Arial"/>
        <family val="2"/>
      </rPr>
      <t>C</t>
    </r>
    <r>
      <rPr>
        <sz val="10"/>
        <rFont val="Arial"/>
        <family val="2"/>
      </rPr>
      <t xml:space="preserve"> es porque dejó algún dato de la hoja </t>
    </r>
    <r>
      <rPr>
        <b/>
        <sz val="10"/>
        <rFont val="Arial"/>
        <family val="2"/>
      </rPr>
      <t>Datos
             personales</t>
    </r>
    <r>
      <rPr>
        <sz val="10"/>
        <rFont val="Arial"/>
        <family val="2"/>
      </rPr>
      <t xml:space="preserve"> sin llenar.</t>
    </r>
  </si>
  <si>
    <t xml:space="preserve">  Ejecute SIEMPRE los siguientes pasos</t>
  </si>
  <si>
    <r>
      <t xml:space="preserve">    2- Pulse el </t>
    </r>
    <r>
      <rPr>
        <i/>
        <sz val="10"/>
        <rFont val="Arial"/>
        <family val="2"/>
      </rPr>
      <t>clic derecho</t>
    </r>
    <r>
      <rPr>
        <sz val="10"/>
        <rFont val="Arial"/>
        <family val="2"/>
      </rPr>
      <t xml:space="preserve"> del Ratón</t>
    </r>
  </si>
  <si>
    <t>Intermedio o estudiante universitario</t>
  </si>
  <si>
    <t>Profesional o estudiante universitario avanzado</t>
  </si>
  <si>
    <r>
      <rPr>
        <b/>
        <sz val="10"/>
        <rFont val="Arial"/>
        <family val="2"/>
      </rPr>
      <t>16)</t>
    </r>
    <r>
      <rPr>
        <sz val="10"/>
        <rFont val="Arial"/>
      </rPr>
      <t xml:space="preserve"> En una </t>
    </r>
    <r>
      <rPr>
        <b/>
        <sz val="10"/>
        <rFont val="Arial"/>
        <family val="2"/>
      </rPr>
      <t>Tabla dinámica</t>
    </r>
    <r>
      <rPr>
        <sz val="10"/>
        <rFont val="Arial"/>
      </rPr>
      <t xml:space="preserve"> sólo se pueden sumar y obtener promedios de los valores?</t>
    </r>
  </si>
  <si>
    <t>Le recomendamos hacer el curso de este nivel.</t>
  </si>
  <si>
    <t>Debido a que esta prueba no incluye los temas profundos del curso, debe revisar el temario.</t>
  </si>
  <si>
    <t>Ver temario</t>
  </si>
  <si>
    <t>RECOMENDACIÓN</t>
  </si>
  <si>
    <t>Debe asistir al curso de este nivel y posiblemente al del nivel anterior (si existe).</t>
  </si>
  <si>
    <r>
      <rPr>
        <b/>
        <sz val="9"/>
        <rFont val="Arial"/>
        <family val="2"/>
      </rPr>
      <t xml:space="preserve">                   </t>
    </r>
    <r>
      <rPr>
        <b/>
        <sz val="14"/>
        <rFont val="Arial"/>
        <family val="2"/>
      </rPr>
      <t>AUTO EVALUACIÓN DE CLASIFICACIÓN EN EXCEL</t>
    </r>
    <r>
      <rPr>
        <b/>
        <sz val="9"/>
        <rFont val="Arial"/>
        <family val="2"/>
      </rPr>
      <t xml:space="preserve">
                              </t>
    </r>
    <r>
      <rPr>
        <b/>
        <u/>
        <sz val="11"/>
        <rFont val="Arial"/>
        <family val="2"/>
      </rPr>
      <t>Responda las siguientes 20 preguntas sin abrir Excel</t>
    </r>
    <r>
      <rPr>
        <sz val="11"/>
        <rFont val="Arial"/>
        <family val="2"/>
      </rPr>
      <t xml:space="preserve">
Califíquese 1 a 3 en las celdas de fondo verde de la columna H, de acuerdo a los siguientes criterios:
   - </t>
    </r>
    <r>
      <rPr>
        <u/>
        <sz val="11"/>
        <color rgb="FF008000"/>
        <rFont val="Arial"/>
        <family val="2"/>
      </rPr>
      <t xml:space="preserve">con </t>
    </r>
    <r>
      <rPr>
        <b/>
        <u/>
        <sz val="11"/>
        <color rgb="FF008000"/>
        <rFont val="Arial"/>
        <family val="2"/>
      </rPr>
      <t>1</t>
    </r>
    <r>
      <rPr>
        <b/>
        <sz val="11"/>
        <rFont val="Arial"/>
        <family val="2"/>
      </rPr>
      <t xml:space="preserve"> si </t>
    </r>
    <r>
      <rPr>
        <b/>
        <u/>
        <sz val="11"/>
        <rFont val="Arial"/>
        <family val="2"/>
      </rPr>
      <t>NO</t>
    </r>
    <r>
      <rPr>
        <b/>
        <sz val="11"/>
        <rFont val="Arial"/>
        <family val="2"/>
      </rPr>
      <t xml:space="preserve"> conoce la respuesta</t>
    </r>
    <r>
      <rPr>
        <sz val="11"/>
        <rFont val="Arial"/>
        <family val="2"/>
      </rPr>
      <t xml:space="preserve">.
   - </t>
    </r>
    <r>
      <rPr>
        <u/>
        <sz val="11"/>
        <color rgb="FF008000"/>
        <rFont val="Arial"/>
        <family val="2"/>
      </rPr>
      <t>con</t>
    </r>
    <r>
      <rPr>
        <b/>
        <u/>
        <sz val="11"/>
        <color rgb="FF008000"/>
        <rFont val="Arial"/>
        <family val="2"/>
      </rPr>
      <t xml:space="preserve"> 2</t>
    </r>
    <r>
      <rPr>
        <b/>
        <sz val="11"/>
        <rFont val="Arial"/>
        <family val="2"/>
      </rPr>
      <t xml:space="preserve"> si no está plenamente seguro de la respuesta</t>
    </r>
    <r>
      <rPr>
        <sz val="11"/>
        <rFont val="Arial"/>
        <family val="2"/>
      </rPr>
      <t xml:space="preserve">.
   - </t>
    </r>
    <r>
      <rPr>
        <u/>
        <sz val="11"/>
        <color rgb="FF008000"/>
        <rFont val="Arial"/>
        <family val="2"/>
      </rPr>
      <t xml:space="preserve">con </t>
    </r>
    <r>
      <rPr>
        <b/>
        <u/>
        <sz val="11"/>
        <color rgb="FF008000"/>
        <rFont val="Arial"/>
        <family val="2"/>
      </rPr>
      <t>3</t>
    </r>
    <r>
      <rPr>
        <b/>
        <sz val="11"/>
        <rFont val="Arial"/>
        <family val="2"/>
      </rPr>
      <t xml:space="preserve"> si conoce perfectamente la respuesta.</t>
    </r>
  </si>
  <si>
    <r>
      <rPr>
        <b/>
        <sz val="10"/>
        <rFont val="Arial"/>
        <family val="2"/>
      </rPr>
      <t>20)</t>
    </r>
    <r>
      <rPr>
        <sz val="10"/>
        <rFont val="Arial"/>
        <family val="2"/>
      </rPr>
      <t xml:space="preserve"> La función </t>
    </r>
    <r>
      <rPr>
        <b/>
        <sz val="10"/>
        <rFont val="Arial"/>
        <family val="2"/>
      </rPr>
      <t>BUSCARV</t>
    </r>
    <r>
      <rPr>
        <sz val="10"/>
        <rFont val="Arial"/>
        <family val="2"/>
      </rPr>
      <t xml:space="preserve"> permite traer el dato de una determinada columna de una lista, en la cual, en la primera coluna se encuentre el </t>
    </r>
    <r>
      <rPr>
        <b/>
        <sz val="10"/>
        <rFont val="Arial"/>
        <family val="2"/>
      </rPr>
      <t>valor buscado</t>
    </r>
    <r>
      <rPr>
        <sz val="10"/>
        <rFont val="Arial"/>
        <family val="2"/>
      </rPr>
      <t>?</t>
    </r>
  </si>
  <si>
    <r>
      <t xml:space="preserve">Información personal
</t>
    </r>
    <r>
      <rPr>
        <b/>
        <sz val="10"/>
        <rFont val="Calibri"/>
        <family val="2"/>
        <scheme val="minor"/>
      </rPr>
      <t xml:space="preserve">Debe diligenciar toda la infomación de las celdas con fondo verde de las dos primeras hojas, para que el resultado de la hoja "Resultado" le sugiera el nivel desde donde debe iniciar a capacitarse en </t>
    </r>
    <r>
      <rPr>
        <b/>
        <u/>
        <sz val="10"/>
        <rFont val="Calibri"/>
        <family val="2"/>
        <scheme val="minor"/>
      </rPr>
      <t>Excel</t>
    </r>
    <r>
      <rPr>
        <b/>
        <sz val="1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</si>
</sst>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8" x14ac:knownFonts="1">
    <font>
      <sz val="10"/>
      <name val="Arial"/>
    </font>
    <font>
      <sz val="10"/>
      <name val="Arial"/>
      <family val="2"/>
    </font>
    <font>
      <b/>
      <sz val="10"/>
      <name val="Arial"/>
      <family val="2"/>
    </font>
    <font>
      <sz val="10"/>
      <name val="Arial"/>
      <family val="2"/>
    </font>
    <font>
      <sz val="8"/>
      <name val="Arial"/>
      <family val="2"/>
    </font>
    <font>
      <sz val="10"/>
      <color indexed="9"/>
      <name val="Arial"/>
      <family val="2"/>
    </font>
    <font>
      <sz val="10"/>
      <color indexed="22"/>
      <name val="Arial"/>
      <family val="2"/>
    </font>
    <font>
      <b/>
      <sz val="14"/>
      <name val="Arial"/>
      <family val="2"/>
    </font>
    <font>
      <b/>
      <sz val="12"/>
      <name val="Arial"/>
      <family val="2"/>
    </font>
    <font>
      <u/>
      <sz val="10"/>
      <name val="Arial"/>
      <family val="2"/>
    </font>
    <font>
      <b/>
      <u/>
      <sz val="10"/>
      <name val="Arial"/>
      <family val="2"/>
    </font>
    <font>
      <i/>
      <sz val="10"/>
      <name val="Arial"/>
      <family val="2"/>
    </font>
    <font>
      <sz val="10"/>
      <name val="Arial"/>
    </font>
    <font>
      <sz val="8"/>
      <name val="Arial"/>
    </font>
    <font>
      <u/>
      <sz val="12"/>
      <color theme="10"/>
      <name val="Arial"/>
      <family val="2"/>
    </font>
    <font>
      <sz val="10"/>
      <color theme="0"/>
      <name val="Arial"/>
      <family val="2"/>
    </font>
    <font>
      <u/>
      <sz val="8"/>
      <color theme="10"/>
      <name val="Arial"/>
      <family val="2"/>
    </font>
    <font>
      <b/>
      <sz val="14"/>
      <name val="Calibri"/>
      <family val="2"/>
      <scheme val="minor"/>
    </font>
    <font>
      <b/>
      <sz val="10"/>
      <name val="Calibri"/>
      <family val="2"/>
      <scheme val="minor"/>
    </font>
    <font>
      <sz val="10"/>
      <name val="Calibri"/>
      <family val="2"/>
      <scheme val="minor"/>
    </font>
    <font>
      <b/>
      <sz val="9"/>
      <name val="Arial"/>
      <family val="2"/>
    </font>
    <font>
      <b/>
      <sz val="11"/>
      <name val="Arial"/>
      <family val="2"/>
    </font>
    <font>
      <u/>
      <sz val="11"/>
      <color rgb="FF008000"/>
      <name val="Arial"/>
      <family val="2"/>
    </font>
    <font>
      <b/>
      <u/>
      <sz val="11"/>
      <color rgb="FF008000"/>
      <name val="Arial"/>
      <family val="2"/>
    </font>
    <font>
      <sz val="11"/>
      <name val="Arial"/>
      <family val="2"/>
    </font>
    <font>
      <b/>
      <u/>
      <sz val="11"/>
      <name val="Arial"/>
      <family val="2"/>
    </font>
    <font>
      <b/>
      <sz val="10"/>
      <color rgb="FF008000"/>
      <name val="Arial"/>
      <family val="2"/>
    </font>
    <font>
      <b/>
      <u/>
      <sz val="10"/>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44"/>
        <bgColor indexed="64"/>
      </patternFill>
    </fill>
    <fill>
      <patternFill patternType="solid">
        <fgColor indexed="29"/>
        <bgColor indexed="64"/>
      </patternFill>
    </fill>
    <fill>
      <patternFill patternType="solid">
        <fgColor indexed="55"/>
        <bgColor indexed="64"/>
      </patternFill>
    </fill>
    <fill>
      <patternFill patternType="solid">
        <fgColor indexed="23"/>
        <bgColor indexed="64"/>
      </patternFill>
    </fill>
    <fill>
      <patternFill patternType="solid">
        <fgColor theme="6" tint="0.59999389629810485"/>
        <bgColor indexed="64"/>
      </patternFill>
    </fill>
    <fill>
      <patternFill patternType="solid">
        <fgColor theme="4" tint="0.79998168889431442"/>
        <bgColor indexed="64"/>
      </patternFill>
    </fill>
  </fills>
  <borders count="9">
    <border>
      <left/>
      <right/>
      <top/>
      <bottom/>
      <diagonal/>
    </border>
    <border>
      <left style="thick">
        <color indexed="23"/>
      </left>
      <right style="thick">
        <color indexed="23"/>
      </right>
      <top style="thick">
        <color indexed="23"/>
      </top>
      <bottom style="thick">
        <color indexed="23"/>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bottom style="thin">
        <color indexed="8"/>
      </bottom>
      <diagonal/>
    </border>
  </borders>
  <cellStyleXfs count="3">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cellStyleXfs>
  <cellXfs count="63">
    <xf numFmtId="0" fontId="0" fillId="0" borderId="0" xfId="0"/>
    <xf numFmtId="0" fontId="0" fillId="2" borderId="0" xfId="0" applyFill="1"/>
    <xf numFmtId="0" fontId="2" fillId="2" borderId="0" xfId="0" applyFont="1" applyFill="1"/>
    <xf numFmtId="0" fontId="2" fillId="2" borderId="0" xfId="0" applyFont="1" applyFill="1" applyAlignment="1">
      <alignment vertical="center" wrapText="1"/>
    </xf>
    <xf numFmtId="0" fontId="0" fillId="3" borderId="0" xfId="0" applyFill="1"/>
    <xf numFmtId="0" fontId="0" fillId="3" borderId="0" xfId="0" applyFill="1" applyAlignment="1">
      <alignment vertical="center"/>
    </xf>
    <xf numFmtId="0" fontId="0" fillId="2" borderId="0" xfId="0" applyFill="1" applyAlignment="1"/>
    <xf numFmtId="0" fontId="2" fillId="2" borderId="0" xfId="0" applyFont="1" applyFill="1" applyAlignment="1">
      <alignment wrapText="1"/>
    </xf>
    <xf numFmtId="0" fontId="0" fillId="0" borderId="0" xfId="0" applyFill="1"/>
    <xf numFmtId="0" fontId="5" fillId="2" borderId="0" xfId="0" applyFont="1" applyFill="1"/>
    <xf numFmtId="0" fontId="2" fillId="2" borderId="0" xfId="0" applyFont="1" applyFill="1" applyAlignment="1">
      <alignment horizontal="right"/>
    </xf>
    <xf numFmtId="0" fontId="3" fillId="2" borderId="0" xfId="0" applyFont="1" applyFill="1"/>
    <xf numFmtId="0" fontId="1" fillId="0" borderId="0" xfId="0" applyFont="1"/>
    <xf numFmtId="0" fontId="6" fillId="3" borderId="0" xfId="0" applyFont="1" applyFill="1"/>
    <xf numFmtId="0" fontId="6" fillId="3" borderId="0" xfId="0" applyFont="1" applyFill="1" applyAlignment="1">
      <alignment vertical="center"/>
    </xf>
    <xf numFmtId="0" fontId="1" fillId="3" borderId="0" xfId="0" applyFont="1" applyFill="1"/>
    <xf numFmtId="0" fontId="1" fillId="3" borderId="0" xfId="0" applyFont="1" applyFill="1" applyProtection="1">
      <protection hidden="1"/>
    </xf>
    <xf numFmtId="0" fontId="6" fillId="3" borderId="0" xfId="0" applyFont="1" applyFill="1" applyProtection="1">
      <protection hidden="1"/>
    </xf>
    <xf numFmtId="0" fontId="6" fillId="3" borderId="0" xfId="0" applyFont="1" applyFill="1" applyAlignment="1" applyProtection="1">
      <alignment vertical="center"/>
      <protection hidden="1"/>
    </xf>
    <xf numFmtId="0" fontId="3" fillId="2" borderId="0" xfId="0" applyFont="1" applyFill="1" applyProtection="1">
      <protection hidden="1"/>
    </xf>
    <xf numFmtId="0" fontId="0" fillId="2" borderId="0" xfId="0" applyFill="1" applyAlignment="1">
      <alignment horizontal="center"/>
    </xf>
    <xf numFmtId="0" fontId="3" fillId="2" borderId="0" xfId="0" applyFont="1" applyFill="1" applyAlignment="1">
      <alignment wrapText="1"/>
    </xf>
    <xf numFmtId="0" fontId="0" fillId="2" borderId="0" xfId="0" applyFill="1" applyAlignment="1">
      <alignment wrapText="1"/>
    </xf>
    <xf numFmtId="0" fontId="1" fillId="2" borderId="0" xfId="0" applyFont="1" applyFill="1"/>
    <xf numFmtId="10" fontId="12" fillId="2" borderId="0" xfId="2" applyNumberFormat="1" applyFont="1" applyFill="1"/>
    <xf numFmtId="0" fontId="0" fillId="2" borderId="2" xfId="0" applyFill="1" applyBorder="1"/>
    <xf numFmtId="0" fontId="3" fillId="4" borderId="2" xfId="0" applyFont="1" applyFill="1" applyBorder="1"/>
    <xf numFmtId="0" fontId="3" fillId="5" borderId="2" xfId="0" applyFont="1" applyFill="1" applyBorder="1"/>
    <xf numFmtId="0" fontId="3" fillId="6" borderId="2" xfId="0" applyFont="1" applyFill="1" applyBorder="1"/>
    <xf numFmtId="0" fontId="8" fillId="2" borderId="0" xfId="0" applyFont="1" applyFill="1"/>
    <xf numFmtId="0" fontId="9" fillId="2" borderId="0" xfId="0" applyFont="1" applyFill="1"/>
    <xf numFmtId="0" fontId="0" fillId="2" borderId="3" xfId="0" applyFill="1" applyBorder="1"/>
    <xf numFmtId="0" fontId="0" fillId="2" borderId="4" xfId="0" applyFill="1" applyBorder="1"/>
    <xf numFmtId="0" fontId="6" fillId="3" borderId="0" xfId="0" applyFont="1" applyFill="1" applyAlignment="1" applyProtection="1">
      <alignment horizontal="right"/>
      <protection hidden="1"/>
    </xf>
    <xf numFmtId="164" fontId="6" fillId="3" borderId="0" xfId="0" applyNumberFormat="1" applyFont="1" applyFill="1" applyProtection="1">
      <protection hidden="1"/>
    </xf>
    <xf numFmtId="0" fontId="0" fillId="2" borderId="0" xfId="0" applyFill="1" applyAlignment="1">
      <alignment vertical="center"/>
    </xf>
    <xf numFmtId="0" fontId="0" fillId="3" borderId="3" xfId="0" applyFill="1" applyBorder="1" applyAlignment="1">
      <alignment vertical="center"/>
    </xf>
    <xf numFmtId="165" fontId="0" fillId="3" borderId="4" xfId="0" applyNumberFormat="1" applyFill="1" applyBorder="1" applyAlignment="1">
      <alignment vertical="center"/>
    </xf>
    <xf numFmtId="0" fontId="0" fillId="7" borderId="5" xfId="0" applyFill="1" applyBorder="1" applyAlignment="1">
      <alignment vertical="center"/>
    </xf>
    <xf numFmtId="165" fontId="0" fillId="7" borderId="6" xfId="0" applyNumberFormat="1" applyFill="1" applyBorder="1" applyAlignment="1">
      <alignment vertical="center"/>
    </xf>
    <xf numFmtId="0" fontId="0" fillId="8" borderId="7" xfId="0" applyFill="1" applyBorder="1" applyAlignment="1">
      <alignment vertical="center"/>
    </xf>
    <xf numFmtId="165" fontId="0" fillId="8" borderId="8" xfId="0" applyNumberFormat="1" applyFill="1" applyBorder="1" applyAlignment="1">
      <alignment vertical="center"/>
    </xf>
    <xf numFmtId="9" fontId="15" fillId="2" borderId="0" xfId="0" applyNumberFormat="1" applyFont="1" applyFill="1"/>
    <xf numFmtId="0" fontId="15" fillId="2" borderId="0" xfId="0" applyFont="1" applyFill="1"/>
    <xf numFmtId="0" fontId="0" fillId="2" borderId="2" xfId="0" applyFill="1" applyBorder="1" applyAlignment="1">
      <alignment vertical="center" wrapText="1"/>
    </xf>
    <xf numFmtId="0" fontId="16" fillId="2" borderId="0" xfId="1" applyFont="1" applyFill="1" applyAlignment="1" applyProtection="1">
      <alignment horizontal="center" vertical="center"/>
    </xf>
    <xf numFmtId="0" fontId="17" fillId="3" borderId="0" xfId="0" applyFont="1" applyFill="1" applyAlignment="1">
      <alignment horizontal="center" wrapText="1"/>
    </xf>
    <xf numFmtId="0" fontId="19" fillId="3" borderId="0" xfId="0" applyFont="1" applyFill="1" applyAlignment="1">
      <alignment horizontal="right" vertical="center"/>
    </xf>
    <xf numFmtId="0" fontId="19" fillId="3" borderId="0" xfId="0" applyFont="1" applyFill="1" applyAlignment="1">
      <alignment vertical="center"/>
    </xf>
    <xf numFmtId="0" fontId="19" fillId="9" borderId="1" xfId="0" applyFont="1" applyFill="1" applyBorder="1" applyAlignment="1" applyProtection="1">
      <alignment horizontal="left" vertical="center" indent="1"/>
      <protection locked="0"/>
    </xf>
    <xf numFmtId="0" fontId="26" fillId="9" borderId="0" xfId="0" applyFont="1" applyFill="1" applyAlignment="1" applyProtection="1">
      <alignment horizontal="center"/>
      <protection locked="0"/>
    </xf>
    <xf numFmtId="0" fontId="3" fillId="2" borderId="0" xfId="0" applyFont="1" applyFill="1" applyProtection="1"/>
    <xf numFmtId="0" fontId="2" fillId="10" borderId="0" xfId="0" applyFont="1" applyFill="1" applyAlignment="1">
      <alignment horizontal="center" vertical="center" wrapText="1"/>
    </xf>
    <xf numFmtId="0" fontId="2" fillId="2" borderId="0" xfId="0" applyFont="1" applyFill="1" applyAlignment="1"/>
    <xf numFmtId="0" fontId="0" fillId="2" borderId="0" xfId="0" applyFill="1" applyAlignment="1"/>
    <xf numFmtId="0" fontId="2" fillId="2" borderId="0" xfId="0" applyFont="1" applyFill="1" applyAlignment="1">
      <alignment vertical="center" wrapText="1"/>
    </xf>
    <xf numFmtId="0" fontId="2" fillId="2" borderId="0" xfId="0" applyFont="1" applyFill="1" applyAlignment="1">
      <alignment wrapText="1"/>
    </xf>
    <xf numFmtId="0" fontId="3" fillId="2" borderId="0" xfId="0" applyFont="1" applyFill="1" applyAlignment="1"/>
    <xf numFmtId="0" fontId="1" fillId="2" borderId="0" xfId="0" applyFont="1" applyFill="1" applyAlignment="1">
      <alignment wrapText="1"/>
    </xf>
    <xf numFmtId="0" fontId="3" fillId="2" borderId="0" xfId="0" applyFont="1" applyFill="1" applyAlignment="1">
      <alignment wrapText="1"/>
    </xf>
    <xf numFmtId="0" fontId="1" fillId="2" borderId="0" xfId="0" applyFont="1" applyFill="1" applyAlignment="1"/>
    <xf numFmtId="0" fontId="1" fillId="2" borderId="0" xfId="0" applyFont="1" applyFill="1" applyAlignment="1">
      <alignment horizontal="left" vertical="center" wrapText="1"/>
    </xf>
    <xf numFmtId="0" fontId="2" fillId="2" borderId="0" xfId="0" applyFont="1" applyFill="1" applyAlignment="1">
      <alignment horizontal="center" vertical="center"/>
    </xf>
  </cellXfs>
  <cellStyles count="3">
    <cellStyle name="Hyperlink" xfId="1" builtinId="8"/>
    <cellStyle name="Normal" xfId="0" builtinId="0"/>
    <cellStyle name="Percent" xfId="2" builtinId="5"/>
  </cellStyles>
  <dxfs count="10">
    <dxf>
      <alignment vertical="center" readingOrder="0"/>
    </dxf>
    <dxf>
      <alignment vertical="center" readingOrder="0"/>
    </dxf>
    <dxf>
      <fill>
        <patternFill>
          <bgColor indexed="23"/>
        </patternFill>
      </fill>
    </dxf>
    <dxf>
      <fill>
        <patternFill>
          <bgColor indexed="23"/>
        </patternFill>
      </fill>
    </dxf>
    <dxf>
      <fill>
        <patternFill>
          <bgColor indexed="55"/>
        </patternFill>
      </fill>
    </dxf>
    <dxf>
      <fill>
        <patternFill>
          <bgColor indexed="55"/>
        </patternFill>
      </fill>
    </dxf>
    <dxf>
      <fill>
        <patternFill>
          <bgColor indexed="22"/>
        </patternFill>
      </fill>
    </dxf>
    <dxf>
      <fill>
        <patternFill>
          <bgColor indexed="22"/>
        </patternFill>
      </fill>
    </dxf>
    <dxf>
      <fill>
        <patternFill>
          <bgColor indexed="13"/>
        </patternFill>
      </fill>
    </dxf>
    <dxf>
      <fill>
        <patternFill patternType="solid">
          <bgColor indexed="9"/>
        </patternFill>
      </fill>
    </dxf>
  </dxfs>
  <tableStyles count="0" defaultTableStyle="TableStyleMedium9" defaultPivotStyle="PivotStyleLight16"/>
  <colors>
    <mruColors>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857250</xdr:colOff>
      <xdr:row>3</xdr:row>
      <xdr:rowOff>114300</xdr:rowOff>
    </xdr:from>
    <xdr:to>
      <xdr:col>2</xdr:col>
      <xdr:colOff>57150</xdr:colOff>
      <xdr:row>8</xdr:row>
      <xdr:rowOff>47625</xdr:rowOff>
    </xdr:to>
    <xdr:grpSp>
      <xdr:nvGrpSpPr>
        <xdr:cNvPr id="1850" name="Group 9"/>
        <xdr:cNvGrpSpPr>
          <a:grpSpLocks/>
        </xdr:cNvGrpSpPr>
      </xdr:nvGrpSpPr>
      <xdr:grpSpPr bwMode="auto">
        <a:xfrm>
          <a:off x="857250" y="1943100"/>
          <a:ext cx="1552575" cy="742950"/>
          <a:chOff x="90" y="207"/>
          <a:chExt cx="115" cy="78"/>
        </a:xfrm>
      </xdr:grpSpPr>
      <xdr:pic>
        <xdr:nvPicPr>
          <xdr:cNvPr id="185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89063" t="130" b="91147"/>
          <a:stretch>
            <a:fillRect/>
          </a:stretch>
        </xdr:blipFill>
        <xdr:spPr bwMode="auto">
          <a:xfrm>
            <a:off x="90" y="218"/>
            <a:ext cx="112" cy="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sp macro="" textlink="">
        <xdr:nvSpPr>
          <xdr:cNvPr id="1860" name="Oval 3"/>
          <xdr:cNvSpPr>
            <a:spLocks noChangeArrowheads="1"/>
          </xdr:cNvSpPr>
        </xdr:nvSpPr>
        <xdr:spPr bwMode="auto">
          <a:xfrm>
            <a:off x="177" y="207"/>
            <a:ext cx="28" cy="58"/>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xdr:col>
      <xdr:colOff>76200</xdr:colOff>
      <xdr:row>11</xdr:row>
      <xdr:rowOff>38100</xdr:rowOff>
    </xdr:from>
    <xdr:to>
      <xdr:col>3</xdr:col>
      <xdr:colOff>209550</xdr:colOff>
      <xdr:row>18</xdr:row>
      <xdr:rowOff>95250</xdr:rowOff>
    </xdr:to>
    <xdr:grpSp>
      <xdr:nvGrpSpPr>
        <xdr:cNvPr id="1851" name="Group 18"/>
        <xdr:cNvGrpSpPr>
          <a:grpSpLocks/>
        </xdr:cNvGrpSpPr>
      </xdr:nvGrpSpPr>
      <xdr:grpSpPr bwMode="auto">
        <a:xfrm>
          <a:off x="1666875" y="3162300"/>
          <a:ext cx="1657350" cy="1190625"/>
          <a:chOff x="127" y="403"/>
          <a:chExt cx="174" cy="125"/>
        </a:xfrm>
      </xdr:grpSpPr>
      <xdr:pic>
        <xdr:nvPicPr>
          <xdr:cNvPr id="1856" name="Picture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 y="403"/>
            <a:ext cx="174" cy="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57" name="Oval 6"/>
          <xdr:cNvSpPr>
            <a:spLocks noChangeArrowheads="1"/>
          </xdr:cNvSpPr>
        </xdr:nvSpPr>
        <xdr:spPr bwMode="auto">
          <a:xfrm>
            <a:off x="146" y="429"/>
            <a:ext cx="91" cy="51"/>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858" name="Oval 7"/>
          <xdr:cNvSpPr>
            <a:spLocks noChangeArrowheads="1"/>
          </xdr:cNvSpPr>
        </xdr:nvSpPr>
        <xdr:spPr bwMode="auto">
          <a:xfrm>
            <a:off x="233" y="472"/>
            <a:ext cx="56" cy="44"/>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xdr:col>
      <xdr:colOff>76200</xdr:colOff>
      <xdr:row>21</xdr:row>
      <xdr:rowOff>85725</xdr:rowOff>
    </xdr:from>
    <xdr:to>
      <xdr:col>2</xdr:col>
      <xdr:colOff>704850</xdr:colOff>
      <xdr:row>29</xdr:row>
      <xdr:rowOff>142875</xdr:rowOff>
    </xdr:to>
    <xdr:grpSp>
      <xdr:nvGrpSpPr>
        <xdr:cNvPr id="1852" name="Group 40"/>
        <xdr:cNvGrpSpPr>
          <a:grpSpLocks/>
        </xdr:cNvGrpSpPr>
      </xdr:nvGrpSpPr>
      <xdr:grpSpPr bwMode="auto">
        <a:xfrm>
          <a:off x="1666875" y="4829175"/>
          <a:ext cx="1390650" cy="1352550"/>
          <a:chOff x="127" y="476"/>
          <a:chExt cx="146" cy="142"/>
        </a:xfrm>
      </xdr:grpSpPr>
      <xdr:pic>
        <xdr:nvPicPr>
          <xdr:cNvPr id="1853" name="Picture 2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 y="476"/>
            <a:ext cx="140" cy="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54" name="Oval 14"/>
          <xdr:cNvSpPr>
            <a:spLocks noChangeArrowheads="1"/>
          </xdr:cNvSpPr>
        </xdr:nvSpPr>
        <xdr:spPr bwMode="auto">
          <a:xfrm>
            <a:off x="208" y="485"/>
            <a:ext cx="65" cy="53"/>
          </a:xfrm>
          <a:prstGeom prst="ellipse">
            <a:avLst/>
          </a:pr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pic>
        <xdr:nvPicPr>
          <xdr:cNvPr id="1855" name="Picture 38" descr="Manos"/>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l="18292" t="21951" r="42683" b="53658"/>
          <a:stretch>
            <a:fillRect/>
          </a:stretch>
        </xdr:blipFill>
        <xdr:spPr bwMode="auto">
          <a:xfrm rot="5400000">
            <a:off x="152" y="592"/>
            <a:ext cx="32" cy="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0</xdr:row>
      <xdr:rowOff>95250</xdr:rowOff>
    </xdr:from>
    <xdr:to>
      <xdr:col>12</xdr:col>
      <xdr:colOff>638175</xdr:colOff>
      <xdr:row>185</xdr:row>
      <xdr:rowOff>47625</xdr:rowOff>
    </xdr:to>
    <xdr:sp macro="" textlink="">
      <xdr:nvSpPr>
        <xdr:cNvPr id="2" name="1 CuadroTexto"/>
        <xdr:cNvSpPr txBox="1"/>
      </xdr:nvSpPr>
      <xdr:spPr>
        <a:xfrm>
          <a:off x="200025" y="95250"/>
          <a:ext cx="9582150" cy="2990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b="1"/>
            <a:t>Excel Básico </a:t>
          </a:r>
          <a:r>
            <a:rPr lang="es-ES" b="1" u="sng"/>
            <a:t>12 horas</a:t>
          </a:r>
        </a:p>
        <a:p>
          <a:r>
            <a:rPr lang="es-ES" b="1"/>
            <a:t>Dirigido a</a:t>
          </a:r>
        </a:p>
        <a:p>
          <a:r>
            <a:rPr lang="es-ES"/>
            <a:t>Personas que no tienen ninguna experiencia con la herramienta o que la han manejado para tareas muy elementales y de forma empírica.</a:t>
          </a:r>
        </a:p>
        <a:p>
          <a:r>
            <a:rPr lang="es-ES" b="1"/>
            <a:t>Objetivos</a:t>
          </a:r>
        </a:p>
        <a:p>
          <a:r>
            <a:rPr lang="es-ES"/>
            <a:t>1 Conocer los elementos conceptuales y prácticos del entorno de las aplicaciones Microsoft, su relación con el sistema operativo Windows enfocadas al manejo de Excel.</a:t>
          </a:r>
        </a:p>
        <a:p>
          <a:r>
            <a:rPr lang="es-ES"/>
            <a:t>2 Adquirir la habilidad en el desplazamiento sobre el libro de trabajo de Excel, así como las acciones básicas de edición sobre el área de celdas y hojas.</a:t>
          </a:r>
        </a:p>
        <a:p>
          <a:r>
            <a:rPr lang="es-ES"/>
            <a:t>3 Elaborar fórmulas sencillas y manipular acciones básicas sobre listas bases de datos.</a:t>
          </a:r>
        </a:p>
        <a:p>
          <a:r>
            <a:rPr lang="es-ES" b="1"/>
            <a:t>Al finalizar el curso el estudiante estara en capacidad de</a:t>
          </a:r>
        </a:p>
        <a:p>
          <a:r>
            <a:rPr lang="es-ES"/>
            <a:t>1 Dominar los conceptos sobre creación y edición de archivos en general, su relación con el sistema operativo Windows, lo mismo que los comandos que son comunes en todas las aplicaciones Microsoft.</a:t>
          </a:r>
        </a:p>
        <a:p>
          <a:r>
            <a:rPr lang="es-ES"/>
            <a:t>2 Navegar en las aplicaciones de Excel 2003 y 2007, utilizando sus métodos abreviados de teclas.</a:t>
          </a:r>
        </a:p>
        <a:p>
          <a:r>
            <a:rPr lang="es-ES"/>
            <a:t>3 Crear modelos administrativos simples, con celdas formuladas, estructuras simples de listas, reportes de tablas dinámicas sencillas y gráficas básicas.</a:t>
          </a:r>
        </a:p>
        <a:p>
          <a:r>
            <a:rPr lang="es-ES" b="1"/>
            <a:t>Requisitos minimos o Pre-Requisitos</a:t>
          </a:r>
        </a:p>
        <a:p>
          <a:r>
            <a:rPr lang="es-ES"/>
            <a:t>Experiencia básica con los dispositivos de teclado y Mouse.</a:t>
          </a:r>
        </a:p>
        <a:p>
          <a:r>
            <a:rPr lang="es-ES" b="1"/>
            <a:t>Temario</a:t>
          </a:r>
        </a:p>
        <a:p>
          <a:r>
            <a:rPr lang="es-ES"/>
            <a:t>PARTE I: PRELIMINARES</a:t>
          </a:r>
        </a:p>
        <a:p>
          <a:r>
            <a:rPr lang="es-ES" b="1" u="sng"/>
            <a:t>El entorno de Excel 2007:</a:t>
          </a:r>
          <a:endParaRPr lang="es-ES"/>
        </a:p>
        <a:p>
          <a:r>
            <a:rPr lang="es-ES"/>
            <a:t>Maneras de acceder a sus menús y a las Cintas de opciones (Ribonns).</a:t>
          </a:r>
        </a:p>
        <a:p>
          <a:r>
            <a:rPr lang="es-ES"/>
            <a:t>La Barra de estado y la Barra de herramientas de acceso rápido.</a:t>
          </a:r>
        </a:p>
        <a:p>
          <a:r>
            <a:rPr lang="es-ES"/>
            <a:t>Grupos de comandos y forma de abrir ventanas de diálogo.</a:t>
          </a:r>
        </a:p>
        <a:p>
          <a:r>
            <a:rPr lang="es-ES"/>
            <a:t>Comandos de edición y formato.</a:t>
          </a:r>
        </a:p>
        <a:p>
          <a:r>
            <a:rPr lang="es-ES" b="1" u="sng"/>
            <a:t>Área de menús dinámicos en Excel 2007:</a:t>
          </a:r>
          <a:endParaRPr lang="es-ES"/>
        </a:p>
        <a:p>
          <a:r>
            <a:rPr lang="es-ES"/>
            <a:t>Menús dinámicos de Tablas dinámicas, de Imágenes, Formas, Smart-Art, Cuadros de texto y Encabezados.</a:t>
          </a:r>
        </a:p>
        <a:p>
          <a:r>
            <a:rPr lang="es-ES" b="1" u="sng"/>
            <a:t>La barra de herramientas de acceso rápido:</a:t>
          </a:r>
          <a:endParaRPr lang="es-ES"/>
        </a:p>
        <a:p>
          <a:r>
            <a:rPr lang="es-ES"/>
            <a:t>Ubicación y personalización. Forma de agregar y eliminar botones.</a:t>
          </a:r>
        </a:p>
        <a:p>
          <a:r>
            <a:rPr lang="es-ES" b="1" u="sng"/>
            <a:t>Métodos abreviados del teclado para acceder a menús: </a:t>
          </a:r>
          <a:endParaRPr lang="es-ES"/>
        </a:p>
        <a:p>
          <a:r>
            <a:rPr lang="es-ES"/>
            <a:t>Menús de opciones y etiquetas de comando de Excel 2007.</a:t>
          </a:r>
        </a:p>
        <a:p>
          <a:r>
            <a:rPr lang="es-ES"/>
            <a:t>Acceso a los comandos de las cintas de opciones con el teclado.</a:t>
          </a:r>
        </a:p>
        <a:p>
          <a:r>
            <a:rPr lang="es-ES" b="1" u="sng"/>
            <a:t>Opciones de configuración de Excel 2007:</a:t>
          </a:r>
          <a:endParaRPr lang="es-ES"/>
        </a:p>
        <a:p>
          <a:r>
            <a:rPr lang="es-ES"/>
            <a:t>La Mini barra de Herramientas.</a:t>
          </a:r>
        </a:p>
        <a:p>
          <a:r>
            <a:rPr lang="es-ES"/>
            <a:t>Vistas previas activas.</a:t>
          </a:r>
        </a:p>
        <a:p>
          <a:r>
            <a:rPr lang="es-ES"/>
            <a:t>Ficha Programador.</a:t>
          </a:r>
        </a:p>
        <a:p>
          <a:r>
            <a:rPr lang="es-ES"/>
            <a:t>Listas Personalizadas.</a:t>
          </a:r>
        </a:p>
        <a:p>
          <a:r>
            <a:rPr lang="es-ES"/>
            <a:t>Configuración del idioma.</a:t>
          </a:r>
        </a:p>
        <a:p>
          <a:r>
            <a:rPr lang="es-ES"/>
            <a:t>Complementos de Excel 2007.</a:t>
          </a:r>
        </a:p>
        <a:p>
          <a:r>
            <a:rPr lang="es-ES" b="1" u="sng"/>
            <a:t>El entorno de trabajo en celdas y hojas de Excel: </a:t>
          </a:r>
          <a:endParaRPr lang="es-ES"/>
        </a:p>
        <a:p>
          <a:r>
            <a:rPr lang="es-ES"/>
            <a:t>Área de celdas y la Celda activa.</a:t>
          </a:r>
        </a:p>
        <a:p>
          <a:r>
            <a:rPr lang="es-ES"/>
            <a:t>Acciones sobre el área de trabajo, la Barra de fórmulas y el Cuadro de nombres.</a:t>
          </a:r>
        </a:p>
        <a:p>
          <a:r>
            <a:rPr lang="es-ES"/>
            <a:t>El área de hojas y las barras de desplazamiento.</a:t>
          </a:r>
        </a:p>
        <a:p>
          <a:r>
            <a:rPr lang="es-ES"/>
            <a:t>Formas de desplazarse entre hojas de Excel y sus áreas ocultas.</a:t>
          </a:r>
        </a:p>
        <a:p>
          <a:r>
            <a:rPr lang="es-ES" b="1" u="sng"/>
            <a:t>Acciones del puntero:</a:t>
          </a:r>
          <a:endParaRPr lang="es-ES"/>
        </a:p>
        <a:p>
          <a:r>
            <a:rPr lang="es-ES"/>
            <a:t>Formas del puntero del ratón y sus aplicaciones en el entorno de Excel.</a:t>
          </a:r>
        </a:p>
        <a:p>
          <a:r>
            <a:rPr lang="es-ES"/>
            <a:t>PARTE II: TRABAJANDO EN EXCEL</a:t>
          </a:r>
        </a:p>
        <a:p>
          <a:r>
            <a:rPr lang="es-ES" b="1" u="sng"/>
            <a:t>Estados de Excel mientras se ingresa o modifica información</a:t>
          </a:r>
          <a:r>
            <a:rPr lang="es-ES" u="sng"/>
            <a:t>:</a:t>
          </a:r>
        </a:p>
        <a:p>
          <a:r>
            <a:rPr lang="es-ES"/>
            <a:t>Los estados Listo, Introducir, Modificar y Señalar.</a:t>
          </a:r>
        </a:p>
        <a:p>
          <a:r>
            <a:rPr lang="es-ES"/>
            <a:t>Ejemplos representativos de los estados de Excel.</a:t>
          </a:r>
        </a:p>
        <a:p>
          <a:r>
            <a:rPr lang="es-ES"/>
            <a:t>Funciones de las teclas de flecha de acuerdo al estado de Excel.</a:t>
          </a:r>
        </a:p>
        <a:p>
          <a:r>
            <a:rPr lang="es-ES" b="1" u="sng"/>
            <a:t>Indicadores de los estados del teclado y de otros estados de Excel</a:t>
          </a:r>
          <a:r>
            <a:rPr lang="es-ES" u="sng"/>
            <a:t>:</a:t>
          </a:r>
        </a:p>
        <a:p>
          <a:r>
            <a:rPr lang="es-ES"/>
            <a:t>Estados de Mayúsculas y áreas de Números.</a:t>
          </a:r>
        </a:p>
        <a:p>
          <a:r>
            <a:rPr lang="es-ES"/>
            <a:t>Comportamiento del Bloque de desplazamiento.</a:t>
          </a:r>
        </a:p>
        <a:p>
          <a:r>
            <a:rPr lang="es-ES"/>
            <a:t>Activación del Modo extendido para seleccionar rangos de celdas.</a:t>
          </a:r>
        </a:p>
        <a:p>
          <a:r>
            <a:rPr lang="es-ES"/>
            <a:t>Visualización de resultados en rangos de celdas seleccionados.</a:t>
          </a:r>
        </a:p>
        <a:p>
          <a:r>
            <a:rPr lang="es-ES" b="1" u="sng"/>
            <a:t>Formatos numéricos predeterminados por Excel:</a:t>
          </a:r>
          <a:endParaRPr lang="es-ES" u="sng"/>
        </a:p>
        <a:p>
          <a:r>
            <a:rPr lang="es-ES"/>
            <a:t>Formatos numéricos preestablecidos por Excel y su edición. </a:t>
          </a:r>
        </a:p>
        <a:p>
          <a:r>
            <a:rPr lang="es-ES"/>
            <a:t>Características de fuente predeterminadas, separadores de miles y posiciones decimales. </a:t>
          </a:r>
        </a:p>
        <a:p>
          <a:r>
            <a:rPr lang="es-ES"/>
            <a:t>Formato de porcentaje y fechas. </a:t>
          </a:r>
        </a:p>
        <a:p>
          <a:r>
            <a:rPr lang="es-ES"/>
            <a:t>Relación entre las fechas y los números. </a:t>
          </a:r>
        </a:p>
        <a:p>
          <a:r>
            <a:rPr lang="es-ES"/>
            <a:t>Estilos moneda, porcentual y millares</a:t>
          </a:r>
        </a:p>
        <a:p>
          <a:r>
            <a:rPr lang="es-ES" b="1" u="sng"/>
            <a:t>Restricciones en la asignación de formatos a celdas de Excel:</a:t>
          </a:r>
          <a:endParaRPr lang="es-ES" u="sng"/>
        </a:p>
        <a:p>
          <a:r>
            <a:rPr lang="es-ES"/>
            <a:t>Asignación de formatos total y parcial a datos de celdas. </a:t>
          </a:r>
        </a:p>
        <a:p>
          <a:r>
            <a:rPr lang="es-ES"/>
            <a:t>La barra de herramientas Formato. </a:t>
          </a:r>
        </a:p>
        <a:p>
          <a:r>
            <a:rPr lang="es-ES"/>
            <a:t>Relación entre los estados de Excel y la activación de los botones de formato.</a:t>
          </a:r>
        </a:p>
        <a:p>
          <a:r>
            <a:rPr lang="es-ES" b="1" u="sng"/>
            <a:t>Personalizar formatos numéricos:</a:t>
          </a:r>
          <a:endParaRPr lang="es-ES" u="sng"/>
        </a:p>
        <a:p>
          <a:r>
            <a:rPr lang="es-ES"/>
            <a:t>Configuración de puntos separadores de miles y el formato para valores negativos. </a:t>
          </a:r>
        </a:p>
        <a:p>
          <a:r>
            <a:rPr lang="es-ES"/>
            <a:t>Símbolos para las categorías Moneda y Contabilidad. </a:t>
          </a:r>
        </a:p>
        <a:p>
          <a:r>
            <a:rPr lang="es-ES"/>
            <a:t>Categorías de valores numéricos de la ventana Formato de celdas. </a:t>
          </a:r>
        </a:p>
        <a:p>
          <a:r>
            <a:rPr lang="es-ES"/>
            <a:t>El código de los formatos numéricos. </a:t>
          </a:r>
        </a:p>
        <a:p>
          <a:r>
            <a:rPr lang="es-ES"/>
            <a:t>Código para los puntos separadores de miles, espacios decimales y los valores negativos. </a:t>
          </a:r>
        </a:p>
        <a:p>
          <a:r>
            <a:rPr lang="es-ES"/>
            <a:t>Formatos personalizados para acompañar valores numéricos con textos.</a:t>
          </a:r>
        </a:p>
        <a:p>
          <a:r>
            <a:rPr lang="es-ES" b="1" u="sng"/>
            <a:t>Formatos de fuente, bordes y tramas:</a:t>
          </a:r>
          <a:endParaRPr lang="es-ES" u="sng"/>
        </a:p>
        <a:p>
          <a:r>
            <a:rPr lang="es-ES"/>
            <a:t>Asignación y edición de fuentes, bordes y tramas desde la barra de herramientas Formato. </a:t>
          </a:r>
        </a:p>
        <a:p>
          <a:r>
            <a:rPr lang="es-ES"/>
            <a:t>Alineación horizontal y vertical de celdas y la manera de combinarlas. </a:t>
          </a:r>
        </a:p>
        <a:p>
          <a:r>
            <a:rPr lang="es-ES"/>
            <a:t>Otras características especiales: Subrayado, Tachado, Superíndice y Subíndice.</a:t>
          </a:r>
        </a:p>
        <a:p>
          <a:r>
            <a:rPr lang="es-ES" b="1" u="sng"/>
            <a:t>Detalles de edición de filas, columnas y hojas:</a:t>
          </a:r>
          <a:endParaRPr lang="es-ES" u="sng"/>
        </a:p>
        <a:p>
          <a:r>
            <a:rPr lang="es-ES"/>
            <a:t>Configuración y ajuste del tamaño de las filas y columnas y la opción Ajustar a la selección. </a:t>
          </a:r>
        </a:p>
        <a:p>
          <a:r>
            <a:rPr lang="es-ES"/>
            <a:t>Ocultar y Mostrar filas, columnas y hojas. Mover y Renombrar hojas.</a:t>
          </a:r>
        </a:p>
        <a:p>
          <a:r>
            <a:rPr lang="es-ES"/>
            <a:t>PARTE III: SELECCIÓN Y EDICIÓN DE CELDAS, RANGOS Y HOJAS</a:t>
          </a:r>
        </a:p>
        <a:p>
          <a:r>
            <a:rPr lang="es-ES" b="1" u="sng"/>
            <a:t>Modos de selección simple utilizando el Cuadro de nombres:</a:t>
          </a:r>
          <a:endParaRPr lang="es-ES" u="sng"/>
        </a:p>
        <a:p>
          <a:r>
            <a:rPr lang="es-ES"/>
            <a:t>Seleccionar una celda o un rango digitando su referencia en el Cuadro de nombres y en la ventana Ir a.</a:t>
          </a:r>
        </a:p>
        <a:p>
          <a:r>
            <a:rPr lang="es-ES" b="1" u="sng"/>
            <a:t>Modos Extendido y la selección de celdas:</a:t>
          </a:r>
          <a:endParaRPr lang="es-ES" u="sng"/>
        </a:p>
        <a:p>
          <a:r>
            <a:rPr lang="es-ES"/>
            <a:t>Activación del modo Extendido para seleccionar rangos con el teclado. </a:t>
          </a:r>
        </a:p>
        <a:p>
          <a:r>
            <a:rPr lang="es-ES"/>
            <a:t>Desplazamientos entre celdas con las combinaciones Ctrl y Flechas. </a:t>
          </a:r>
        </a:p>
        <a:p>
          <a:r>
            <a:rPr lang="es-ES"/>
            <a:t>Desplazamientos entre celdas con las combinaciones Fin y Flechas. </a:t>
          </a:r>
        </a:p>
        <a:p>
          <a:r>
            <a:rPr lang="es-ES"/>
            <a:t>Selección de rangos con las combinaciones Ctrl + Shift y Flechas y sus límites. </a:t>
          </a:r>
        </a:p>
        <a:p>
          <a:r>
            <a:rPr lang="es-ES"/>
            <a:t>Selección de rangos con las teclas Shift Fin y Shift + Fin y Flechas y sus límites. </a:t>
          </a:r>
        </a:p>
        <a:p>
          <a:r>
            <a:rPr lang="es-ES"/>
            <a:t>El concepto de Regiones en Excel que facilitan la selección de rangos. </a:t>
          </a:r>
        </a:p>
        <a:p>
          <a:r>
            <a:rPr lang="es-ES"/>
            <a:t>La opción Región actual de la ventana Ir a especial.</a:t>
          </a:r>
        </a:p>
        <a:p>
          <a:r>
            <a:rPr lang="es-ES" b="1" u="sng"/>
            <a:t>Formas de acceder a los comandos Cortar, Copiar y Pegar:</a:t>
          </a:r>
          <a:endParaRPr lang="es-ES" u="sng"/>
        </a:p>
        <a:p>
          <a:r>
            <a:rPr lang="es-ES"/>
            <a:t>Diferentes formas de ejecutar los comandos Cortar, Copiar y Pegar. </a:t>
          </a:r>
        </a:p>
        <a:p>
          <a:r>
            <a:rPr lang="es-ES"/>
            <a:t>Acceso al Menú contextual. Objetos que se pueden copiar en Excel. </a:t>
          </a:r>
        </a:p>
        <a:p>
          <a:r>
            <a:rPr lang="es-ES"/>
            <a:t>La memoria RAM en las acciones de Copiar y Cortar. </a:t>
          </a:r>
        </a:p>
        <a:p>
          <a:r>
            <a:rPr lang="es-ES"/>
            <a:t>Relación entre la memoria RAM el Portapapeles y las acciones de Copiar y Cortar. </a:t>
          </a:r>
        </a:p>
        <a:p>
          <a:r>
            <a:rPr lang="es-ES"/>
            <a:t>Mover celdas y rangos de celdas usando únicamente el ratón. </a:t>
          </a:r>
        </a:p>
        <a:p>
          <a:r>
            <a:rPr lang="es-ES"/>
            <a:t>Copiar celdas, rangos y hojas usando únicamente el ratón y la celda Ctrl y la presentación del puntero del ratón. </a:t>
          </a:r>
        </a:p>
        <a:p>
          <a:r>
            <a:rPr lang="es-ES"/>
            <a:t>Copiar formato de celdas una a una y de forma continua.</a:t>
          </a:r>
        </a:p>
        <a:p>
          <a:r>
            <a:rPr lang="es-ES" b="1" u="sng"/>
            <a:t>Etiquetas inteligentes y Pegado especial de celdas:</a:t>
          </a:r>
          <a:endParaRPr lang="es-ES" u="sng"/>
        </a:p>
        <a:p>
          <a:r>
            <a:rPr lang="es-ES"/>
            <a:t>Propiedades que se transfieren de las celdas al Cortar y Copiar. </a:t>
          </a:r>
        </a:p>
        <a:p>
          <a:r>
            <a:rPr lang="es-ES"/>
            <a:t>Etiquetas inteligentes en el proceso de pegado de celdas. </a:t>
          </a:r>
        </a:p>
        <a:p>
          <a:r>
            <a:rPr lang="es-ES"/>
            <a:t>Comandos Copiar Formatos o Valores con las Etiquetas inteligentes.</a:t>
          </a:r>
        </a:p>
        <a:p>
          <a:r>
            <a:rPr lang="es-ES" b="1" u="sng"/>
            <a:t>Comando Pegado Especial:</a:t>
          </a:r>
          <a:endParaRPr lang="es-ES" u="sng"/>
        </a:p>
        <a:p>
          <a:r>
            <a:rPr lang="es-ES"/>
            <a:t>Pegado especial y las opciones de las Etiquetas inteligente. </a:t>
          </a:r>
        </a:p>
        <a:p>
          <a:r>
            <a:rPr lang="es-ES"/>
            <a:t>Ejecución de operaciones rápidas en rangos de celdas, transponer rangos de datos con el comando Pegado especial. </a:t>
          </a:r>
        </a:p>
        <a:p>
          <a:r>
            <a:rPr lang="es-ES"/>
            <a:t>Detalles de las Etiquetas inteligentes de las acciones de Copiar arrastrando.</a:t>
          </a:r>
        </a:p>
        <a:p>
          <a:r>
            <a:rPr lang="es-ES" b="1" u="sng"/>
            <a:t>Series de valores y listas personalizadas:</a:t>
          </a:r>
          <a:endParaRPr lang="es-ES" u="sng"/>
        </a:p>
        <a:p>
          <a:r>
            <a:rPr lang="es-ES"/>
            <a:t>Series predeterminadas de la acción Copiar arrastrando. </a:t>
          </a:r>
        </a:p>
        <a:p>
          <a:r>
            <a:rPr lang="es-ES"/>
            <a:t>Series numéricas y la forma de controlar sus resultados y límites. </a:t>
          </a:r>
        </a:p>
        <a:p>
          <a:r>
            <a:rPr lang="es-ES"/>
            <a:t>Personalización de las series de valores desde la ventana Listas personalizadas.</a:t>
          </a:r>
        </a:p>
        <a:p>
          <a:r>
            <a:rPr lang="es-ES"/>
            <a:t>PARTE IV: FORMULACIÓN BÁSICA</a:t>
          </a:r>
        </a:p>
        <a:p>
          <a:r>
            <a:rPr lang="es-ES" b="1" u="sng"/>
            <a:t>Fórmulas simples referenciando celdas:</a:t>
          </a:r>
          <a:endParaRPr lang="es-ES"/>
        </a:p>
        <a:p>
          <a:r>
            <a:rPr lang="es-ES"/>
            <a:t>Formulación simple entre valores constantes. </a:t>
          </a:r>
        </a:p>
        <a:p>
          <a:r>
            <a:rPr lang="es-ES"/>
            <a:t>Lo que sucede cuando se cambian valores de celdas de entrada. </a:t>
          </a:r>
        </a:p>
        <a:p>
          <a:r>
            <a:rPr lang="es-ES"/>
            <a:t>Fórmulas con más de dos operadores. </a:t>
          </a:r>
        </a:p>
        <a:p>
          <a:r>
            <a:rPr lang="es-ES"/>
            <a:t>La importancia de usar paréntesis para definir el orden de ejecución de las operaciones. </a:t>
          </a:r>
        </a:p>
        <a:p>
          <a:r>
            <a:rPr lang="es-ES"/>
            <a:t>Visualización de las fórmulas en las celdas Excel en lugar de sus resultados</a:t>
          </a:r>
        </a:p>
        <a:p>
          <a:r>
            <a:rPr lang="es-ES" b="1" u="sng"/>
            <a:t>Orden de operaciones para resolver fórmulas en Excel:</a:t>
          </a:r>
          <a:endParaRPr lang="es-ES" u="sng"/>
        </a:p>
        <a:p>
          <a:r>
            <a:rPr lang="es-ES"/>
            <a:t>Prioridad de las operaciones de multiplicación sobre las de suma. </a:t>
          </a:r>
        </a:p>
        <a:p>
          <a:r>
            <a:rPr lang="es-ES"/>
            <a:t>Uso de los paréntesis para definir la afectación de una operación exponencial. </a:t>
          </a:r>
        </a:p>
        <a:p>
          <a:r>
            <a:rPr lang="es-ES"/>
            <a:t>Anidación de paréntesis y el orden en el cual Excel las resuelve. </a:t>
          </a:r>
        </a:p>
        <a:p>
          <a:r>
            <a:rPr lang="es-ES"/>
            <a:t>Referenciación de celdas formuladas.</a:t>
          </a:r>
        </a:p>
        <a:p>
          <a:r>
            <a:rPr lang="es-ES" b="1" u="sng"/>
            <a:t>Referencias relativas y absolutas y Mixtas:</a:t>
          </a:r>
          <a:endParaRPr lang="es-ES" u="sng"/>
        </a:p>
        <a:p>
          <a:r>
            <a:rPr lang="es-ES"/>
            <a:t>Aplicación de las referencias relativas y absolutas en la formulación entre rangos paralelos, rangos y celdas, rangos y matrices y celdas con matrices.</a:t>
          </a:r>
        </a:p>
        <a:p>
          <a:r>
            <a:rPr lang="es-ES" b="1" u="sng"/>
            <a:t>Aplicación de la formulación sobre un ejemplo de costos:</a:t>
          </a:r>
          <a:endParaRPr lang="es-ES" u="sng"/>
        </a:p>
        <a:p>
          <a:r>
            <a:rPr lang="es-ES"/>
            <a:t>Representación de costos fijos en celdas y rangos de celdas. </a:t>
          </a:r>
        </a:p>
        <a:p>
          <a:r>
            <a:rPr lang="es-ES"/>
            <a:t>Establecimiento de factores que afectan a los costos. </a:t>
          </a:r>
        </a:p>
        <a:p>
          <a:r>
            <a:rPr lang="es-ES"/>
            <a:t>Costos variables representados en rangos matriciales de celdas.</a:t>
          </a:r>
        </a:p>
        <a:p>
          <a:r>
            <a:rPr lang="es-ES"/>
            <a:t>Representación de variables en rangos de celdas vectoriales y matriciales. </a:t>
          </a:r>
        </a:p>
        <a:p>
          <a:r>
            <a:rPr lang="es-ES"/>
            <a:t>Operaciones entre rangos y matrices para totalizar costos fijos y variables.</a:t>
          </a:r>
        </a:p>
        <a:p>
          <a:r>
            <a:rPr lang="es-ES"/>
            <a:t>PARTE V: FUNCIONES</a:t>
          </a:r>
          <a:r>
            <a:rPr lang="es-ES" i="1"/>
            <a:t> fx</a:t>
          </a:r>
          <a:r>
            <a:rPr lang="es-ES"/>
            <a:t> PREESTABLECIDAS POR EXCEL</a:t>
          </a:r>
        </a:p>
        <a:p>
          <a:r>
            <a:rPr lang="es-ES" b="1" u="sng"/>
            <a:t>El asistente de funciones de Excel y sus categorías:</a:t>
          </a:r>
          <a:endParaRPr lang="es-ES" u="sng"/>
        </a:p>
        <a:p>
          <a:r>
            <a:rPr lang="es-ES"/>
            <a:t>Argumentos de función y sus ayudas. Ingreso manual de una función. </a:t>
          </a:r>
        </a:p>
        <a:p>
          <a:r>
            <a:rPr lang="es-ES"/>
            <a:t>Configuración del carácter separador de argumentos de funciones desde el Panel de control de Windows.</a:t>
          </a:r>
        </a:p>
        <a:p>
          <a:r>
            <a:rPr lang="es-ES" b="1" u="sng"/>
            <a:t>Tipos de argumentos de funciones:</a:t>
          </a:r>
          <a:endParaRPr lang="es-ES" u="sng"/>
        </a:p>
        <a:p>
          <a:r>
            <a:rPr lang="es-ES"/>
            <a:t>Un valor constante, una referencia de una celda, una fórmula u otra función. </a:t>
          </a:r>
        </a:p>
        <a:p>
          <a:r>
            <a:rPr lang="es-ES"/>
            <a:t>Introducción a la anidación de funciones. </a:t>
          </a:r>
        </a:p>
        <a:p>
          <a:r>
            <a:rPr lang="es-ES"/>
            <a:t>Sugerencias de revisión.</a:t>
          </a:r>
        </a:p>
        <a:p>
          <a:r>
            <a:rPr lang="es-ES" b="1" u="sng"/>
            <a:t>Funciones estadísticas simples</a:t>
          </a:r>
          <a:r>
            <a:rPr lang="es-ES" u="sng"/>
            <a:t>:</a:t>
          </a:r>
        </a:p>
        <a:p>
          <a:r>
            <a:rPr lang="es-ES"/>
            <a:t>Funciones simples como SUMA, PROMEDIO, MÁXIMO y MÍNIMO.</a:t>
          </a:r>
        </a:p>
        <a:p>
          <a:r>
            <a:rPr lang="es-ES" b="1" u="sng"/>
            <a:t>Funciones de Fecha y Hora:</a:t>
          </a:r>
          <a:endParaRPr lang="es-ES" u="sng"/>
        </a:p>
        <a:p>
          <a:r>
            <a:rPr lang="es-ES"/>
            <a:t>Formas de ingresar fechas en Excel. </a:t>
          </a:r>
        </a:p>
        <a:p>
          <a:r>
            <a:rPr lang="es-ES"/>
            <a:t>Las funciones HOY y AHORA, su relación con el reloj del computador y el formato devuelto por Excel. </a:t>
          </a:r>
        </a:p>
        <a:p>
          <a:r>
            <a:rPr lang="es-ES"/>
            <a:t>Las fracciones de valores y su relación con las horas, minutos y segundos. </a:t>
          </a:r>
        </a:p>
        <a:p>
          <a:r>
            <a:rPr lang="es-ES"/>
            <a:t>Funciones AÑO, MES, DÍA, HORA, MINUTO y SEGUNDO. </a:t>
          </a:r>
        </a:p>
        <a:p>
          <a:r>
            <a:rPr lang="es-ES"/>
            <a:t>Operaciones con fechas. Función DIAS360.</a:t>
          </a:r>
        </a:p>
        <a:p>
          <a:r>
            <a:rPr lang="es-ES" b="1" u="sng"/>
            <a:t>Funciones de Texto:</a:t>
          </a:r>
          <a:endParaRPr lang="es-ES" u="sng"/>
        </a:p>
        <a:p>
          <a:r>
            <a:rPr lang="es-ES"/>
            <a:t>Aplicación de las funciones IZQUIERDA, DERECHA, EXTRAE y CONCATENAR. </a:t>
          </a:r>
        </a:p>
        <a:p>
          <a:r>
            <a:rPr lang="es-ES"/>
            <a:t>Concatenar con el carácter AMPERSAND.</a:t>
          </a:r>
        </a:p>
        <a:p>
          <a:r>
            <a:rPr lang="es-ES" b="1" u="sng"/>
            <a:t>Funciones para redondear valores:</a:t>
          </a:r>
          <a:endParaRPr lang="es-ES" u="sng"/>
        </a:p>
        <a:p>
          <a:r>
            <a:rPr lang="es-ES"/>
            <a:t>Funciones REDONDEAR, REDONDEAR.MAS y REDONDEAR.MENOS</a:t>
          </a:r>
        </a:p>
        <a:p>
          <a:r>
            <a:rPr lang="es-ES" b="1" u="sng"/>
            <a:t>Tipos de errores y funciones de información:</a:t>
          </a:r>
          <a:endParaRPr lang="es-ES" u="sng"/>
        </a:p>
        <a:p>
          <a:r>
            <a:rPr lang="es-ES"/>
            <a:t>Errores de longitud de caracteres #########. Errores en celdas formuladas: #¡DIV/0!, #¡VALOR!, #¡REF!, #¿NOMBRE? y #N/A.</a:t>
          </a:r>
        </a:p>
        <a:p>
          <a:r>
            <a:rPr lang="es-ES"/>
            <a:t>PARTE VI: FUNDAMENTOS DE EXCEL PARA EL MANEJO DE LISTAS, BASES DE DATOS Y SI ANÁLISIS GRÁFICO</a:t>
          </a:r>
        </a:p>
        <a:p>
          <a:r>
            <a:rPr lang="es-ES" b="1" u="sng"/>
            <a:t>Ordenar datos en listas bases de datos en Excel:</a:t>
          </a:r>
          <a:endParaRPr lang="es-ES" u="sng"/>
        </a:p>
        <a:p>
          <a:r>
            <a:rPr lang="es-ES"/>
            <a:t>La ventana Ordenar en listas de Excel. </a:t>
          </a:r>
        </a:p>
        <a:p>
          <a:r>
            <a:rPr lang="es-ES"/>
            <a:t>Criterios de ordenación de datos en campos numéricos y alfabéticos.</a:t>
          </a:r>
        </a:p>
        <a:p>
          <a:r>
            <a:rPr lang="es-ES" b="1" u="sng"/>
            <a:t>Filtros simples en bases de datos:</a:t>
          </a:r>
          <a:endParaRPr lang="es-ES" u="sng"/>
        </a:p>
        <a:p>
          <a:r>
            <a:rPr lang="es-ES"/>
            <a:t>El concepto de filtrar y un ejemplo que refiere la necesidad de los filtros. </a:t>
          </a:r>
        </a:p>
        <a:p>
          <a:r>
            <a:rPr lang="es-ES"/>
            <a:t>Análisis de los que sucede al filtrar por más de una campo en una base de datos. </a:t>
          </a:r>
        </a:p>
        <a:p>
          <a:r>
            <a:rPr lang="es-ES"/>
            <a:t>Forma de desactivar un filtro</a:t>
          </a:r>
        </a:p>
        <a:p>
          <a:r>
            <a:rPr lang="es-ES" b="1" u="sng"/>
            <a:t>Estructuras de listas o tablas para la creación de informes:</a:t>
          </a:r>
          <a:endParaRPr lang="es-ES" u="sng"/>
        </a:p>
        <a:p>
          <a:r>
            <a:rPr lang="es-ES"/>
            <a:t>El concepto de Campos, Registros, Datos y Elementos de Campo. </a:t>
          </a:r>
        </a:p>
        <a:p>
          <a:r>
            <a:rPr lang="es-ES"/>
            <a:t>Los errores más comunes en el manejo de la información en listas bases de datos de Excel.</a:t>
          </a:r>
        </a:p>
        <a:p>
          <a:r>
            <a:rPr lang="es-ES" b="1" u="sng"/>
            <a:t>Tablas dinámicas simples:</a:t>
          </a:r>
          <a:endParaRPr lang="es-ES" u="sng"/>
        </a:p>
        <a:p>
          <a:r>
            <a:rPr lang="es-ES"/>
            <a:t>Pasos a seguir para la elaboración de una tabla dinámica. </a:t>
          </a:r>
        </a:p>
        <a:p>
          <a:r>
            <a:rPr lang="es-ES"/>
            <a:t>Detalle de la importancia de seleccionar el rango adecuado en el momento de crear una Tabla dinámica, Área de Filas, Columnas y Datos de una Tabla dinámica. </a:t>
          </a:r>
        </a:p>
        <a:p>
          <a:r>
            <a:rPr lang="es-ES"/>
            <a:t>Relación entre Campos y Elementos de campo en la creación de informes de Tablas dinámicas.</a:t>
          </a:r>
        </a:p>
        <a:p>
          <a:r>
            <a:rPr lang="es-ES" b="1" u="sng"/>
            <a:t>Gráficas simples:</a:t>
          </a:r>
          <a:endParaRPr lang="es-ES" u="sng"/>
        </a:p>
        <a:p>
          <a:r>
            <a:rPr lang="es-ES"/>
            <a:t>Pasos a seguir para la creación de una gráfica en Excel. </a:t>
          </a:r>
        </a:p>
        <a:p>
          <a:r>
            <a:rPr lang="es-ES"/>
            <a:t>Ejemplos de gráficas con una y dos serie de valores. </a:t>
          </a:r>
        </a:p>
        <a:p>
          <a:r>
            <a:rPr lang="es-ES"/>
            <a:t>Gráficas de Columnas y Circulares. </a:t>
          </a:r>
        </a:p>
        <a:p>
          <a:r>
            <a:rPr lang="es-ES"/>
            <a:t>Edición de gráficos de Excel en cuanto al control de series y elementos. </a:t>
          </a:r>
        </a:p>
        <a:p>
          <a:pPr>
            <a:lnSpc>
              <a:spcPts val="1200"/>
            </a:lnSpc>
          </a:pPr>
          <a:r>
            <a:rPr lang="es-ES"/>
            <a:t>Análisis sobre las áreas de Series y de Categorías de una gráfica. </a:t>
          </a:r>
        </a:p>
        <a:p>
          <a:pPr>
            <a:lnSpc>
              <a:spcPts val="1200"/>
            </a:lnSpc>
          </a:pPr>
          <a:r>
            <a:rPr lang="es-ES"/>
            <a:t>Asignación de títulos a las gráficas.</a:t>
          </a:r>
        </a:p>
        <a:p>
          <a:pPr>
            <a:lnSpc>
              <a:spcPts val="1200"/>
            </a:lnSpc>
          </a:pPr>
          <a:endParaRPr lang="es-E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0</xdr:row>
      <xdr:rowOff>104776</xdr:rowOff>
    </xdr:from>
    <xdr:to>
      <xdr:col>12</xdr:col>
      <xdr:colOff>495300</xdr:colOff>
      <xdr:row>110</xdr:row>
      <xdr:rowOff>0</xdr:rowOff>
    </xdr:to>
    <xdr:sp macro="" textlink="">
      <xdr:nvSpPr>
        <xdr:cNvPr id="2" name="1 CuadroTexto"/>
        <xdr:cNvSpPr txBox="1"/>
      </xdr:nvSpPr>
      <xdr:spPr>
        <a:xfrm>
          <a:off x="57150" y="104776"/>
          <a:ext cx="9582150" cy="17706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b="1"/>
            <a:t>Excel Intermedio </a:t>
          </a:r>
          <a:r>
            <a:rPr lang="es-ES" sz="1100" b="1" u="sng">
              <a:solidFill>
                <a:schemeClr val="dk1"/>
              </a:solidFill>
              <a:effectLst/>
              <a:latin typeface="+mn-lt"/>
              <a:ea typeface="+mn-ea"/>
              <a:cs typeface="+mn-cs"/>
            </a:rPr>
            <a:t>12 horas</a:t>
          </a:r>
          <a:endParaRPr lang="es-ES" b="1"/>
        </a:p>
        <a:p>
          <a:r>
            <a:rPr lang="es-ES" b="1"/>
            <a:t>Dirigido a</a:t>
          </a:r>
        </a:p>
        <a:p>
          <a:r>
            <a:rPr lang="es-ES"/>
            <a:t>Usuarios de Excel que por su labor requieran de esta aplicación para implementar el manejo de información administrativa, a partir de las principales herramientas y técnicas de formulación, auditoría de modelos y herramientas para optimizar la entrada controlada de datos.</a:t>
          </a:r>
        </a:p>
        <a:p>
          <a:r>
            <a:rPr lang="es-ES" b="1"/>
            <a:t>Objetivos</a:t>
          </a:r>
        </a:p>
        <a:p>
          <a:r>
            <a:rPr lang="es-ES"/>
            <a:t>1 Dominar las técnicas de formulación y las principales funciones fx que le permitan obtener modelos eficientes con capacidad de sugerir decisiones de acuerdo a condiciones formuladas.</a:t>
          </a:r>
        </a:p>
        <a:p>
          <a:r>
            <a:rPr lang="es-ES"/>
            <a:t>2 Que el estudiante domine las formas de trabajo en Excel, sus principales herramientas y comandos, que le permitan incursionar en técnicas avanzadas de manejo de bases de datos.</a:t>
          </a:r>
        </a:p>
        <a:p>
          <a:r>
            <a:rPr lang="es-ES"/>
            <a:t>3 Profundizar en el manejo de funciones fx complejas que le permitan controlar las referencias a rangos dentro de fórmulas, hacer búsqueda especializada de datos y caracteres, lo mismo que la validación estática y dinámica de datos.</a:t>
          </a:r>
        </a:p>
        <a:p>
          <a:r>
            <a:rPr lang="es-ES" b="1"/>
            <a:t>Al finalizar el curso el estudiante estara en capacidad de</a:t>
          </a:r>
        </a:p>
        <a:p>
          <a:r>
            <a:rPr lang="es-ES"/>
            <a:t>1 Formular de manera eficiente cualquier modelo administrativo, aplicando las técnicas de formulación avanzada y las funciones predefinidas por Excel para su optimización.</a:t>
          </a:r>
        </a:p>
        <a:p>
          <a:r>
            <a:rPr lang="es-ES"/>
            <a:t>2 Utilizar técnicas que facilitan la interacción con modelos formulados de Excel, su interpretación y la configuración de sus restricciones.</a:t>
          </a:r>
        </a:p>
        <a:p>
          <a:r>
            <a:rPr lang="es-ES" b="1"/>
            <a:t>Requisitos minimos o Pre-Requisitos</a:t>
          </a:r>
        </a:p>
        <a:p>
          <a:r>
            <a:rPr lang="es-ES"/>
            <a:t>Entorno Windows: manejo de Carpetas, Ventanas, comandos Guardar y Guardar como, Panel de tareas, el Portapapeles, Buscar y Reemplazar, Ir a, dibujo de Autoformas e Hipervículos.</a:t>
          </a:r>
        </a:p>
        <a:p>
          <a:r>
            <a:rPr lang="es-ES"/>
            <a:t>Comandos de edición: Copiar, Cortar y Pegar. Visualización: Zoom, Organizar.</a:t>
          </a:r>
        </a:p>
        <a:p>
          <a:r>
            <a:rPr lang="es-ES"/>
            <a:t>Conocimiento del entorno de Excel y facilidad para navegar en su interfase.</a:t>
          </a:r>
        </a:p>
        <a:p>
          <a:r>
            <a:rPr lang="es-ES"/>
            <a:t>Formulación referenciando celdas, sin importar que no tenga claro el concepto de referencias relativas (ej: =A1+B1) y de referencias absolutas (ej: =$A$1+$B$1)</a:t>
          </a:r>
        </a:p>
        <a:p>
          <a:r>
            <a:rPr lang="es-ES" u="sng"/>
            <a:t>Entorno Windows:</a:t>
          </a:r>
          <a:r>
            <a:rPr lang="es-ES"/>
            <a:t> manejo de Carpetas, Ventanas, comandos Guardar y Guardar como, Panel de tareas, el Portapapeles, Buscar y Reemplazar, Ir a, dibujo de Autoformas e Hipervículos.</a:t>
          </a:r>
        </a:p>
        <a:p>
          <a:r>
            <a:rPr lang="es-ES" u="sng"/>
            <a:t>Comandos de edición:</a:t>
          </a:r>
          <a:r>
            <a:rPr lang="es-ES"/>
            <a:t> Copiar, Cortar y Pegar. Visualización: Zoom, Organizar.</a:t>
          </a:r>
        </a:p>
        <a:p>
          <a:r>
            <a:rPr lang="es-ES"/>
            <a:t>Conocimiento del entorno de Excel y facilidad para navegar en su interfase.</a:t>
          </a:r>
        </a:p>
        <a:p>
          <a:r>
            <a:rPr lang="es-ES"/>
            <a:t>Formulación referenciando celdas, sin importar que no tenga claro el concepto de referencias relativas (ej: =A1+B1) y de referencias absolutas (ej: =$A$1+$B$1)</a:t>
          </a:r>
        </a:p>
        <a:p>
          <a:r>
            <a:rPr lang="es-ES" b="1"/>
            <a:t>Temario</a:t>
          </a:r>
        </a:p>
        <a:p>
          <a:r>
            <a:rPr lang="es-ES"/>
            <a:t>PARTE I: PROFUNDIZACION EN TECNICAS DE FORMULACION</a:t>
          </a:r>
        </a:p>
        <a:p>
          <a:r>
            <a:rPr lang="es-ES" b="1" u="sng"/>
            <a:t>Tipos de operadores en fórmulas de Excel:</a:t>
          </a:r>
        </a:p>
        <a:p>
          <a:r>
            <a:rPr lang="es-ES"/>
            <a:t>Determinación de celdas, rangos vectoriales y rangos matriciales como operadores de fórmulas en Excel. </a:t>
          </a:r>
        </a:p>
        <a:p>
          <a:r>
            <a:rPr lang="es-ES"/>
            <a:t>Tratamiento que se le debe dar a cada tipo de operador. </a:t>
          </a:r>
        </a:p>
        <a:p>
          <a:r>
            <a:rPr lang="es-ES"/>
            <a:t>Ejemplos aplicados a modelos administrativos.</a:t>
          </a:r>
        </a:p>
        <a:p>
          <a:r>
            <a:rPr lang="es-ES" b="1" u="sng"/>
            <a:t>Funciones básicas:</a:t>
          </a:r>
          <a:endParaRPr lang="es-ES" u="sng"/>
        </a:p>
        <a:p>
          <a:r>
            <a:rPr lang="es-ES"/>
            <a:t>Funciones de Fecha y hora, de Texto IZQUIERDA, DERECHA, EXTRAE, CONCATENAR, ENCONTRAR y LARGO. </a:t>
          </a:r>
        </a:p>
        <a:p>
          <a:r>
            <a:rPr lang="es-ES"/>
            <a:t>Funciones para redondear valores. </a:t>
          </a:r>
        </a:p>
        <a:p>
          <a:r>
            <a:rPr lang="es-ES"/>
            <a:t>Tipos de errores en Excel y funciones de información de errores.</a:t>
          </a:r>
        </a:p>
        <a:p>
          <a:r>
            <a:rPr lang="es-ES" b="1" u="sng"/>
            <a:t>Formulación con Nombres a celdas y rangos:</a:t>
          </a:r>
          <a:endParaRPr lang="es-ES" u="sng"/>
        </a:p>
        <a:p>
          <a:r>
            <a:rPr lang="es-ES"/>
            <a:t>Creación de nombres mediante el Cuadro de nombres. </a:t>
          </a:r>
        </a:p>
        <a:p>
          <a:r>
            <a:rPr lang="es-ES"/>
            <a:t>Desplazamiento y selección de rangos con Nombres. </a:t>
          </a:r>
        </a:p>
        <a:p>
          <a:r>
            <a:rPr lang="es-ES"/>
            <a:t>Formas de ingresar nombres de celdas y rangos como operadores en fórmulas de Excel.</a:t>
          </a:r>
        </a:p>
        <a:p>
          <a:r>
            <a:rPr lang="es-ES" b="1" u="sng"/>
            <a:t>Edición de Nombres  de celdas y rangos:</a:t>
          </a:r>
        </a:p>
        <a:p>
          <a:r>
            <a:rPr lang="es-ES"/>
            <a:t>Redefinir celdas y rangos de nombres creados. </a:t>
          </a:r>
        </a:p>
        <a:p>
          <a:r>
            <a:rPr lang="es-ES"/>
            <a:t>La ventana Administrador de nombres para crear y editar nombres de celdas y rangos.</a:t>
          </a:r>
        </a:p>
        <a:p>
          <a:r>
            <a:rPr lang="es-ES" b="1" u="sng"/>
            <a:t>Formulación Matricial: </a:t>
          </a:r>
          <a:endParaRPr lang="es-ES" u="sng"/>
        </a:p>
        <a:p>
          <a:r>
            <a:rPr lang="es-ES"/>
            <a:t>Comparación de la formulación con referencias a celdas y la formulación matricial con referencias a celdas. </a:t>
          </a:r>
        </a:p>
        <a:p>
          <a:r>
            <a:rPr lang="es-ES"/>
            <a:t>Formulación Matricial con referencias a nombres de celdas y rangos. </a:t>
          </a:r>
        </a:p>
        <a:p>
          <a:r>
            <a:rPr lang="es-ES"/>
            <a:t>Formulación con nombres entre rangos paralelos no alineados. </a:t>
          </a:r>
        </a:p>
        <a:p>
          <a:r>
            <a:rPr lang="es-ES"/>
            <a:t>El concepto de la Intersección implícita. </a:t>
          </a:r>
        </a:p>
        <a:p>
          <a:r>
            <a:rPr lang="es-ES"/>
            <a:t>Formulación con nombres entre rangos perpendiculares.</a:t>
          </a:r>
        </a:p>
        <a:p>
          <a:r>
            <a:rPr lang="es-ES" b="1" u="sng"/>
            <a:t>Aplicaciones prácticas de la formulación con nombres:</a:t>
          </a:r>
          <a:endParaRPr lang="es-ES" u="sng"/>
        </a:p>
        <a:p>
          <a:r>
            <a:rPr lang="es-ES"/>
            <a:t>Desarrollo de un modelo de costos utilizando fórmulas con nombres, fórmulas matriciales sin nombres y fórmulas matriciales con nombres. </a:t>
          </a:r>
        </a:p>
        <a:p>
          <a:r>
            <a:rPr lang="es-ES"/>
            <a:t>Formulación de la inflación de un flujo de fondos utilizando fórmulas con nombres.</a:t>
          </a:r>
        </a:p>
        <a:p>
          <a:r>
            <a:rPr lang="es-ES" b="1" u="sng"/>
            <a:t>Optimización de modelos formulados de forma tradicional:</a:t>
          </a:r>
          <a:endParaRPr lang="es-ES" u="sng"/>
        </a:p>
        <a:p>
          <a:r>
            <a:rPr lang="es-ES"/>
            <a:t>Creación automática de nombres a celdas y rangos. </a:t>
          </a:r>
        </a:p>
        <a:p>
          <a:r>
            <a:rPr lang="es-ES"/>
            <a:t>Forma de reemplazar referencias de celdas en fórmulas por sus correspondientes nombres.</a:t>
          </a:r>
        </a:p>
        <a:p>
          <a:r>
            <a:rPr lang="es-ES"/>
            <a:t>PARTE II: HERRAMIENTAS QUE FACILITAN Y ACOMPAÑAN LA FORMULACION EN EXCEL</a:t>
          </a:r>
        </a:p>
        <a:p>
          <a:r>
            <a:rPr lang="es-ES" b="1" u="sng"/>
            <a:t>Validación de datos en celdas:</a:t>
          </a:r>
          <a:endParaRPr lang="es-ES" u="sng"/>
        </a:p>
        <a:p>
          <a:r>
            <a:rPr lang="es-ES"/>
            <a:t>Validación de datos a partir de listas. </a:t>
          </a:r>
        </a:p>
        <a:p>
          <a:r>
            <a:rPr lang="es-ES"/>
            <a:t>Validación de valores numéricos. </a:t>
          </a:r>
        </a:p>
        <a:p>
          <a:r>
            <a:rPr lang="es-ES"/>
            <a:t>Un ejemplo de validación personalizada.</a:t>
          </a:r>
        </a:p>
        <a:p>
          <a:r>
            <a:rPr lang="es-ES" b="1" u="sng"/>
            <a:t>Edición de validación de celdas:</a:t>
          </a:r>
        </a:p>
        <a:p>
          <a:r>
            <a:rPr lang="es-ES"/>
            <a:t>Tipos de mensajes de error. </a:t>
          </a:r>
        </a:p>
        <a:p>
          <a:r>
            <a:rPr lang="es-ES"/>
            <a:t>Personalizar mensajes de error. </a:t>
          </a:r>
        </a:p>
        <a:p>
          <a:r>
            <a:rPr lang="es-ES"/>
            <a:t>Resaltar datos que no corresponden a la validación establecida. </a:t>
          </a:r>
        </a:p>
        <a:p>
          <a:r>
            <a:rPr lang="es-ES"/>
            <a:t>Modificar listas de validación.</a:t>
          </a:r>
        </a:p>
        <a:p>
          <a:r>
            <a:rPr lang="es-ES" b="1" u="sng"/>
            <a:t>Auditoría de fórmulas:</a:t>
          </a:r>
          <a:endParaRPr lang="es-ES" u="sng"/>
        </a:p>
        <a:p>
          <a:r>
            <a:rPr lang="es-ES"/>
            <a:t>Rastrear dependientes y precedentes entre celdas de la misma hoja y de diferentes hojas. </a:t>
          </a:r>
        </a:p>
        <a:p>
          <a:r>
            <a:rPr lang="es-ES"/>
            <a:t>Aplicación de las Líneas de rastreo.</a:t>
          </a:r>
        </a:p>
        <a:p>
          <a:r>
            <a:rPr lang="es-ES" b="1" u="sng"/>
            <a:t>Auditoría de errores en fórmulas de Excel:</a:t>
          </a:r>
        </a:p>
        <a:p>
          <a:r>
            <a:rPr lang="es-ES"/>
            <a:t>Rastrear errores de #¡DIV/0! y #¡VALOR! en Excel. </a:t>
          </a:r>
        </a:p>
        <a:p>
          <a:r>
            <a:rPr lang="es-ES"/>
            <a:t>Aplicación de la Ventana "Inspección". </a:t>
          </a:r>
        </a:p>
        <a:p>
          <a:r>
            <a:rPr lang="es-ES"/>
            <a:t>Evaluar el desarrollo paso a paso de una fórmula.</a:t>
          </a:r>
        </a:p>
        <a:p>
          <a:r>
            <a:rPr lang="es-ES"/>
            <a:t>PARTE III: TECNICAS, HERRAMIENTAS Y FUNCIONES PARA LA FORMULACION AVANZADA EN EXCEL</a:t>
          </a:r>
        </a:p>
        <a:p>
          <a:r>
            <a:rPr lang="es-ES" b="1" u="sng"/>
            <a:t>Función condicional SI: </a:t>
          </a:r>
          <a:endParaRPr lang="es-ES" u="sng"/>
        </a:p>
        <a:p>
          <a:r>
            <a:rPr lang="es-ES"/>
            <a:t>Pruebas lógicas y fórmulas lógicas. </a:t>
          </a:r>
        </a:p>
        <a:p>
          <a:r>
            <a:rPr lang="es-ES"/>
            <a:t>Diagramas de flujo para el planteamiento de funciones condicionales. </a:t>
          </a:r>
        </a:p>
        <a:p>
          <a:r>
            <a:rPr lang="es-ES"/>
            <a:t>Ejemplos de condicionales simples y anidadas. </a:t>
          </a:r>
        </a:p>
        <a:p>
          <a:r>
            <a:rPr lang="es-ES"/>
            <a:t>Evaluación de varias pruebas lógicas mediante las funciones Y y O. </a:t>
          </a:r>
        </a:p>
        <a:p>
          <a:r>
            <a:rPr lang="es-ES"/>
            <a:t>Ejemplos representativos.</a:t>
          </a:r>
        </a:p>
        <a:p>
          <a:r>
            <a:rPr lang="es-ES" b="1" u="sng"/>
            <a:t>Otras condicionales:</a:t>
          </a:r>
          <a:endParaRPr lang="es-ES" u="sng"/>
        </a:p>
        <a:p>
          <a:r>
            <a:rPr lang="es-ES"/>
            <a:t>Funciones condicionadas SUMAR.SI y CONTAR.SI. </a:t>
          </a:r>
        </a:p>
        <a:p>
          <a:r>
            <a:rPr lang="es-ES"/>
            <a:t>Un ejemplo de formulación matricial para operar con celdas que cumplen condiciones. </a:t>
          </a:r>
        </a:p>
        <a:p>
          <a:r>
            <a:rPr lang="es-ES"/>
            <a:t>Operaciones que evalúan varias condiciones SUMAR.SI.CONJUNTO CONTAR.SI.CONJUNTO.</a:t>
          </a:r>
        </a:p>
        <a:p>
          <a:r>
            <a:rPr lang="es-ES" b="1" u="sng"/>
            <a:t>Función BUSCARV:</a:t>
          </a:r>
          <a:endParaRPr lang="es-ES" u="sng"/>
        </a:p>
        <a:p>
          <a:r>
            <a:rPr lang="es-ES"/>
            <a:t>Análisis de la función BUSCARV como solución a la función SI. </a:t>
          </a:r>
        </a:p>
        <a:p>
          <a:r>
            <a:rPr lang="es-ES"/>
            <a:t>La función BUSCARV como técnica para relacionar datos en Excel. </a:t>
          </a:r>
        </a:p>
        <a:p>
          <a:r>
            <a:rPr lang="es-ES"/>
            <a:t>Manejo del error #¡N/A! en la función BUSCARV.  </a:t>
          </a:r>
        </a:p>
        <a:p>
          <a:r>
            <a:rPr lang="es-ES"/>
            <a:t>Desarrollo de una modelo de control de facturación en Excel.</a:t>
          </a:r>
        </a:p>
        <a:p>
          <a:r>
            <a:rPr lang="es-ES" b="1" u="sng"/>
            <a:t>Función BUSCARV para el condicionamiento de resultados dentro de rangos de valores:</a:t>
          </a:r>
        </a:p>
        <a:p>
          <a:r>
            <a:rPr lang="es-ES"/>
            <a:t>Análisis del argumento Ordenado en la función BUSCARV. </a:t>
          </a:r>
        </a:p>
        <a:p>
          <a:r>
            <a:rPr lang="es-ES"/>
            <a:t>Detalle sobre la forma como la función BUSCARV opera. </a:t>
          </a:r>
        </a:p>
        <a:p>
          <a:r>
            <a:rPr lang="es-ES"/>
            <a:t>Desarrollo de un ejemplo típico de cálculo de comisiones.</a:t>
          </a:r>
        </a:p>
        <a:p>
          <a:r>
            <a:rPr lang="es-ES" b="1" u="sng"/>
            <a:t>Búsquedas Avanzadas:</a:t>
          </a:r>
          <a:endParaRPr lang="es-ES" u="sng"/>
        </a:p>
        <a:p>
          <a:r>
            <a:rPr lang="es-ES"/>
            <a:t>Búsqueda en 2 dimensiones combinando las funciones INDICE y COINCIDIR. </a:t>
          </a:r>
        </a:p>
        <a:p>
          <a:r>
            <a:rPr lang="es-ES"/>
            <a:t>Búsqueda de datos en tablas combinando BUSCARV, INDICE y COINCIDIR.</a:t>
          </a:r>
        </a:p>
        <a:p>
          <a:pPr>
            <a:lnSpc>
              <a:spcPts val="1200"/>
            </a:lnSpc>
          </a:pPr>
          <a:r>
            <a:rPr lang="es-ES" b="1" u="sng"/>
            <a:t>Control de referencias:</a:t>
          </a:r>
          <a:endParaRPr lang="es-ES" u="sng"/>
        </a:p>
        <a:p>
          <a:r>
            <a:rPr lang="es-ES"/>
            <a:t>El concepto de rangos dinámicos. </a:t>
          </a:r>
        </a:p>
        <a:p>
          <a:pPr>
            <a:lnSpc>
              <a:spcPts val="1200"/>
            </a:lnSpc>
          </a:pPr>
          <a:r>
            <a:rPr lang="es-ES"/>
            <a:t>Control de la longitud de los rangos en fórmulas usando la función DESREF. </a:t>
          </a:r>
        </a:p>
        <a:p>
          <a:pPr>
            <a:lnSpc>
              <a:spcPts val="1200"/>
            </a:lnSpc>
          </a:pPr>
          <a:r>
            <a:rPr lang="es-ES"/>
            <a:t>Selección dinámica de rangos matriciales controlados desde variables en celdas. </a:t>
          </a:r>
        </a:p>
        <a:p>
          <a:r>
            <a:rPr lang="es-ES" b="1" u="sng"/>
            <a:t>Otras funciones de búsqueda:</a:t>
          </a:r>
          <a:endParaRPr lang="es-ES" u="sng"/>
        </a:p>
        <a:p>
          <a:pPr>
            <a:lnSpc>
              <a:spcPts val="1200"/>
            </a:lnSpc>
          </a:pPr>
          <a:r>
            <a:rPr lang="es-ES"/>
            <a:t>La funciones DESREF e INDIRECTO y su aplicación para la validación de rangos dinámicos.</a:t>
          </a:r>
        </a:p>
        <a:p>
          <a:r>
            <a:rPr lang="es-ES" b="1" u="sng"/>
            <a:t>Funciones que por su naturaleza se debe ingresar de forma matricial:</a:t>
          </a:r>
          <a:endParaRPr lang="es-ES" u="sng"/>
        </a:p>
        <a:p>
          <a:pPr>
            <a:lnSpc>
              <a:spcPts val="1200"/>
            </a:lnSpc>
          </a:pPr>
          <a:r>
            <a:rPr lang="es-ES"/>
            <a:t>Análisis de la función TRANSPONER y su diferencia con la opción Trasponer de la ventana Pegado especial.</a:t>
          </a:r>
        </a:p>
        <a:p>
          <a:pPr>
            <a:lnSpc>
              <a:spcPts val="1200"/>
            </a:lnSpc>
          </a:pPr>
          <a:endParaRPr lang="es-E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114300</xdr:rowOff>
    </xdr:from>
    <xdr:to>
      <xdr:col>12</xdr:col>
      <xdr:colOff>485775</xdr:colOff>
      <xdr:row>99</xdr:row>
      <xdr:rowOff>57150</xdr:rowOff>
    </xdr:to>
    <xdr:sp macro="" textlink="">
      <xdr:nvSpPr>
        <xdr:cNvPr id="2" name="1 CuadroTexto"/>
        <xdr:cNvSpPr txBox="1"/>
      </xdr:nvSpPr>
      <xdr:spPr>
        <a:xfrm>
          <a:off x="47625" y="114300"/>
          <a:ext cx="9582150" cy="1597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b="1"/>
            <a:t>Excel Avanzado </a:t>
          </a:r>
          <a:r>
            <a:rPr lang="es-ES" sz="1100" b="1" u="sng">
              <a:solidFill>
                <a:schemeClr val="dk1"/>
              </a:solidFill>
              <a:effectLst/>
              <a:latin typeface="+mn-lt"/>
              <a:ea typeface="+mn-ea"/>
              <a:cs typeface="+mn-cs"/>
            </a:rPr>
            <a:t>12 horas</a:t>
          </a:r>
          <a:endParaRPr lang="es-ES" b="1"/>
        </a:p>
        <a:p>
          <a:r>
            <a:rPr lang="es-ES" b="1"/>
            <a:t>Dirigido a</a:t>
          </a:r>
        </a:p>
        <a:p>
          <a:r>
            <a:rPr lang="es-ES"/>
            <a:t>Usuarios de Excel que por su labor requieran de esta aplicación para implementar el análisis de información administrativa a partir de listados de información, obtenidos desde la misma aplicación de Excel o desde aplicaciones externas.</a:t>
          </a:r>
        </a:p>
        <a:p>
          <a:r>
            <a:rPr lang="es-ES" b="1"/>
            <a:t>Objetivos</a:t>
          </a:r>
        </a:p>
        <a:p>
          <a:r>
            <a:rPr lang="es-ES"/>
            <a:t>1 Estructurar las listas bases de datos que permitan crear potentes Tablas dinámicas para cualquier tipo de análisis simple o comparativo.</a:t>
          </a:r>
        </a:p>
        <a:p>
          <a:r>
            <a:rPr lang="es-ES"/>
            <a:t>2 Optimizar la manera de consolidar información de datos provenientes de diferentes rangos de celdas o de aplicaciones externas, llevándolos a la estructura de informe de Tabla dinámica.</a:t>
          </a:r>
        </a:p>
        <a:p>
          <a:r>
            <a:rPr lang="es-ES"/>
            <a:t>3 Profundizar en las técnicas de graficación y su aplicación práctica en modelos administrativos.</a:t>
          </a:r>
        </a:p>
        <a:p>
          <a:r>
            <a:rPr lang="es-ES" b="1"/>
            <a:t>Al finalizar el curso el estudiante estara en capacidad de</a:t>
          </a:r>
        </a:p>
        <a:p>
          <a:r>
            <a:rPr lang="es-ES"/>
            <a:t>1 Resolver diferentes situaciones de manejo de información en listas de Excel, seleccionando la herramienta y técnica adecuada.</a:t>
          </a:r>
        </a:p>
        <a:p>
          <a:r>
            <a:rPr lang="es-ES"/>
            <a:t>2 Proponer estructuras de datos que faciliten la aplicación adecuada de Tablas dinámicas, capaces de mostrar cruces de información, acompañadas de cálculos especiales.</a:t>
          </a:r>
        </a:p>
        <a:p>
          <a:r>
            <a:rPr lang="es-ES"/>
            <a:t>3 Diseñar informes acompañados de gráficas que muestren de manera eficiente los resultados de cualquier comportamiento de la gestión administrativa, analizada a partir de información proveniente de bases de datos de otros aplicativos.</a:t>
          </a:r>
        </a:p>
        <a:p>
          <a:r>
            <a:rPr lang="es-ES" b="1"/>
            <a:t>Requisitos minimos o Pre-Requisitos</a:t>
          </a:r>
        </a:p>
        <a:p>
          <a:r>
            <a:rPr lang="es-ES"/>
            <a:t>El concepto del manejo de los rangos de datos, configurados y definidos dentro de </a:t>
          </a:r>
          <a:r>
            <a:rPr lang="es-ES" i="1"/>
            <a:t>Listas </a:t>
          </a:r>
          <a:r>
            <a:rPr lang="es-ES"/>
            <a:t>de Excel 2003 o </a:t>
          </a:r>
          <a:r>
            <a:rPr lang="es-ES" i="1"/>
            <a:t>Tablas </a:t>
          </a:r>
          <a:r>
            <a:rPr lang="es-ES"/>
            <a:t>de Excel 2007.</a:t>
          </a:r>
        </a:p>
        <a:p>
          <a:r>
            <a:rPr lang="es-ES"/>
            <a:t>Formulación referenciando celdas de forma </a:t>
          </a:r>
          <a:r>
            <a:rPr lang="es-ES" i="1"/>
            <a:t>relativa </a:t>
          </a:r>
          <a:r>
            <a:rPr lang="es-ES"/>
            <a:t>(ej: =A1+B1 ), </a:t>
          </a:r>
          <a:r>
            <a:rPr lang="es-ES" i="1"/>
            <a:t>absoluta </a:t>
          </a:r>
          <a:r>
            <a:rPr lang="es-ES"/>
            <a:t>(ej: =$A$1+$B$1) y </a:t>
          </a:r>
          <a:r>
            <a:rPr lang="es-ES" i="1"/>
            <a:t>mixta </a:t>
          </a:r>
          <a:r>
            <a:rPr lang="es-ES"/>
            <a:t>(ej: =$A1+B$1)</a:t>
          </a:r>
        </a:p>
        <a:p>
          <a:r>
            <a:rPr lang="es-ES" u="sng"/>
            <a:t>Formulación con nombres a celdas y rangos</a:t>
          </a:r>
          <a:r>
            <a:rPr lang="es-ES"/>
            <a:t>, aplicándolos en la formulas simple y matricial.</a:t>
          </a:r>
        </a:p>
        <a:p>
          <a:r>
            <a:rPr lang="es-ES" u="sng"/>
            <a:t>Validación de datos en celdas</a:t>
          </a:r>
          <a:r>
            <a:rPr lang="es-ES"/>
            <a:t> a partir de listas de datos y de rangos de valores.</a:t>
          </a:r>
        </a:p>
        <a:p>
          <a:r>
            <a:rPr lang="es-ES" u="sng"/>
            <a:t>Funciones condicionales</a:t>
          </a:r>
          <a:r>
            <a:rPr lang="es-ES"/>
            <a:t> simples y anidadas. Ejemplos: =SI(A5&gt;=B8; A5*A6;A5*A7 y =SI(A5&gt;=B8; SI(A5&lt;B8;10%;15%) ); A5*A7 )</a:t>
          </a:r>
        </a:p>
        <a:p>
          <a:r>
            <a:rPr lang="es-ES"/>
            <a:t>Dominio de la función </a:t>
          </a:r>
          <a:r>
            <a:rPr lang="es-ES" i="1"/>
            <a:t>BUSCARV</a:t>
          </a:r>
          <a:r>
            <a:rPr lang="es-ES"/>
            <a:t>, como herramienta para relacionar información.</a:t>
          </a:r>
        </a:p>
        <a:p>
          <a:r>
            <a:rPr lang="es-ES" b="1"/>
            <a:t>Temario</a:t>
          </a:r>
        </a:p>
        <a:p>
          <a:r>
            <a:rPr lang="es-ES"/>
            <a:t>PARTE I: HERRAMIENTAS SIMPLES PARA LA MANIPULACION DE REGISTROS EN LISTAS DE EXCEL</a:t>
          </a:r>
        </a:p>
        <a:p>
          <a:r>
            <a:rPr lang="es-ES" b="1" u="sng"/>
            <a:t>Ordenar datos en listas de Excel: </a:t>
          </a:r>
          <a:endParaRPr lang="es-ES" u="sng"/>
        </a:p>
        <a:p>
          <a:r>
            <a:rPr lang="es-ES"/>
            <a:t>Aspectos de la ventana Ordenar. </a:t>
          </a:r>
        </a:p>
        <a:p>
          <a:r>
            <a:rPr lang="es-ES"/>
            <a:t>Aplicación de criterios diferentes al alfabético y al numérico y ejemplos de su aplicación. </a:t>
          </a:r>
        </a:p>
        <a:p>
          <a:r>
            <a:rPr lang="es-ES"/>
            <a:t>Creación de Listas personalizadas para definir criterios de ordenación de datos.</a:t>
          </a:r>
        </a:p>
        <a:p>
          <a:r>
            <a:rPr lang="es-ES" b="1" u="sng"/>
            <a:t>Filtros en listas de Excel:</a:t>
          </a:r>
          <a:endParaRPr lang="es-ES" u="sng"/>
        </a:p>
        <a:p>
          <a:r>
            <a:rPr lang="es-ES"/>
            <a:t>El concepto de Elementos de campo y su aplicación en los Filtros automáticos. </a:t>
          </a:r>
        </a:p>
        <a:p>
          <a:r>
            <a:rPr lang="es-ES"/>
            <a:t>Limitantes de los Autofiltros. </a:t>
          </a:r>
        </a:p>
        <a:p>
          <a:r>
            <a:rPr lang="es-ES"/>
            <a:t>Conectores lógicos que se crean al filtrar por más de un campo y por más de un elemento de campo. </a:t>
          </a:r>
        </a:p>
        <a:p>
          <a:r>
            <a:rPr lang="es-ES"/>
            <a:t>Planteamiento de los rangos de criterios y sus conectores lógicos en Filtros avanzados.</a:t>
          </a:r>
        </a:p>
        <a:p>
          <a:r>
            <a:rPr lang="es-ES" b="1" u="sng"/>
            <a:t>Informe de Sub-Totales en listas de Excel:</a:t>
          </a:r>
          <a:endParaRPr lang="es-ES" u="sng"/>
        </a:p>
        <a:p>
          <a:r>
            <a:rPr lang="es-ES"/>
            <a:t>Visualice su lista Base de Datos agrupada y totalizada. </a:t>
          </a:r>
        </a:p>
        <a:p>
          <a:r>
            <a:rPr lang="es-ES"/>
            <a:t>Anidación de Sub-Totales en Excel. </a:t>
          </a:r>
        </a:p>
        <a:p>
          <a:r>
            <a:rPr lang="es-ES"/>
            <a:t>Análisis de la función fx SUB-TOTALES de Excel y su relación con la técnica de Sub-Totales en listas de Excel.</a:t>
          </a:r>
        </a:p>
        <a:p>
          <a:r>
            <a:rPr lang="es-ES"/>
            <a:t>PARTE II: ESTRUCTURAS DE LISTAS Y BASES DE DATOS FUNDAMENTALES PARA APLICAR TECNICAS AVANZADAS</a:t>
          </a:r>
        </a:p>
        <a:p>
          <a:r>
            <a:rPr lang="es-ES" b="1" u="sng"/>
            <a:t>Estructura de listas: </a:t>
          </a:r>
          <a:endParaRPr lang="es-ES" u="sng"/>
        </a:p>
        <a:p>
          <a:r>
            <a:rPr lang="es-ES"/>
            <a:t>El concepto de Datos, Registros, Campos y Elementos de Campo. </a:t>
          </a:r>
        </a:p>
        <a:p>
          <a:r>
            <a:rPr lang="es-ES"/>
            <a:t>Análisis de los errores más comunes en el manejo de la información en listas bases de datos de Excel.</a:t>
          </a:r>
        </a:p>
        <a:p>
          <a:r>
            <a:rPr lang="es-ES" b="1" u="sng"/>
            <a:t>Conceptos previos para la creación de informes de tablas dinámicas:</a:t>
          </a:r>
          <a:endParaRPr lang="es-ES" u="sng"/>
        </a:p>
        <a:p>
          <a:r>
            <a:rPr lang="es-ES"/>
            <a:t>Reportes que cruzan información a partir de los datos de una base de datos. </a:t>
          </a:r>
        </a:p>
        <a:p>
          <a:r>
            <a:rPr lang="es-ES"/>
            <a:t>Ejemplos de cruces de información en un reporte de tabla dinámica. </a:t>
          </a:r>
        </a:p>
        <a:p>
          <a:r>
            <a:rPr lang="es-ES"/>
            <a:t>Detalles de los orígenes de los resultados de una tabla dinámica típica. </a:t>
          </a:r>
        </a:p>
        <a:p>
          <a:r>
            <a:rPr lang="es-ES"/>
            <a:t>Análisis de resultados obtenidos en Tablas dinámicas.</a:t>
          </a:r>
        </a:p>
        <a:p>
          <a:r>
            <a:rPr lang="es-ES" b="1" u="sng"/>
            <a:t>Tablas dinámicas simples:</a:t>
          </a:r>
          <a:endParaRPr lang="es-ES" u="sng"/>
        </a:p>
        <a:p>
          <a:r>
            <a:rPr lang="es-ES"/>
            <a:t>Pasos a seguir para su construcción. </a:t>
          </a:r>
        </a:p>
        <a:p>
          <a:r>
            <a:rPr lang="es-ES"/>
            <a:t>Área de Filas, Columnas y Datos de una tabla dinámica y los tipos de datos que ellas reciben. </a:t>
          </a:r>
        </a:p>
        <a:p>
          <a:r>
            <a:rPr lang="es-ES"/>
            <a:t>Diferencias entre el área de diseño y el resultado obtenido. </a:t>
          </a:r>
        </a:p>
        <a:p>
          <a:r>
            <a:rPr lang="es-ES"/>
            <a:t>Creación a partir de rangos nombrados o de otras Tablas dinámicas.</a:t>
          </a:r>
        </a:p>
        <a:p>
          <a:r>
            <a:rPr lang="es-ES" b="1" u="sng"/>
            <a:t>El concepto de Consultas en Access y los sistemas de información:</a:t>
          </a:r>
          <a:endParaRPr lang="es-ES" u="sng"/>
        </a:p>
        <a:p>
          <a:r>
            <a:rPr lang="es-ES"/>
            <a:t>Intercambio de datos entre Excel y los sistemas de información. </a:t>
          </a:r>
        </a:p>
        <a:p>
          <a:r>
            <a:rPr lang="es-ES"/>
            <a:t>Estructuras de las bases de datos planas y de las bases de datos relacionales. </a:t>
          </a:r>
        </a:p>
        <a:p>
          <a:r>
            <a:rPr lang="es-ES"/>
            <a:t>Análisis de los errores en procesos de registro de información. </a:t>
          </a:r>
        </a:p>
        <a:p>
          <a:r>
            <a:rPr lang="es-ES"/>
            <a:t>Fuentes de datos para la construcción de Tablas Dinámicas. </a:t>
          </a:r>
        </a:p>
        <a:p>
          <a:r>
            <a:rPr lang="es-ES"/>
            <a:t>PARTE III: TECNICAS AVANZADAS SOBRE TABLAS DINAMICAS PARA CALCULOS COMPARATIVOS</a:t>
          </a:r>
        </a:p>
        <a:p>
          <a:r>
            <a:rPr lang="es-ES" b="1" u="sng"/>
            <a:t>Cálculos comparativos dentro de las Tablas Dinámicas:</a:t>
          </a:r>
        </a:p>
        <a:p>
          <a:r>
            <a:rPr lang="es-ES"/>
            <a:t>Análisis de errores típicos y métodos erróneos de hacer cálculos en tablas dinámicas. </a:t>
          </a:r>
        </a:p>
        <a:p>
          <a:r>
            <a:rPr lang="es-ES"/>
            <a:t>Cálculos comparativos de participaciones, acumulativos y de crecimiento en términos absolutos y porcentuales. </a:t>
          </a:r>
        </a:p>
        <a:p>
          <a:r>
            <a:rPr lang="es-ES"/>
            <a:t>Cálculos comparativos entre periodos en Tablas Dinámicas y su representación gráfica.</a:t>
          </a:r>
        </a:p>
        <a:p>
          <a:r>
            <a:rPr lang="es-ES" b="1" u="sng"/>
            <a:t>Campos y Elementos calculados:</a:t>
          </a:r>
        </a:p>
        <a:p>
          <a:r>
            <a:rPr lang="es-ES"/>
            <a:t>Justificación y análisis de sus ventajas. </a:t>
          </a:r>
        </a:p>
        <a:p>
          <a:r>
            <a:rPr lang="es-ES"/>
            <a:t>Aplicación de un Elemento Calculado y un Campo Calculado en una Tabla dinámica para la comparación mes a mes de la información de diferentes años.</a:t>
          </a:r>
        </a:p>
        <a:p>
          <a:r>
            <a:rPr lang="es-ES" b="1" u="sng"/>
            <a:t>Un ejemplo típico de cálculos especiales sobre el manejo de presupuesto:</a:t>
          </a:r>
          <a:endParaRPr lang="es-ES" u="sng"/>
        </a:p>
        <a:p>
          <a:r>
            <a:rPr lang="es-ES"/>
            <a:t>Estructuras de datos para tablas dinámicas comparativas del Presupuesto versus el Real. </a:t>
          </a:r>
        </a:p>
        <a:p>
          <a:r>
            <a:rPr lang="es-ES"/>
            <a:t>Informes típicos de presupuesto, representados en Tablas y Gráficos dinámicos. </a:t>
          </a:r>
        </a:p>
        <a:p>
          <a:r>
            <a:rPr lang="es-ES"/>
            <a:t>Operaciones de Campos y Elementos Calculados, aplicados a modelos de presupuesto.</a:t>
          </a:r>
        </a:p>
        <a:p>
          <a:r>
            <a:rPr lang="es-ES" b="1" u="sng"/>
            <a:t>Consolidar datos en Excel:</a:t>
          </a:r>
        </a:p>
        <a:p>
          <a:r>
            <a:rPr lang="es-ES"/>
            <a:t>Métodos para consolidar datos: - Formulación tradicional, - Formulación 3D, - Comando Consolidar de Excel. </a:t>
          </a:r>
        </a:p>
        <a:p>
          <a:r>
            <a:rPr lang="es-ES"/>
            <a:t>Análisis de las estructuras de datos para consolidar datos en Tablas dinámicas de Excel y la diferencia en sus resultados. </a:t>
          </a:r>
        </a:p>
        <a:p>
          <a:r>
            <a:rPr lang="es-ES"/>
            <a:t>Cálculos comparativos en datos consolidados.</a:t>
          </a:r>
        </a:p>
        <a:p>
          <a:r>
            <a:rPr lang="es-ES"/>
            <a:t>PARTE IV: ANALISIS GRAFICO DE RESULTADOS Y DETERMINACION DE CRITERIOS PARA SU SELECCION</a:t>
          </a:r>
        </a:p>
        <a:p>
          <a:r>
            <a:rPr lang="es-ES" b="1" u="sng"/>
            <a:t>Fundamentos: </a:t>
          </a:r>
          <a:endParaRPr lang="es-ES" u="sng"/>
        </a:p>
        <a:p>
          <a:r>
            <a:rPr lang="es-ES"/>
            <a:t>Pasos a seguir para la creación de una gráfica en Excel. </a:t>
          </a:r>
        </a:p>
        <a:p>
          <a:r>
            <a:rPr lang="es-ES"/>
            <a:t>Criterio que le facilita seleccionar la gráfica adecuada para cada tipo de informe. </a:t>
          </a:r>
        </a:p>
        <a:p>
          <a:r>
            <a:rPr lang="es-ES"/>
            <a:t>Ejemplo de una gráfica con una serie de valores y con dos series de valores. </a:t>
          </a:r>
        </a:p>
        <a:p>
          <a:r>
            <a:rPr lang="es-ES"/>
            <a:t>El concepto y lo que se puede representar en las gráficas de Columnas y las gráficas Circulares.</a:t>
          </a:r>
        </a:p>
        <a:p>
          <a:r>
            <a:rPr lang="es-ES" b="1" u="sng"/>
            <a:t>Aplicación y análisis:</a:t>
          </a:r>
          <a:endParaRPr lang="es-ES" u="sng"/>
        </a:p>
        <a:p>
          <a:r>
            <a:rPr lang="es-ES"/>
            <a:t>Interpretación de lo que los gráficos de Excel son capaces de transmitir. </a:t>
          </a:r>
        </a:p>
        <a:p>
          <a:r>
            <a:rPr lang="es-ES"/>
            <a:t>Edición de gráficos de Excel en cuanto al control de series, elementos, estilos, colores y escalas. </a:t>
          </a:r>
        </a:p>
        <a:p>
          <a:r>
            <a:rPr lang="es-ES"/>
            <a:t>Análisis comparativo entre gráficas de Columnas, Líneas y Áreas. </a:t>
          </a:r>
        </a:p>
        <a:p>
          <a:r>
            <a:rPr lang="es-ES"/>
            <a:t>Aspectos adicionales de las gráficas circulares que las hacen más funcionales</a:t>
          </a:r>
        </a:p>
        <a:p>
          <a:r>
            <a:rPr lang="es-ES" b="1" u="sng"/>
            <a:t>Creación de gráficas como plantillas:</a:t>
          </a:r>
          <a:endParaRPr lang="es-ES" u="sng"/>
        </a:p>
        <a:p>
          <a:r>
            <a:rPr lang="es-ES"/>
            <a:t>Creación de plantillas para estandarizar estilos de gráficas. </a:t>
          </a:r>
        </a:p>
        <a:p>
          <a:pPr>
            <a:lnSpc>
              <a:spcPts val="1200"/>
            </a:lnSpc>
          </a:pPr>
          <a:r>
            <a:rPr lang="es-ES"/>
            <a:t>Creación de gráficas a partir de plantillas predeterminadas.</a:t>
          </a:r>
        </a:p>
        <a:p>
          <a:pPr>
            <a:lnSpc>
              <a:spcPts val="1200"/>
            </a:lnSpc>
          </a:pPr>
          <a:r>
            <a:rPr lang="es-ES" b="1" u="sng"/>
            <a:t>Análisis matemáticos y estadísticos: </a:t>
          </a:r>
          <a:endParaRPr lang="es-ES" u="sng"/>
        </a:p>
        <a:p>
          <a:r>
            <a:rPr lang="es-ES"/>
            <a:t>Gráficas para la proyección de pronósticos a partir de datos históricos. </a:t>
          </a:r>
        </a:p>
        <a:p>
          <a:pPr>
            <a:lnSpc>
              <a:spcPts val="1200"/>
            </a:lnSpc>
          </a:pPr>
          <a:r>
            <a:rPr lang="es-ES"/>
            <a:t>Creación y Edición de gráficas con valores numéricos en ambos ejes y el manejo de las escalas logarítmicas.</a:t>
          </a:r>
        </a:p>
        <a:p>
          <a:pPr>
            <a:lnSpc>
              <a:spcPts val="1200"/>
            </a:lnSpc>
          </a:pPr>
          <a:r>
            <a:rPr lang="es-ES" b="1" u="sng"/>
            <a:t>Aplicaciones especiales en modelos administrativos:</a:t>
          </a:r>
          <a:endParaRPr lang="es-ES" u="sng"/>
        </a:p>
        <a:p>
          <a:r>
            <a:rPr lang="es-ES"/>
            <a:t>Creación y edición de gráficas que facilitan el análisis de cotizaciones. </a:t>
          </a:r>
        </a:p>
        <a:p>
          <a:pPr>
            <a:lnSpc>
              <a:spcPts val="1200"/>
            </a:lnSpc>
          </a:pPr>
          <a:r>
            <a:rPr lang="es-ES"/>
            <a:t>Análisis de las gráficas de burbujas y un ejemplo aplicado al análisis de información administrativa. </a:t>
          </a:r>
        </a:p>
        <a:p>
          <a:pPr>
            <a:lnSpc>
              <a:spcPts val="1200"/>
            </a:lnSpc>
          </a:pPr>
          <a:r>
            <a:rPr lang="es-ES"/>
            <a:t>Creación de gráficas a partir de la información resumida en las tablas dinámicas de Excel.</a:t>
          </a:r>
        </a:p>
        <a:p>
          <a:pPr>
            <a:lnSpc>
              <a:spcPts val="1200"/>
            </a:lnSpc>
          </a:pPr>
          <a:endParaRPr lang="es-E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85725</xdr:rowOff>
    </xdr:from>
    <xdr:to>
      <xdr:col>12</xdr:col>
      <xdr:colOff>466725</xdr:colOff>
      <xdr:row>114</xdr:row>
      <xdr:rowOff>38100</xdr:rowOff>
    </xdr:to>
    <xdr:sp macro="" textlink="">
      <xdr:nvSpPr>
        <xdr:cNvPr id="2" name="1 CuadroTexto"/>
        <xdr:cNvSpPr txBox="1"/>
      </xdr:nvSpPr>
      <xdr:spPr>
        <a:xfrm>
          <a:off x="28575" y="85725"/>
          <a:ext cx="9582150" cy="1841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b="1"/>
            <a:t>Macros en Excel </a:t>
          </a:r>
          <a:r>
            <a:rPr lang="es-ES" sz="1100" b="1" u="sng">
              <a:solidFill>
                <a:schemeClr val="dk1"/>
              </a:solidFill>
              <a:effectLst/>
              <a:latin typeface="+mn-lt"/>
              <a:ea typeface="+mn-ea"/>
              <a:cs typeface="+mn-cs"/>
            </a:rPr>
            <a:t>24 horas</a:t>
          </a:r>
          <a:endParaRPr lang="es-ES" b="1"/>
        </a:p>
        <a:p>
          <a:r>
            <a:rPr lang="es-ES" b="1"/>
            <a:t>Dirigido a</a:t>
          </a:r>
        </a:p>
        <a:p>
          <a:r>
            <a:rPr lang="es-ES"/>
            <a:t>Usuarios de Excel que requieran automatizar labores repetitivas, optimizar modelos de trabajo, hacer análisis especializado o crear funciones fx personalizadas, así como elaborar modelos para que otras personas los manipulen.</a:t>
          </a:r>
        </a:p>
        <a:p>
          <a:r>
            <a:rPr lang="es-ES" b="1"/>
            <a:t>Objetivos</a:t>
          </a:r>
        </a:p>
        <a:p>
          <a:r>
            <a:rPr lang="es-ES"/>
            <a:t>1 Desarrollar Macros que automaticen tareas repetitivas sobre rangos de datos de Excel.</a:t>
          </a:r>
        </a:p>
        <a:p>
          <a:r>
            <a:rPr lang="es-ES"/>
            <a:t>2 Incursionar en las herramientas y técnicas de programación Visual Basic que potencializan el resultado obtenido por las Macros.</a:t>
          </a:r>
        </a:p>
        <a:p>
          <a:r>
            <a:rPr lang="es-ES"/>
            <a:t>3 Optimizar interfases de trabajo mediante controles, botones y formularios que faciliten el control de sus modelos compartidos.</a:t>
          </a:r>
        </a:p>
        <a:p>
          <a:r>
            <a:rPr lang="es-ES" b="1"/>
            <a:t>Al finalizar el curso el estudiante estara en capacidad de</a:t>
          </a:r>
        </a:p>
        <a:p>
          <a:r>
            <a:rPr lang="es-ES"/>
            <a:t>1 Automatizar la creación de informes que de manera eficiente muestren los resultados de cualquier comportamiento de la gestión administrativa.</a:t>
          </a:r>
        </a:p>
        <a:p>
          <a:r>
            <a:rPr lang="es-ES"/>
            <a:t>2 Generar Macros que optimicen el trabajo en Excel y que reduzcan de manera significativa los tiempos en procesos repetitivos.</a:t>
          </a:r>
        </a:p>
        <a:p>
          <a:r>
            <a:rPr lang="es-ES" b="1"/>
            <a:t>Requisitos minimos o Pre-Requisitos</a:t>
          </a:r>
        </a:p>
        <a:p>
          <a:r>
            <a:rPr lang="es-ES"/>
            <a:t>Con al ánimo de no pretender elaborar Macros que hagan las tareas que un comando o técnica de Excel ya realicen, se requiere que el estudiante tenga un dominio aceptable de los temas que tratamos en nuestros cursos Excel Intermedio y Excel Avanzado.</a:t>
          </a:r>
        </a:p>
        <a:p>
          <a:r>
            <a:rPr lang="es-ES" b="1"/>
            <a:t>Temario</a:t>
          </a:r>
        </a:p>
        <a:p>
          <a:r>
            <a:rPr lang="es-ES"/>
            <a:t>PARTE I: FUNDAMENTOS SOBRE LAS MACROS</a:t>
          </a:r>
          <a:br>
            <a:rPr lang="es-ES"/>
          </a:br>
          <a:endParaRPr lang="es-ES"/>
        </a:p>
        <a:p>
          <a:r>
            <a:rPr lang="es-ES" b="1" u="sng"/>
            <a:t>Introducción a las Macros y al entorno de Excel Visual Basic:</a:t>
          </a:r>
          <a:endParaRPr lang="es-ES"/>
        </a:p>
        <a:p>
          <a:r>
            <a:rPr lang="es-ES"/>
            <a:t>Consideraciones previas a la grabación de Macros.</a:t>
          </a:r>
        </a:p>
        <a:p>
          <a:r>
            <a:rPr lang="es-ES"/>
            <a:t>Seguridad y Entorno de trabajo.</a:t>
          </a:r>
        </a:p>
        <a:p>
          <a:r>
            <a:rPr lang="es-ES"/>
            <a:t>Concepto de Macros que se generan a partir de listados lógicos de instrucciones.</a:t>
          </a:r>
        </a:p>
        <a:p>
          <a:r>
            <a:rPr lang="es-ES"/>
            <a:t>Grabación de Macros que aclaran la diferencia entre desplazamientos relativos y absolutos.</a:t>
          </a:r>
        </a:p>
        <a:p>
          <a:r>
            <a:rPr lang="es-ES"/>
            <a:t>Visualización y edición del código obtenido por una macro grabada.</a:t>
          </a:r>
        </a:p>
        <a:p>
          <a:r>
            <a:rPr lang="es-ES" b="1" u="sng"/>
            <a:t>El entorno de Excel Visual Basic: </a:t>
          </a:r>
          <a:r>
            <a:rPr lang="es-ES"/>
            <a:t/>
          </a:r>
          <a:br>
            <a:rPr lang="es-ES"/>
          </a:br>
          <a:r>
            <a:rPr lang="es-ES"/>
            <a:t>El Explorador de proyectos y las Barras de herramientas.</a:t>
          </a:r>
        </a:p>
        <a:p>
          <a:r>
            <a:rPr lang="es-ES"/>
            <a:t>Errores más comunes al ejecutar macros, llamados Errores en tiempo de ejecución.</a:t>
          </a:r>
        </a:p>
        <a:p>
          <a:r>
            <a:rPr lang="es-ES"/>
            <a:t>Técnicas y metodologías que garantizan el éxito de las macros.</a:t>
          </a:r>
        </a:p>
        <a:p>
          <a:r>
            <a:rPr lang="es-ES"/>
            <a:t>Ejemplos que aclaran posibles errores en los listados de instrucciones.</a:t>
          </a:r>
        </a:p>
        <a:p>
          <a:r>
            <a:rPr lang="es-ES"/>
            <a:t>Pruebas de escritorio sobre los listados de instrucciones.</a:t>
          </a:r>
        </a:p>
        <a:p>
          <a:r>
            <a:rPr lang="es-ES"/>
            <a:t>Sentencias adicionales que se generan en el momento de grabar una Macro.</a:t>
          </a:r>
        </a:p>
        <a:p>
          <a:r>
            <a:rPr lang="es-ES"/>
            <a:t>Revisión Paso a paso del desarrollo de una Macro. Detección de errores.</a:t>
          </a:r>
        </a:p>
        <a:p>
          <a:r>
            <a:rPr lang="es-ES"/>
            <a:t/>
          </a:r>
          <a:br>
            <a:rPr lang="es-ES"/>
          </a:br>
          <a:r>
            <a:rPr lang="es-ES"/>
            <a:t/>
          </a:r>
          <a:br>
            <a:rPr lang="es-ES"/>
          </a:br>
          <a:endParaRPr lang="es-ES"/>
        </a:p>
        <a:p>
          <a:r>
            <a:rPr lang="es-ES"/>
            <a:t>PARTE  II: APLICACIONES DE LAS MACROS Y EJEMPLOS PRÁCTICOS</a:t>
          </a:r>
        </a:p>
        <a:p>
          <a:r>
            <a:rPr lang="es-ES" b="1" u="sng"/>
            <a:t>Macros para automatizar tareas repetitivas:</a:t>
          </a:r>
          <a:r>
            <a:rPr lang="es-ES"/>
            <a:t/>
          </a:r>
          <a:br>
            <a:rPr lang="es-ES"/>
          </a:br>
          <a:endParaRPr lang="es-ES"/>
        </a:p>
        <a:p>
          <a:r>
            <a:rPr lang="es-ES"/>
            <a:t>Aplicación de un primer ejemplo que agrupa y ordena listados de datos.</a:t>
          </a:r>
        </a:p>
        <a:p>
          <a:r>
            <a:rPr lang="es-ES"/>
            <a:t>Análisis de las diferentes formas de ejecutar una misma tarea.</a:t>
          </a:r>
        </a:p>
        <a:p>
          <a:r>
            <a:rPr lang="es-ES"/>
            <a:t>La importancia de aplicar correctamente los métodos de desplazamiento con el teclado.</a:t>
          </a:r>
        </a:p>
        <a:p>
          <a:r>
            <a:rPr lang="es-ES"/>
            <a:t/>
          </a:r>
          <a:br>
            <a:rPr lang="es-ES"/>
          </a:br>
          <a:r>
            <a:rPr lang="es-ES" b="1" u="sng"/>
            <a:t>Estructuras de Bucles For-Next y Do-Until-Loop:</a:t>
          </a:r>
          <a:r>
            <a:rPr lang="es-ES"/>
            <a:t/>
          </a:r>
          <a:br>
            <a:rPr lang="es-ES"/>
          </a:br>
          <a:r>
            <a:rPr lang="es-ES"/>
            <a:t>Criterios de aplicación.</a:t>
          </a:r>
        </a:p>
        <a:p>
          <a:r>
            <a:rPr lang="es-ES"/>
            <a:t>Identificación de instrucciones repetitivas que se pueden contener en un Bucle.</a:t>
          </a:r>
        </a:p>
        <a:p>
          <a:r>
            <a:rPr lang="es-ES"/>
            <a:t>Optimización del ejemplo que agrupa y ordena listados de datos, usando un bucle For-Next.</a:t>
          </a:r>
        </a:p>
        <a:p>
          <a:r>
            <a:rPr lang="es-ES"/>
            <a:t>Optimización del ejemplo anterior, usando un bucle Do-Until-Loop.</a:t>
          </a:r>
        </a:p>
        <a:p>
          <a:r>
            <a:rPr lang="es-ES"/>
            <a:t>Cuidados que se deben tener al cerrar un Bucle.</a:t>
          </a:r>
        </a:p>
        <a:p>
          <a:r>
            <a:rPr lang="es-ES"/>
            <a:t>Ventajas de interactuar entre hojas para conservar posiciones al copiar y pegar datos.</a:t>
          </a:r>
        </a:p>
        <a:p>
          <a:r>
            <a:rPr lang="es-ES"/>
            <a:t>Cuidados que se deben tener con referencias absolutas y relativas dentro de un Bucle.</a:t>
          </a:r>
        </a:p>
        <a:p>
          <a:r>
            <a:rPr lang="es-ES" b="1"/>
            <a:t/>
          </a:r>
          <a:br>
            <a:rPr lang="es-ES" b="1"/>
          </a:br>
          <a:r>
            <a:rPr lang="es-ES" b="1" u="sng"/>
            <a:t>Sintaxis del código Visual Basic utilizado en las Macros grabadas:</a:t>
          </a:r>
          <a:r>
            <a:rPr lang="es-ES"/>
            <a:t/>
          </a:r>
          <a:br>
            <a:rPr lang="es-ES"/>
          </a:br>
          <a:r>
            <a:rPr lang="es-ES"/>
            <a:t>Objetos, propiedades y métodos propios del lenguaje Visual Basic aplicado a Excel.</a:t>
          </a:r>
        </a:p>
        <a:p>
          <a:r>
            <a:rPr lang="es-ES"/>
            <a:t>Diferentes maneras de referir celdas: ActiveCell, Range, Selection y Cells.</a:t>
          </a:r>
        </a:p>
        <a:p>
          <a:r>
            <a:rPr lang="es-ES"/>
            <a:t>Desvío de referencias de celdas Offset, End(xlDown)... (xlUp)... (xlToRight)... (xlToLeft).</a:t>
          </a:r>
        </a:p>
        <a:p>
          <a:r>
            <a:rPr lang="es-ES"/>
            <a:t>Selección de rangos relativos y absolutos con las diferentes formas del Range(...).</a:t>
          </a:r>
        </a:p>
        <a:p>
          <a:r>
            <a:rPr lang="es-ES"/>
            <a:t>Formulación de celdas y funciones de Excel desde Visual Basic.</a:t>
          </a:r>
        </a:p>
        <a:p>
          <a:r>
            <a:rPr lang="es-ES"/>
            <a:t>Sintaxis Visual Basic que potencializan las Macros.</a:t>
          </a:r>
        </a:p>
        <a:p>
          <a:r>
            <a:rPr lang="es-ES"/>
            <a:t/>
          </a:r>
          <a:br>
            <a:rPr lang="es-ES"/>
          </a:br>
          <a:r>
            <a:rPr lang="es-ES" b="1" u="sng"/>
            <a:t>Otras estructuras Visual Basic:</a:t>
          </a:r>
          <a:endParaRPr lang="es-ES"/>
        </a:p>
        <a:p>
          <a:r>
            <a:rPr lang="es-ES"/>
            <a:t>If-Then-Else, For-Each-Next, Do While y Select Case.</a:t>
          </a:r>
        </a:p>
        <a:p>
          <a:r>
            <a:rPr lang="es-ES"/>
            <a:t>Creación de funciones personalizadas fx en Visual Basic.</a:t>
          </a:r>
        </a:p>
        <a:p>
          <a:r>
            <a:rPr lang="es-ES"/>
            <a:t>Declaración de variables en programación Visual Basic de Excel.</a:t>
          </a:r>
        </a:p>
        <a:p>
          <a:r>
            <a:rPr lang="es-ES"/>
            <a:t>Estructura de control de errores On Error Resume Next - Goto.</a:t>
          </a:r>
        </a:p>
        <a:p>
          <a:r>
            <a:rPr lang="es-ES"/>
            <a:t/>
          </a:r>
          <a:br>
            <a:rPr lang="es-ES"/>
          </a:br>
          <a:r>
            <a:rPr lang="es-ES" b="1" u="sng"/>
            <a:t>Generalidades de los ejemplos desarrollados:</a:t>
          </a:r>
          <a:endParaRPr lang="es-ES"/>
        </a:p>
        <a:p>
          <a:r>
            <a:rPr lang="es-ES"/>
            <a:t>Macro que modifica la estructura de un reporte que facilita la aplicación de las Tablas dinámicas.</a:t>
          </a:r>
        </a:p>
        <a:p>
          <a:r>
            <a:rPr lang="es-ES"/>
            <a:t>Macro que modifica la estructura de una tabla que facilita la aplicación de las Tablas dinámicas.</a:t>
          </a:r>
        </a:p>
        <a:p>
          <a:r>
            <a:rPr lang="es-ES"/>
            <a:t>Macro que llena una lista de datos a partir de otros datos variables.</a:t>
          </a:r>
        </a:p>
        <a:p>
          <a:r>
            <a:rPr lang="es-ES"/>
            <a:t>Macro que carga archivos planos, los organiza y actualiza sus reportes.</a:t>
          </a:r>
        </a:p>
        <a:p>
          <a:r>
            <a:rPr lang="es-ES"/>
            <a:t>Macros para la actualización y llenado de información faltante en estructuras planas.</a:t>
          </a:r>
        </a:p>
        <a:p>
          <a:r>
            <a:rPr lang="es-ES"/>
            <a:t>Macros para la actualización de la información en una base de datos centralizada.</a:t>
          </a:r>
        </a:p>
        <a:p>
          <a:r>
            <a:rPr lang="es-ES"/>
            <a:t>Macros para la actualización de los reportes de Tablas y Gráficos dinámicos.</a:t>
          </a:r>
        </a:p>
        <a:p>
          <a:r>
            <a:rPr lang="es-ES"/>
            <a:t>Creación de funciones personalizadas fx simples y el manejo de rangos como datos de entrada.</a:t>
          </a:r>
        </a:p>
        <a:p>
          <a:r>
            <a:rPr lang="es-ES"/>
            <a:t/>
          </a:r>
          <a:br>
            <a:rPr lang="es-ES"/>
          </a:br>
          <a:r>
            <a:rPr lang="es-ES" b="1" u="sng"/>
            <a:t>Optimización del código Visual Basic obtenido del grabador de Macros:</a:t>
          </a:r>
          <a:endParaRPr lang="es-ES"/>
        </a:p>
        <a:p>
          <a:r>
            <a:rPr lang="es-ES"/>
            <a:t>Manejo de variables contadoras que faciliten desplazamientos en cada ciclo.</a:t>
          </a:r>
        </a:p>
        <a:p>
          <a:r>
            <a:rPr lang="es-ES"/>
            <a:t>Omisión en VBA de los desplazamientos para asignación de valores a celdas.</a:t>
          </a:r>
        </a:p>
        <a:p>
          <a:r>
            <a:rPr lang="es-ES"/>
            <a:t>Sintaxis de los comandos InputBox y MsgBox.</a:t>
          </a:r>
        </a:p>
        <a:p>
          <a:r>
            <a:rPr lang="es-ES"/>
            <a:t>Manejo de variables contadoras que faciliten desplazamientos por cada elemento de un objeto.</a:t>
          </a:r>
        </a:p>
        <a:p>
          <a:r>
            <a:rPr lang="es-ES"/>
            <a:t/>
          </a:r>
          <a:br>
            <a:rPr lang="es-ES"/>
          </a:br>
          <a:r>
            <a:rPr lang="es-ES" b="1" u="sng"/>
            <a:t>Llenado de datos desde las Macros:</a:t>
          </a:r>
          <a:endParaRPr lang="es-ES"/>
        </a:p>
        <a:p>
          <a:r>
            <a:rPr lang="es-ES"/>
            <a:t>Ciclo For-Next aplicado al llenado de listas. Llenado de datos seleccionando celda a celda.</a:t>
          </a:r>
        </a:p>
        <a:p>
          <a:r>
            <a:rPr lang="es-ES"/>
            <a:t>Llenado de datos haciendo el recorrido por un columna del rango.</a:t>
          </a:r>
        </a:p>
        <a:p>
          <a:r>
            <a:rPr lang="es-ES"/>
            <a:t>Llenado de datos sin desplazarse a ninguna celda.</a:t>
          </a:r>
        </a:p>
        <a:p>
          <a:r>
            <a:rPr lang="es-ES"/>
            <a:t>Análisis del método Workbooks.OpenText que abre archivos planos.</a:t>
          </a:r>
        </a:p>
        <a:p>
          <a:r>
            <a:rPr lang="es-ES"/>
            <a:t>Carga de archivos planos con la instrucción GetOpenFileName de Visual Basic. </a:t>
          </a:r>
        </a:p>
        <a:p>
          <a:r>
            <a:rPr lang="es-ES"/>
            <a:t/>
          </a:r>
          <a:br>
            <a:rPr lang="es-ES"/>
          </a:br>
          <a:r>
            <a:rPr lang="es-ES"/>
            <a:t>PARTE III: CONTROLES ActiveX SOBRE HOJAS Y FORMULARIOS</a:t>
          </a:r>
          <a:br>
            <a:rPr lang="es-ES"/>
          </a:br>
          <a:r>
            <a:rPr lang="es-ES" b="1"/>
            <a:t/>
          </a:r>
          <a:br>
            <a:rPr lang="es-ES" b="1"/>
          </a:br>
          <a:r>
            <a:rPr lang="es-ES" b="1" u="sng"/>
            <a:t>Controles, botones y formularios sobre las hojas de Excel:</a:t>
          </a:r>
          <a:r>
            <a:rPr lang="es-ES"/>
            <a:t/>
          </a:r>
          <a:br>
            <a:rPr lang="es-ES"/>
          </a:br>
          <a:r>
            <a:rPr lang="es-ES"/>
            <a:t>Principales controles ActiveX y sus propiedades tanto generales como particulares.</a:t>
          </a:r>
        </a:p>
        <a:p>
          <a:r>
            <a:rPr lang="es-ES"/>
            <a:t>Eventos de los controles CommandButton, TextBox, ComboBox, OptionButton y CheckBox.</a:t>
          </a:r>
        </a:p>
        <a:p>
          <a:r>
            <a:rPr lang="es-ES"/>
            <a:t>Propiedades Caption, Value, LinkedCell, ListFillRange, Style, Max, Min y GroupName.</a:t>
          </a:r>
        </a:p>
        <a:p>
          <a:r>
            <a:rPr lang="es-ES"/>
            <a:t/>
          </a:r>
          <a:br>
            <a:rPr lang="es-ES"/>
          </a:br>
          <a:r>
            <a:rPr lang="es-ES" b="1" u="sng"/>
            <a:t>Optimización del código de un formulario diseñado sobre una hoja de Excel:</a:t>
          </a:r>
          <a:r>
            <a:rPr lang="es-ES"/>
            <a:t/>
          </a:r>
          <a:br>
            <a:rPr lang="es-ES"/>
          </a:br>
          <a:r>
            <a:rPr lang="es-ES"/>
            <a:t>Programación sobre eventos de controles Click, Change, Activate y AfterUpdate.</a:t>
          </a:r>
        </a:p>
        <a:p>
          <a:r>
            <a:rPr lang="es-ES"/>
            <a:t>Carga de información de un formulario a una hoja de datos.</a:t>
          </a:r>
        </a:p>
        <a:p>
          <a:r>
            <a:rPr lang="es-ES"/>
            <a:t>Chequeo de condiciones de carga de información.</a:t>
          </a:r>
        </a:p>
        <a:p>
          <a:r>
            <a:rPr lang="es-ES"/>
            <a:t>Formularios desplegables creados en Excel Visual Basic.</a:t>
          </a:r>
        </a:p>
        <a:p>
          <a:r>
            <a:rPr lang="es-ES"/>
            <a:t>Semejanzas de los controles ActiveX insertados sobre las hojas de Excel y las de Visual Basic.</a:t>
          </a:r>
        </a:p>
        <a:p>
          <a:r>
            <a:rPr lang="es-ES"/>
            <a:t/>
          </a:r>
          <a:br>
            <a:rPr lang="es-ES"/>
          </a:br>
          <a:r>
            <a:rPr lang="es-ES" b="1" u="sng"/>
            <a:t>Diseño de un formulario que registra las entradas y salidas de mercancía:</a:t>
          </a:r>
          <a:r>
            <a:rPr lang="es-ES"/>
            <a:t/>
          </a:r>
          <a:br>
            <a:rPr lang="es-ES"/>
          </a:br>
          <a:r>
            <a:rPr lang="es-ES"/>
            <a:t>Otros controles como: UserForm y Label y sus principales propiedades.</a:t>
          </a:r>
        </a:p>
        <a:p>
          <a:r>
            <a:rPr lang="es-ES"/>
            <a:t>Optimización del código de un formulario creado en Excel Visual Basic.</a:t>
          </a:r>
        </a:p>
        <a:p>
          <a:r>
            <a:rPr lang="es-ES"/>
            <a:t>Programación sobre otros eventos Activate y AfterUpDate.</a:t>
          </a:r>
        </a:p>
        <a:p>
          <a:r>
            <a:rPr lang="es-ES"/>
            <a:t>Carga de información de un formulario a una hoja de datos.</a:t>
          </a:r>
        </a:p>
        <a:p>
          <a:pPr>
            <a:lnSpc>
              <a:spcPts val="1200"/>
            </a:lnSpc>
          </a:pPr>
          <a:r>
            <a:rPr lang="es-ES"/>
            <a:t>Consultas de datos desde formularios creados en Excel Visual Basic.</a:t>
          </a:r>
        </a:p>
        <a:p>
          <a:pPr>
            <a:lnSpc>
              <a:spcPts val="1200"/>
            </a:lnSpc>
          </a:pPr>
          <a:endParaRPr lang="es-E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PULEARNING VIRTUAL" refreshedDate="41481.690717708334" createdVersion="4" refreshedVersion="4" recordCount="23">
  <cacheSource type="worksheet">
    <worksheetSource name="Datos"/>
  </cacheSource>
  <cacheFields count="9">
    <cacheField name="Pregunta" numFmtId="0">
      <sharedItems containsString="0" containsBlank="1" containsNumber="1" containsInteger="1" minValue="1" maxValue="20"/>
    </cacheField>
    <cacheField name="Nivel" numFmtId="0">
      <sharedItems count="3">
        <s v="Básico"/>
        <s v="Medio"/>
        <s v="Avanzado"/>
      </sharedItems>
    </cacheField>
    <cacheField name="Calificación" numFmtId="0">
      <sharedItems containsString="0" containsBlank="1" containsNumber="1" containsInteger="1" minValue="0" maxValue="0"/>
    </cacheField>
    <cacheField name="Factor Edad" numFmtId="0">
      <sharedItems containsString="0" containsBlank="1" containsNumber="1" minValue="1.4" maxValue="1.4"/>
    </cacheField>
    <cacheField name="Factor profesión" numFmtId="0">
      <sharedItems containsString="0" containsBlank="1" containsNumber="1" minValue="1.35" maxValue="1.35"/>
    </cacheField>
    <cacheField name="Factor estudio" numFmtId="0">
      <sharedItems containsString="0" containsBlank="1" containsNumber="1" minValue="1.1000000000000001" maxValue="1.1000000000000001"/>
    </cacheField>
    <cacheField name="Nota final" numFmtId="0">
      <sharedItems containsString="0" containsBlank="1" containsNumber="1" containsInteger="1" minValue="0" maxValue="0"/>
    </cacheField>
    <cacheField name="Máximo Puntaje" numFmtId="0">
      <sharedItems containsString="0" containsBlank="1" containsNumber="1" minValue="45.359999999999992" maxValue="60.47999999999999"/>
    </cacheField>
    <cacheField name="Porcentaje de acierto" numFmtId="0" formula="'Nota final'/'Máximo Puntaj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
  <r>
    <n v="1"/>
    <x v="0"/>
    <n v="0"/>
    <n v="1.4"/>
    <n v="1.35"/>
    <n v="1.1000000000000001"/>
    <n v="0"/>
    <m/>
  </r>
  <r>
    <n v="2"/>
    <x v="0"/>
    <n v="0"/>
    <n v="1.4"/>
    <n v="1.35"/>
    <n v="1.1000000000000001"/>
    <n v="0"/>
    <m/>
  </r>
  <r>
    <n v="3"/>
    <x v="0"/>
    <n v="0"/>
    <n v="1.4"/>
    <n v="1.35"/>
    <n v="1.1000000000000001"/>
    <n v="0"/>
    <m/>
  </r>
  <r>
    <n v="4"/>
    <x v="0"/>
    <n v="0"/>
    <n v="1.4"/>
    <n v="1.35"/>
    <n v="1.1000000000000001"/>
    <n v="0"/>
    <m/>
  </r>
  <r>
    <n v="5"/>
    <x v="1"/>
    <n v="0"/>
    <n v="1.4"/>
    <n v="1.35"/>
    <n v="1.1000000000000001"/>
    <n v="0"/>
    <m/>
  </r>
  <r>
    <n v="6"/>
    <x v="1"/>
    <n v="0"/>
    <n v="1.4"/>
    <n v="1.35"/>
    <n v="1.1000000000000001"/>
    <n v="0"/>
    <m/>
  </r>
  <r>
    <n v="7"/>
    <x v="2"/>
    <n v="0"/>
    <n v="1.4"/>
    <n v="1.35"/>
    <n v="1.1000000000000001"/>
    <n v="0"/>
    <m/>
  </r>
  <r>
    <n v="8"/>
    <x v="0"/>
    <n v="0"/>
    <n v="1.4"/>
    <n v="1.35"/>
    <n v="1.1000000000000001"/>
    <n v="0"/>
    <m/>
  </r>
  <r>
    <n v="9"/>
    <x v="1"/>
    <n v="0"/>
    <n v="1.4"/>
    <n v="1.35"/>
    <n v="1.1000000000000001"/>
    <n v="0"/>
    <m/>
  </r>
  <r>
    <n v="10"/>
    <x v="1"/>
    <n v="0"/>
    <n v="1.4"/>
    <n v="1.35"/>
    <n v="1.1000000000000001"/>
    <n v="0"/>
    <m/>
  </r>
  <r>
    <n v="11"/>
    <x v="1"/>
    <n v="0"/>
    <n v="1.4"/>
    <n v="1.35"/>
    <n v="1.1000000000000001"/>
    <n v="0"/>
    <m/>
  </r>
  <r>
    <n v="12"/>
    <x v="2"/>
    <n v="0"/>
    <n v="1.4"/>
    <n v="1.35"/>
    <n v="1.1000000000000001"/>
    <n v="0"/>
    <m/>
  </r>
  <r>
    <n v="13"/>
    <x v="0"/>
    <n v="0"/>
    <n v="1.4"/>
    <n v="1.35"/>
    <n v="1.1000000000000001"/>
    <n v="0"/>
    <m/>
  </r>
  <r>
    <n v="14"/>
    <x v="1"/>
    <n v="0"/>
    <n v="1.4"/>
    <n v="1.35"/>
    <n v="1.1000000000000001"/>
    <n v="0"/>
    <m/>
  </r>
  <r>
    <n v="15"/>
    <x v="2"/>
    <n v="0"/>
    <n v="1.4"/>
    <n v="1.35"/>
    <n v="1.1000000000000001"/>
    <n v="0"/>
    <m/>
  </r>
  <r>
    <n v="16"/>
    <x v="1"/>
    <n v="0"/>
    <n v="1.4"/>
    <n v="1.35"/>
    <n v="1.1000000000000001"/>
    <n v="0"/>
    <m/>
  </r>
  <r>
    <n v="17"/>
    <x v="2"/>
    <n v="0"/>
    <n v="1.4"/>
    <n v="1.35"/>
    <n v="1.1000000000000001"/>
    <n v="0"/>
    <m/>
  </r>
  <r>
    <n v="18"/>
    <x v="2"/>
    <n v="0"/>
    <n v="1.4"/>
    <n v="1.35"/>
    <n v="1.1000000000000001"/>
    <n v="0"/>
    <m/>
  </r>
  <r>
    <n v="19"/>
    <x v="2"/>
    <n v="0"/>
    <n v="1.4"/>
    <n v="1.35"/>
    <n v="1.1000000000000001"/>
    <n v="0"/>
    <m/>
  </r>
  <r>
    <n v="20"/>
    <x v="1"/>
    <n v="0"/>
    <n v="1.4"/>
    <n v="1.35"/>
    <n v="1.1000000000000001"/>
    <n v="0"/>
    <m/>
  </r>
  <r>
    <m/>
    <x v="0"/>
    <m/>
    <m/>
    <m/>
    <m/>
    <m/>
    <n v="45.359999999999992"/>
  </r>
  <r>
    <m/>
    <x v="1"/>
    <m/>
    <m/>
    <m/>
    <m/>
    <m/>
    <n v="60.47999999999999"/>
  </r>
  <r>
    <m/>
    <x v="2"/>
    <m/>
    <m/>
    <m/>
    <m/>
    <m/>
    <n v="45.3599999999999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dataOnRows="1" applyNumberFormats="0" applyBorderFormats="0" applyFontFormats="0" applyPatternFormats="0" applyAlignmentFormats="0" applyWidthHeightFormats="1" dataCaption="Datos" updatedVersion="4" minRefreshableVersion="3" showMemberPropertyTips="0" useAutoFormatting="1" rowGrandTotals="0" colGrandTotals="0" itemPrintTitles="1" createdVersion="4" indent="0" compact="0" compactData="0" gridDropZones="1">
  <location ref="B5:C9" firstHeaderRow="2" firstDataRow="2" firstDataCol="1"/>
  <pivotFields count="9">
    <pivotField compact="0" outline="0" subtotalTop="0" showAll="0" includeNewItemsInFilter="1"/>
    <pivotField axis="axisRow" compact="0" outline="0" subtotalTop="0" showAll="0" includeNewItemsInFilter="1" nonAutoSortDefault="1">
      <items count="4">
        <item x="0"/>
        <item x="1"/>
        <item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dragToRow="0" dragToCol="0" dragToPage="0" showAll="0" includeNewItemsInFilter="1" defaultSubtotal="0"/>
  </pivotFields>
  <rowFields count="1">
    <field x="1"/>
  </rowFields>
  <rowItems count="3">
    <i>
      <x/>
    </i>
    <i>
      <x v="1"/>
    </i>
    <i>
      <x v="2"/>
    </i>
  </rowItems>
  <colItems count="1">
    <i/>
  </colItems>
  <dataFields count="1">
    <dataField name="Suma de Porcentaje de acierto" fld="8" baseField="0" baseItem="0" numFmtId="165"/>
  </dataFields>
  <formats count="10">
    <format dxfId="9">
      <pivotArea type="all" dataOnly="0" outline="0" fieldPosition="0"/>
    </format>
    <format dxfId="8">
      <pivotArea outline="0" fieldPosition="0">
        <references count="1">
          <reference field="1" count="0" selected="0"/>
        </references>
      </pivotArea>
    </format>
    <format dxfId="7">
      <pivotArea outline="0" fieldPosition="0">
        <references count="1">
          <reference field="1" count="1" selected="0">
            <x v="0"/>
          </reference>
        </references>
      </pivotArea>
    </format>
    <format dxfId="6">
      <pivotArea dataOnly="0" labelOnly="1" outline="0" fieldPosition="0">
        <references count="1">
          <reference field="1" count="1">
            <x v="0"/>
          </reference>
        </references>
      </pivotArea>
    </format>
    <format dxfId="5">
      <pivotArea outline="0" fieldPosition="0">
        <references count="1">
          <reference field="1" count="1" selected="0">
            <x v="1"/>
          </reference>
        </references>
      </pivotArea>
    </format>
    <format dxfId="4">
      <pivotArea dataOnly="0" labelOnly="1" outline="0" fieldPosition="0">
        <references count="1">
          <reference field="1" count="1">
            <x v="1"/>
          </reference>
        </references>
      </pivotArea>
    </format>
    <format dxfId="3">
      <pivotArea outline="0" fieldPosition="0">
        <references count="1">
          <reference field="1" count="1" selected="0">
            <x v="2"/>
          </reference>
        </references>
      </pivotArea>
    </format>
    <format dxfId="2">
      <pivotArea dataOnly="0" labelOnly="1" outline="0" fieldPosition="0">
        <references count="1">
          <reference field="1" count="1">
            <x v="2"/>
          </reference>
        </references>
      </pivotArea>
    </format>
    <format dxfId="1">
      <pivotArea outline="0" fieldPosition="0"/>
    </format>
    <format dxfId="0">
      <pivotArea dataOnly="0" labelOnly="1" outline="0" fieldPosition="0">
        <references count="1">
          <reference field="1" count="0"/>
        </references>
      </pivotArea>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H23"/>
  <sheetViews>
    <sheetView tabSelected="1" zoomScale="115" zoomScaleNormal="115" workbookViewId="0">
      <selection activeCell="C4" sqref="C4"/>
    </sheetView>
  </sheetViews>
  <sheetFormatPr defaultColWidth="0" defaultRowHeight="13.2" zeroHeight="1" x14ac:dyDescent="0.25"/>
  <cols>
    <col min="1" max="1" width="20.88671875" style="13" customWidth="1"/>
    <col min="2" max="2" width="11.44140625" style="13" customWidth="1"/>
    <col min="3" max="3" width="39.88671875" style="13" customWidth="1"/>
    <col min="4" max="5" width="10.5546875" style="17" customWidth="1"/>
    <col min="6" max="8" width="12.6640625" style="17" hidden="1" customWidth="1"/>
    <col min="9" max="16384" width="0" style="4" hidden="1"/>
  </cols>
  <sheetData>
    <row r="1" spans="1:8" customFormat="1" ht="102.75" customHeight="1" x14ac:dyDescent="0.3">
      <c r="A1" s="12"/>
      <c r="B1" s="15"/>
      <c r="C1" s="46" t="s">
        <v>66</v>
      </c>
      <c r="D1" s="17"/>
      <c r="E1" s="17"/>
      <c r="F1" s="17"/>
      <c r="G1" s="17"/>
      <c r="H1" s="16"/>
    </row>
    <row r="2" spans="1:8" customFormat="1" x14ac:dyDescent="0.25">
      <c r="A2" s="13"/>
      <c r="B2" s="4"/>
      <c r="C2" s="4"/>
      <c r="D2" s="13"/>
      <c r="E2" s="13"/>
      <c r="F2" s="13"/>
      <c r="G2" s="13"/>
      <c r="H2" s="15"/>
    </row>
    <row r="3" spans="1:8" customFormat="1" ht="13.8" thickBot="1" x14ac:dyDescent="0.3">
      <c r="A3" s="4"/>
      <c r="B3" s="4"/>
      <c r="C3" s="4"/>
      <c r="D3" s="13"/>
      <c r="E3" s="13"/>
      <c r="F3" s="13" t="s">
        <v>41</v>
      </c>
      <c r="G3" s="13">
        <v>1.3</v>
      </c>
      <c r="H3" s="15"/>
    </row>
    <row r="4" spans="1:8" customFormat="1" ht="20.100000000000001" customHeight="1" thickTop="1" thickBot="1" x14ac:dyDescent="0.3">
      <c r="A4" s="4"/>
      <c r="B4" s="47" t="s">
        <v>5</v>
      </c>
      <c r="C4" s="49"/>
      <c r="D4" s="13"/>
      <c r="E4" s="13"/>
      <c r="F4" s="13" t="s">
        <v>42</v>
      </c>
      <c r="G4" s="13">
        <v>1.4</v>
      </c>
      <c r="H4" s="15"/>
    </row>
    <row r="5" spans="1:8" customFormat="1" ht="15" thickTop="1" thickBot="1" x14ac:dyDescent="0.3">
      <c r="A5" s="4"/>
      <c r="B5" s="47"/>
      <c r="C5" s="48"/>
      <c r="D5" s="17"/>
      <c r="E5" s="17"/>
      <c r="F5" s="13" t="s">
        <v>43</v>
      </c>
      <c r="G5" s="17">
        <v>1.35</v>
      </c>
      <c r="H5" s="16"/>
    </row>
    <row r="6" spans="1:8" customFormat="1" ht="20.100000000000001" customHeight="1" thickTop="1" thickBot="1" x14ac:dyDescent="0.3">
      <c r="A6" s="4"/>
      <c r="B6" s="47" t="s">
        <v>4</v>
      </c>
      <c r="C6" s="49" t="s">
        <v>42</v>
      </c>
      <c r="D6" s="17">
        <f>VLOOKUP(C6,F3:G6,2,0)</f>
        <v>1.4</v>
      </c>
      <c r="E6" s="17"/>
      <c r="F6" s="13" t="s">
        <v>44</v>
      </c>
      <c r="G6" s="17">
        <v>1.25</v>
      </c>
      <c r="H6" s="16"/>
    </row>
    <row r="7" spans="1:8" customFormat="1" ht="15" thickTop="1" thickBot="1" x14ac:dyDescent="0.3">
      <c r="A7" s="4"/>
      <c r="B7" s="48"/>
      <c r="C7" s="48"/>
      <c r="D7" s="17"/>
      <c r="E7" s="17"/>
      <c r="F7" s="17" t="s">
        <v>36</v>
      </c>
      <c r="G7" s="17">
        <v>1</v>
      </c>
      <c r="H7" s="16"/>
    </row>
    <row r="8" spans="1:8" customFormat="1" ht="20.100000000000001" customHeight="1" thickTop="1" thickBot="1" x14ac:dyDescent="0.3">
      <c r="A8" s="4"/>
      <c r="B8" s="47" t="s">
        <v>38</v>
      </c>
      <c r="C8" s="49" t="s">
        <v>56</v>
      </c>
      <c r="D8" s="17">
        <f>VLOOKUP(C8,F7:G11,2,0)</f>
        <v>1.1000000000000001</v>
      </c>
      <c r="E8" s="17"/>
      <c r="F8" s="17" t="s">
        <v>17</v>
      </c>
      <c r="G8" s="17">
        <v>1.05</v>
      </c>
      <c r="H8" s="16"/>
    </row>
    <row r="9" spans="1:8" customFormat="1" ht="15" thickTop="1" thickBot="1" x14ac:dyDescent="0.3">
      <c r="A9" s="4"/>
      <c r="B9" s="48"/>
      <c r="C9" s="48"/>
      <c r="D9" s="17"/>
      <c r="E9" s="17"/>
      <c r="F9" s="17" t="s">
        <v>56</v>
      </c>
      <c r="G9" s="17">
        <v>1.1000000000000001</v>
      </c>
      <c r="H9" s="16"/>
    </row>
    <row r="10" spans="1:8" customFormat="1" ht="20.100000000000001" customHeight="1" thickTop="1" thickBot="1" x14ac:dyDescent="0.3">
      <c r="A10" s="4"/>
      <c r="B10" s="47" t="s">
        <v>6</v>
      </c>
      <c r="C10" s="49" t="s">
        <v>18</v>
      </c>
      <c r="D10" s="17">
        <f>VLOOKUP(C10,F13:G19,2,0)</f>
        <v>1.35</v>
      </c>
      <c r="E10" s="17"/>
      <c r="F10" s="17" t="s">
        <v>57</v>
      </c>
      <c r="G10" s="17">
        <v>1.1499999999999999</v>
      </c>
      <c r="H10" s="16"/>
    </row>
    <row r="11" spans="1:8" customFormat="1" ht="13.8" thickTop="1" x14ac:dyDescent="0.25">
      <c r="A11" s="4"/>
      <c r="B11" s="13"/>
      <c r="C11" s="13"/>
      <c r="D11" s="17"/>
      <c r="E11" s="17"/>
      <c r="F11" s="17" t="s">
        <v>37</v>
      </c>
      <c r="G11" s="17">
        <v>1.2</v>
      </c>
      <c r="H11" s="16"/>
    </row>
    <row r="12" spans="1:8" customFormat="1" ht="20.100000000000001" customHeight="1" x14ac:dyDescent="0.25">
      <c r="A12" s="4"/>
      <c r="B12" s="13"/>
      <c r="C12" s="13"/>
      <c r="D12" s="17"/>
      <c r="E12" s="17"/>
      <c r="F12" s="17"/>
      <c r="G12" s="17"/>
      <c r="H12" s="16"/>
    </row>
    <row r="13" spans="1:8" customFormat="1" x14ac:dyDescent="0.25">
      <c r="A13" s="4"/>
      <c r="B13" s="5"/>
      <c r="C13" s="4"/>
      <c r="D13" s="17"/>
      <c r="E13" s="17"/>
      <c r="F13" s="33" t="s">
        <v>18</v>
      </c>
      <c r="G13" s="17">
        <v>1.35</v>
      </c>
      <c r="H13" s="16"/>
    </row>
    <row r="14" spans="1:8" customFormat="1" x14ac:dyDescent="0.25">
      <c r="A14" s="13"/>
      <c r="B14" s="14"/>
      <c r="C14" s="13"/>
      <c r="D14" s="17"/>
      <c r="E14" s="17"/>
      <c r="F14" s="33" t="s">
        <v>19</v>
      </c>
      <c r="G14" s="17">
        <v>1.3</v>
      </c>
      <c r="H14" s="16"/>
    </row>
    <row r="15" spans="1:8" customFormat="1" x14ac:dyDescent="0.25">
      <c r="A15" s="17"/>
      <c r="B15" s="18"/>
      <c r="C15" s="17"/>
      <c r="D15" s="17"/>
      <c r="E15" s="17"/>
      <c r="F15" s="33" t="s">
        <v>20</v>
      </c>
      <c r="G15" s="17">
        <v>1.25</v>
      </c>
      <c r="H15" s="16"/>
    </row>
    <row r="16" spans="1:8" customFormat="1" x14ac:dyDescent="0.25">
      <c r="A16" s="17"/>
      <c r="B16" s="17"/>
      <c r="C16" s="17"/>
      <c r="D16" s="17"/>
      <c r="E16" s="17"/>
      <c r="F16" s="33" t="s">
        <v>39</v>
      </c>
      <c r="G16" s="17">
        <v>1.45</v>
      </c>
      <c r="H16" s="16"/>
    </row>
    <row r="17" spans="1:8" customFormat="1" x14ac:dyDescent="0.25">
      <c r="A17" s="17"/>
      <c r="B17" s="17"/>
      <c r="C17" s="17"/>
      <c r="D17" s="17"/>
      <c r="E17" s="17"/>
      <c r="F17" s="33" t="s">
        <v>40</v>
      </c>
      <c r="G17" s="17">
        <v>1.4</v>
      </c>
      <c r="H17" s="16"/>
    </row>
    <row r="18" spans="1:8" customFormat="1" x14ac:dyDescent="0.25">
      <c r="A18" s="17"/>
      <c r="B18" s="17"/>
      <c r="C18" s="17"/>
      <c r="D18" s="17"/>
      <c r="E18" s="17"/>
      <c r="F18" s="33" t="s">
        <v>21</v>
      </c>
      <c r="G18" s="17">
        <v>1.5</v>
      </c>
      <c r="H18" s="16"/>
    </row>
    <row r="19" spans="1:8" customFormat="1" hidden="1" x14ac:dyDescent="0.25">
      <c r="A19" s="17"/>
      <c r="B19" s="18"/>
      <c r="C19" s="17"/>
      <c r="D19" s="17"/>
      <c r="E19" s="17"/>
      <c r="F19" s="33" t="s">
        <v>22</v>
      </c>
      <c r="G19" s="17">
        <v>1.2</v>
      </c>
      <c r="H19" s="16"/>
    </row>
    <row r="20" spans="1:8" hidden="1" x14ac:dyDescent="0.25">
      <c r="A20" s="17"/>
      <c r="B20" s="17"/>
      <c r="C20" s="17"/>
      <c r="F20" s="34"/>
      <c r="H20" s="16"/>
    </row>
    <row r="21" spans="1:8" hidden="1" x14ac:dyDescent="0.25">
      <c r="H21" s="16"/>
    </row>
    <row r="22" spans="1:8" hidden="1" x14ac:dyDescent="0.25">
      <c r="H22" s="16"/>
    </row>
    <row r="23" spans="1:8" hidden="1" x14ac:dyDescent="0.25"/>
  </sheetData>
  <sheetProtection sheet="1"/>
  <phoneticPr fontId="4" type="noConversion"/>
  <dataValidations count="3">
    <dataValidation type="list" allowBlank="1" showInputMessage="1" showErrorMessage="1" sqref="C8">
      <formula1>$F$7:$F$11</formula1>
    </dataValidation>
    <dataValidation type="list" allowBlank="1" showInputMessage="1" showErrorMessage="1" sqref="C10">
      <formula1>$F$13:$F$19</formula1>
    </dataValidation>
    <dataValidation type="list" allowBlank="1" showInputMessage="1" showErrorMessage="1" sqref="C6">
      <formula1>$F$3:$F$6</formula1>
    </dataValidation>
  </dataValidations>
  <pageMargins left="0.75" right="0.75" top="1" bottom="1" header="0" footer="0"/>
  <pageSetup paperSize="9" orientation="portrait" verticalDpi="0" r:id="rId1"/>
  <headerFooter alignWithMargins="0"/>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T132"/>
  <sheetViews>
    <sheetView zoomScaleNormal="100" workbookViewId="0">
      <pane ySplit="1" topLeftCell="A2" activePane="bottomLeft" state="frozen"/>
      <selection pane="bottomLeft"/>
    </sheetView>
  </sheetViews>
  <sheetFormatPr defaultColWidth="0" defaultRowHeight="13.2" zeroHeight="1" x14ac:dyDescent="0.25"/>
  <cols>
    <col min="1" max="1" width="23.88671875" customWidth="1"/>
    <col min="2" max="4" width="11.44140625" customWidth="1"/>
    <col min="5" max="5" width="20.6640625" customWidth="1"/>
    <col min="6" max="6" width="4.33203125" customWidth="1"/>
    <col min="7" max="8" width="11.44140625" customWidth="1"/>
    <col min="9" max="9" width="21.88671875" customWidth="1"/>
    <col min="10" max="10" width="1.44140625" style="1" customWidth="1"/>
    <col min="11" max="11" width="8.44140625" style="1" hidden="1" customWidth="1"/>
    <col min="12" max="17" width="11.44140625" style="1" hidden="1" customWidth="1"/>
    <col min="18" max="18" width="15.109375" style="1" hidden="1" customWidth="1"/>
    <col min="19" max="16384" width="11.44140625" style="1" hidden="1"/>
  </cols>
  <sheetData>
    <row r="1" spans="1:10" ht="118.5" customHeight="1" x14ac:dyDescent="0.25">
      <c r="A1" s="8"/>
      <c r="B1" s="52" t="s">
        <v>64</v>
      </c>
      <c r="C1" s="52"/>
      <c r="D1" s="52"/>
      <c r="E1" s="52"/>
      <c r="F1" s="52"/>
      <c r="G1" s="52"/>
      <c r="H1" s="52"/>
      <c r="I1" s="52"/>
      <c r="J1" s="22"/>
    </row>
    <row r="2" spans="1:10" x14ac:dyDescent="0.25">
      <c r="A2" s="1"/>
      <c r="B2" s="1"/>
      <c r="C2" s="1"/>
      <c r="D2" s="1"/>
      <c r="E2" s="1"/>
      <c r="F2" s="1"/>
      <c r="G2" s="1"/>
      <c r="H2" s="1"/>
      <c r="I2" s="9"/>
    </row>
    <row r="3" spans="1:10" x14ac:dyDescent="0.25">
      <c r="A3" s="2" t="s">
        <v>0</v>
      </c>
      <c r="B3" s="1"/>
      <c r="C3" s="1"/>
      <c r="D3" s="1"/>
      <c r="E3" s="1"/>
      <c r="F3" s="1"/>
      <c r="G3" s="10" t="s">
        <v>1</v>
      </c>
      <c r="H3" s="50"/>
      <c r="I3" s="9">
        <v>1</v>
      </c>
    </row>
    <row r="4" spans="1:10" x14ac:dyDescent="0.25">
      <c r="A4" s="1"/>
      <c r="B4" s="1"/>
      <c r="C4" s="1"/>
      <c r="D4" s="1"/>
      <c r="E4" s="1"/>
      <c r="F4" s="1"/>
      <c r="G4" s="11"/>
      <c r="H4" s="11"/>
      <c r="I4" s="9"/>
    </row>
    <row r="5" spans="1:10" x14ac:dyDescent="0.25">
      <c r="A5" s="1"/>
      <c r="B5" s="1"/>
      <c r="C5" s="1"/>
      <c r="D5" s="1"/>
      <c r="E5" s="1"/>
      <c r="F5" s="1"/>
      <c r="G5" s="11"/>
      <c r="H5" s="11"/>
      <c r="I5" s="9"/>
    </row>
    <row r="6" spans="1:10" x14ac:dyDescent="0.25">
      <c r="A6" s="1"/>
      <c r="B6" s="1"/>
      <c r="C6" s="1"/>
      <c r="D6" s="1"/>
      <c r="E6" s="1"/>
      <c r="F6" s="1"/>
      <c r="G6" s="11"/>
      <c r="H6" s="11"/>
      <c r="I6" s="9"/>
    </row>
    <row r="7" spans="1:10" x14ac:dyDescent="0.25">
      <c r="A7" s="1"/>
      <c r="B7" s="1"/>
      <c r="C7" s="1"/>
      <c r="D7" s="1"/>
      <c r="E7" s="1"/>
      <c r="F7" s="1"/>
      <c r="G7" s="11"/>
      <c r="H7" s="11"/>
      <c r="I7" s="9"/>
    </row>
    <row r="8" spans="1:10" x14ac:dyDescent="0.25">
      <c r="A8" s="1"/>
      <c r="B8" s="1"/>
      <c r="C8" s="1"/>
      <c r="D8" s="1"/>
      <c r="E8" s="1"/>
      <c r="F8" s="1"/>
      <c r="G8" s="11"/>
      <c r="H8" s="11"/>
      <c r="I8" s="9"/>
    </row>
    <row r="9" spans="1:10" x14ac:dyDescent="0.25">
      <c r="A9" s="1"/>
      <c r="B9" s="1"/>
      <c r="C9" s="1"/>
      <c r="D9" s="1"/>
      <c r="E9" s="1"/>
      <c r="F9" s="1"/>
      <c r="G9" s="11"/>
      <c r="H9" s="11"/>
      <c r="I9" s="9"/>
    </row>
    <row r="10" spans="1:10" x14ac:dyDescent="0.25">
      <c r="A10" s="55" t="s">
        <v>2</v>
      </c>
      <c r="B10" s="55"/>
      <c r="C10" s="55"/>
      <c r="D10" s="55"/>
      <c r="E10" s="55"/>
      <c r="F10" s="3"/>
      <c r="G10" s="10" t="s">
        <v>1</v>
      </c>
      <c r="H10" s="50"/>
      <c r="I10" s="9">
        <v>1</v>
      </c>
    </row>
    <row r="11" spans="1:10" x14ac:dyDescent="0.25">
      <c r="A11" s="55"/>
      <c r="B11" s="55"/>
      <c r="C11" s="55"/>
      <c r="D11" s="55"/>
      <c r="E11" s="55"/>
      <c r="F11" s="3"/>
      <c r="G11" s="11"/>
      <c r="H11" s="11"/>
      <c r="I11" s="9"/>
    </row>
    <row r="12" spans="1:10" x14ac:dyDescent="0.25">
      <c r="A12" s="1"/>
      <c r="B12" s="1"/>
      <c r="C12" s="1"/>
      <c r="D12" s="1"/>
      <c r="E12" s="1"/>
      <c r="F12" s="1"/>
      <c r="G12" s="11"/>
      <c r="H12" s="11"/>
      <c r="I12" s="9"/>
    </row>
    <row r="13" spans="1:10" x14ac:dyDescent="0.25">
      <c r="A13" s="1"/>
      <c r="B13" s="1"/>
      <c r="C13" s="1"/>
      <c r="D13" s="1"/>
      <c r="E13" s="1"/>
      <c r="F13" s="1"/>
      <c r="G13" s="11"/>
      <c r="H13" s="11"/>
      <c r="I13" s="9"/>
    </row>
    <row r="14" spans="1:10" x14ac:dyDescent="0.25">
      <c r="A14" s="1"/>
      <c r="B14" s="1"/>
      <c r="C14" s="1"/>
      <c r="D14" s="1"/>
      <c r="E14" s="1"/>
      <c r="F14" s="1"/>
      <c r="G14" s="11"/>
      <c r="H14" s="11"/>
      <c r="I14" s="9"/>
    </row>
    <row r="15" spans="1:10" x14ac:dyDescent="0.25">
      <c r="A15" s="1"/>
      <c r="B15" s="1"/>
      <c r="C15" s="1"/>
      <c r="D15" s="1"/>
      <c r="E15" s="1"/>
      <c r="F15" s="1"/>
      <c r="G15" s="11"/>
      <c r="H15" s="11"/>
      <c r="I15" s="9"/>
    </row>
    <row r="16" spans="1:10" x14ac:dyDescent="0.25">
      <c r="A16" s="1"/>
      <c r="B16" s="1"/>
      <c r="C16" s="1"/>
      <c r="D16" s="1"/>
      <c r="E16" s="1"/>
      <c r="F16" s="1"/>
      <c r="G16" s="11"/>
      <c r="H16" s="11"/>
      <c r="I16" s="9"/>
    </row>
    <row r="17" spans="1:18" x14ac:dyDescent="0.25">
      <c r="A17" s="1"/>
      <c r="B17" s="1"/>
      <c r="C17" s="1"/>
      <c r="D17" s="1"/>
      <c r="E17" s="1"/>
      <c r="F17" s="1"/>
      <c r="G17" s="11"/>
      <c r="H17" s="11"/>
      <c r="I17" s="9"/>
    </row>
    <row r="18" spans="1:18" x14ac:dyDescent="0.25">
      <c r="A18" s="1"/>
      <c r="B18" s="1"/>
      <c r="C18" s="1"/>
      <c r="D18" s="1"/>
      <c r="E18" s="1"/>
      <c r="F18" s="1"/>
      <c r="G18" s="11"/>
      <c r="H18" s="11"/>
      <c r="I18" s="9"/>
    </row>
    <row r="19" spans="1:18" x14ac:dyDescent="0.25">
      <c r="A19" s="1"/>
      <c r="B19" s="1"/>
      <c r="C19" s="1"/>
      <c r="D19" s="1"/>
      <c r="E19" s="1"/>
      <c r="F19" s="1"/>
      <c r="G19" s="11"/>
      <c r="H19" s="11"/>
      <c r="I19" s="9"/>
    </row>
    <row r="20" spans="1:18" x14ac:dyDescent="0.25">
      <c r="A20" s="55" t="s">
        <v>3</v>
      </c>
      <c r="B20" s="55"/>
      <c r="C20" s="55"/>
      <c r="D20" s="55"/>
      <c r="E20" s="55"/>
      <c r="F20" s="3"/>
      <c r="G20" s="10" t="s">
        <v>1</v>
      </c>
      <c r="H20" s="50"/>
      <c r="I20" s="9">
        <v>1.5</v>
      </c>
    </row>
    <row r="21" spans="1:18" x14ac:dyDescent="0.25">
      <c r="A21" s="55"/>
      <c r="B21" s="55"/>
      <c r="C21" s="55"/>
      <c r="D21" s="55"/>
      <c r="E21" s="55"/>
      <c r="F21" s="3"/>
      <c r="G21" s="11"/>
      <c r="H21" s="11"/>
      <c r="I21" s="9"/>
    </row>
    <row r="22" spans="1:18" x14ac:dyDescent="0.25">
      <c r="A22" s="1"/>
      <c r="B22" s="1"/>
      <c r="C22" s="1"/>
      <c r="D22" s="1"/>
      <c r="E22" s="1"/>
      <c r="F22" s="1"/>
      <c r="G22" s="11"/>
      <c r="H22" s="11"/>
      <c r="I22" s="9"/>
    </row>
    <row r="23" spans="1:18" x14ac:dyDescent="0.25">
      <c r="A23" s="1"/>
      <c r="B23" s="1"/>
      <c r="C23" s="1"/>
      <c r="D23" s="1"/>
      <c r="E23" s="1"/>
      <c r="F23" s="1"/>
      <c r="G23" s="11"/>
      <c r="H23" s="11"/>
      <c r="I23" s="9"/>
    </row>
    <row r="24" spans="1:18" x14ac:dyDescent="0.25">
      <c r="A24" s="1"/>
      <c r="B24" s="1"/>
      <c r="C24" s="1"/>
      <c r="D24" s="1"/>
      <c r="E24" s="1"/>
      <c r="F24" s="1"/>
      <c r="G24" s="11"/>
      <c r="H24" s="11"/>
      <c r="I24" s="9"/>
    </row>
    <row r="25" spans="1:18" x14ac:dyDescent="0.25">
      <c r="A25" s="1"/>
      <c r="B25" s="1"/>
      <c r="C25" s="1"/>
      <c r="D25" s="1"/>
      <c r="E25" s="1"/>
      <c r="F25" s="1"/>
      <c r="G25" s="11"/>
      <c r="H25" s="11"/>
      <c r="I25" s="9"/>
    </row>
    <row r="26" spans="1:18" x14ac:dyDescent="0.25">
      <c r="A26" s="1"/>
      <c r="B26" s="1"/>
      <c r="C26" s="1"/>
      <c r="D26" s="1"/>
      <c r="E26" s="1"/>
      <c r="F26" s="1"/>
      <c r="G26" s="11"/>
      <c r="H26" s="11"/>
      <c r="I26" s="9"/>
    </row>
    <row r="27" spans="1:18" x14ac:dyDescent="0.25">
      <c r="A27" s="1"/>
      <c r="B27" s="1"/>
      <c r="C27" s="1"/>
      <c r="D27" s="1"/>
      <c r="E27" s="1"/>
      <c r="F27" s="1"/>
      <c r="G27" s="11"/>
      <c r="H27" s="11"/>
      <c r="I27" s="9"/>
    </row>
    <row r="28" spans="1:18" x14ac:dyDescent="0.25">
      <c r="A28" s="1"/>
      <c r="B28" s="1"/>
      <c r="C28" s="1"/>
      <c r="D28" s="1"/>
      <c r="E28" s="1"/>
      <c r="F28" s="1"/>
      <c r="G28" s="11"/>
      <c r="H28" s="11"/>
      <c r="I28" s="9"/>
    </row>
    <row r="29" spans="1:18" x14ac:dyDescent="0.25">
      <c r="A29" s="1"/>
      <c r="B29" s="1"/>
      <c r="C29" s="1"/>
      <c r="D29" s="1"/>
      <c r="E29" s="1"/>
      <c r="F29" s="1"/>
      <c r="G29" s="11"/>
      <c r="H29" s="11"/>
      <c r="I29" s="9"/>
    </row>
    <row r="30" spans="1:18" x14ac:dyDescent="0.25">
      <c r="A30" s="1"/>
      <c r="B30" s="1"/>
      <c r="C30" s="1"/>
      <c r="D30" s="1"/>
      <c r="E30" s="1"/>
      <c r="F30" s="1"/>
      <c r="G30" s="11"/>
      <c r="H30" s="11"/>
      <c r="I30" s="9"/>
      <c r="K30" s="11" t="s">
        <v>31</v>
      </c>
      <c r="L30" s="11" t="s">
        <v>30</v>
      </c>
      <c r="M30" s="11" t="s">
        <v>33</v>
      </c>
      <c r="N30" s="11" t="s">
        <v>34</v>
      </c>
      <c r="O30" s="11" t="s">
        <v>35</v>
      </c>
      <c r="P30" s="11" t="s">
        <v>45</v>
      </c>
      <c r="Q30" s="23" t="s">
        <v>47</v>
      </c>
      <c r="R30" s="23" t="s">
        <v>46</v>
      </c>
    </row>
    <row r="31" spans="1:18" x14ac:dyDescent="0.25">
      <c r="A31" s="55" t="s">
        <v>11</v>
      </c>
      <c r="B31" s="55"/>
      <c r="C31" s="55"/>
      <c r="D31" s="55"/>
      <c r="E31" s="55"/>
      <c r="F31" s="3"/>
      <c r="G31" s="10" t="s">
        <v>1</v>
      </c>
      <c r="H31" s="50"/>
      <c r="I31" s="9">
        <v>1</v>
      </c>
      <c r="K31" s="25">
        <v>1</v>
      </c>
      <c r="L31" s="26" t="s">
        <v>15</v>
      </c>
      <c r="M31" s="25">
        <f>H3</f>
        <v>0</v>
      </c>
      <c r="N31" s="25">
        <f t="shared" ref="N31:N50" si="0">Edad</f>
        <v>1.4</v>
      </c>
      <c r="O31" s="25">
        <f t="shared" ref="O31:O50" si="1">Profesion</f>
        <v>1.35</v>
      </c>
      <c r="P31" s="25">
        <f t="shared" ref="P31:P50" si="2">Estudio</f>
        <v>1.1000000000000001</v>
      </c>
      <c r="Q31" s="25">
        <f>M31*N31*O31*P31</f>
        <v>0</v>
      </c>
      <c r="R31" s="25"/>
    </row>
    <row r="32" spans="1:18" x14ac:dyDescent="0.25">
      <c r="A32" s="55"/>
      <c r="B32" s="55"/>
      <c r="C32" s="55"/>
      <c r="D32" s="55"/>
      <c r="E32" s="55"/>
      <c r="F32" s="3"/>
      <c r="G32" s="11"/>
      <c r="H32" s="11"/>
      <c r="I32" s="9"/>
      <c r="K32" s="25">
        <v>2</v>
      </c>
      <c r="L32" s="26" t="s">
        <v>15</v>
      </c>
      <c r="M32" s="25">
        <f>H10</f>
        <v>0</v>
      </c>
      <c r="N32" s="25">
        <f t="shared" si="0"/>
        <v>1.4</v>
      </c>
      <c r="O32" s="25">
        <f t="shared" si="1"/>
        <v>1.35</v>
      </c>
      <c r="P32" s="25">
        <f t="shared" si="2"/>
        <v>1.1000000000000001</v>
      </c>
      <c r="Q32" s="25">
        <f t="shared" ref="Q32:Q50" si="3">M32*N32*O32*P32</f>
        <v>0</v>
      </c>
      <c r="R32" s="25"/>
    </row>
    <row r="33" spans="1:18" x14ac:dyDescent="0.25">
      <c r="A33" s="53" t="s">
        <v>7</v>
      </c>
      <c r="B33" s="54"/>
      <c r="C33" s="54"/>
      <c r="D33" s="54"/>
      <c r="E33" s="54"/>
      <c r="F33" s="6"/>
      <c r="G33" s="10" t="s">
        <v>1</v>
      </c>
      <c r="H33" s="50"/>
      <c r="I33" s="9">
        <v>1.5</v>
      </c>
      <c r="K33" s="25">
        <v>3</v>
      </c>
      <c r="L33" s="26" t="s">
        <v>15</v>
      </c>
      <c r="M33" s="25">
        <f>H20</f>
        <v>0</v>
      </c>
      <c r="N33" s="25">
        <f t="shared" si="0"/>
        <v>1.4</v>
      </c>
      <c r="O33" s="25">
        <f t="shared" si="1"/>
        <v>1.35</v>
      </c>
      <c r="P33" s="25">
        <f t="shared" si="2"/>
        <v>1.1000000000000001</v>
      </c>
      <c r="Q33" s="25">
        <f t="shared" si="3"/>
        <v>0</v>
      </c>
      <c r="R33" s="25"/>
    </row>
    <row r="34" spans="1:18" x14ac:dyDescent="0.25">
      <c r="A34" s="1"/>
      <c r="B34" s="1"/>
      <c r="C34" s="1"/>
      <c r="D34" s="1"/>
      <c r="E34" s="1"/>
      <c r="F34" s="1"/>
      <c r="G34" s="11"/>
      <c r="H34" s="11"/>
      <c r="I34" s="9"/>
      <c r="K34" s="25">
        <v>4</v>
      </c>
      <c r="L34" s="26" t="s">
        <v>15</v>
      </c>
      <c r="M34" s="25">
        <f>H31</f>
        <v>0</v>
      </c>
      <c r="N34" s="25">
        <f t="shared" si="0"/>
        <v>1.4</v>
      </c>
      <c r="O34" s="25">
        <f t="shared" si="1"/>
        <v>1.35</v>
      </c>
      <c r="P34" s="25">
        <f t="shared" si="2"/>
        <v>1.1000000000000001</v>
      </c>
      <c r="Q34" s="25">
        <f t="shared" si="3"/>
        <v>0</v>
      </c>
      <c r="R34" s="25"/>
    </row>
    <row r="35" spans="1:18" x14ac:dyDescent="0.25">
      <c r="A35" s="53" t="s">
        <v>8</v>
      </c>
      <c r="B35" s="54"/>
      <c r="C35" s="54"/>
      <c r="D35" s="54"/>
      <c r="E35" s="54"/>
      <c r="F35" s="6"/>
      <c r="G35" s="10" t="s">
        <v>1</v>
      </c>
      <c r="H35" s="50"/>
      <c r="I35" s="9">
        <v>1.5</v>
      </c>
      <c r="K35" s="25">
        <v>5</v>
      </c>
      <c r="L35" s="27" t="s">
        <v>32</v>
      </c>
      <c r="M35" s="25">
        <f>H33</f>
        <v>0</v>
      </c>
      <c r="N35" s="25">
        <f t="shared" si="0"/>
        <v>1.4</v>
      </c>
      <c r="O35" s="25">
        <f t="shared" si="1"/>
        <v>1.35</v>
      </c>
      <c r="P35" s="25">
        <f t="shared" si="2"/>
        <v>1.1000000000000001</v>
      </c>
      <c r="Q35" s="25">
        <f t="shared" si="3"/>
        <v>0</v>
      </c>
      <c r="R35" s="25"/>
    </row>
    <row r="36" spans="1:18" x14ac:dyDescent="0.25">
      <c r="A36" s="1"/>
      <c r="B36" s="1"/>
      <c r="C36" s="1"/>
      <c r="D36" s="1"/>
      <c r="E36" s="1"/>
      <c r="F36" s="1"/>
      <c r="G36" s="11"/>
      <c r="H36" s="11"/>
      <c r="I36" s="9"/>
      <c r="K36" s="25">
        <v>6</v>
      </c>
      <c r="L36" s="27" t="s">
        <v>32</v>
      </c>
      <c r="M36" s="25">
        <f>H35</f>
        <v>0</v>
      </c>
      <c r="N36" s="25">
        <f t="shared" si="0"/>
        <v>1.4</v>
      </c>
      <c r="O36" s="25">
        <f t="shared" si="1"/>
        <v>1.35</v>
      </c>
      <c r="P36" s="25">
        <f t="shared" si="2"/>
        <v>1.1000000000000001</v>
      </c>
      <c r="Q36" s="25">
        <f t="shared" si="3"/>
        <v>0</v>
      </c>
      <c r="R36" s="25"/>
    </row>
    <row r="37" spans="1:18" x14ac:dyDescent="0.25">
      <c r="A37" s="56" t="s">
        <v>9</v>
      </c>
      <c r="B37" s="56"/>
      <c r="C37" s="56"/>
      <c r="D37" s="56"/>
      <c r="E37" s="56"/>
      <c r="F37" s="7"/>
      <c r="G37" s="10" t="s">
        <v>1</v>
      </c>
      <c r="H37" s="50"/>
      <c r="I37" s="9">
        <v>2</v>
      </c>
      <c r="K37" s="25">
        <v>7</v>
      </c>
      <c r="L37" s="28" t="s">
        <v>16</v>
      </c>
      <c r="M37" s="25">
        <f>H37</f>
        <v>0</v>
      </c>
      <c r="N37" s="25">
        <f t="shared" si="0"/>
        <v>1.4</v>
      </c>
      <c r="O37" s="25">
        <f t="shared" si="1"/>
        <v>1.35</v>
      </c>
      <c r="P37" s="25">
        <f t="shared" si="2"/>
        <v>1.1000000000000001</v>
      </c>
      <c r="Q37" s="25">
        <f t="shared" si="3"/>
        <v>0</v>
      </c>
      <c r="R37" s="25"/>
    </row>
    <row r="38" spans="1:18" x14ac:dyDescent="0.25">
      <c r="A38" s="56"/>
      <c r="B38" s="56"/>
      <c r="C38" s="56"/>
      <c r="D38" s="56"/>
      <c r="E38" s="56"/>
      <c r="F38" s="7"/>
      <c r="G38" s="10"/>
      <c r="H38" s="11"/>
      <c r="I38" s="9"/>
      <c r="K38" s="25">
        <v>8</v>
      </c>
      <c r="L38" s="26" t="s">
        <v>15</v>
      </c>
      <c r="M38" s="25">
        <f>H40</f>
        <v>0</v>
      </c>
      <c r="N38" s="25">
        <f t="shared" si="0"/>
        <v>1.4</v>
      </c>
      <c r="O38" s="25">
        <f t="shared" si="1"/>
        <v>1.35</v>
      </c>
      <c r="P38" s="25">
        <f t="shared" si="2"/>
        <v>1.1000000000000001</v>
      </c>
      <c r="Q38" s="25">
        <f t="shared" si="3"/>
        <v>0</v>
      </c>
      <c r="R38" s="25"/>
    </row>
    <row r="39" spans="1:18" x14ac:dyDescent="0.25">
      <c r="A39" s="1"/>
      <c r="B39" s="1"/>
      <c r="C39" s="1"/>
      <c r="D39" s="1"/>
      <c r="E39" s="1"/>
      <c r="F39" s="1"/>
      <c r="G39" s="11"/>
      <c r="H39" s="11"/>
      <c r="I39" s="9"/>
      <c r="K39" s="25">
        <v>9</v>
      </c>
      <c r="L39" s="27" t="s">
        <v>32</v>
      </c>
      <c r="M39" s="25">
        <f>H42</f>
        <v>0</v>
      </c>
      <c r="N39" s="25">
        <f t="shared" si="0"/>
        <v>1.4</v>
      </c>
      <c r="O39" s="25">
        <f t="shared" si="1"/>
        <v>1.35</v>
      </c>
      <c r="P39" s="25">
        <f t="shared" si="2"/>
        <v>1.1000000000000001</v>
      </c>
      <c r="Q39" s="25">
        <f t="shared" si="3"/>
        <v>0</v>
      </c>
      <c r="R39" s="25"/>
    </row>
    <row r="40" spans="1:18" x14ac:dyDescent="0.25">
      <c r="A40" s="53" t="s">
        <v>10</v>
      </c>
      <c r="B40" s="54"/>
      <c r="C40" s="54"/>
      <c r="D40" s="54"/>
      <c r="E40" s="54"/>
      <c r="F40" s="6"/>
      <c r="G40" s="10" t="s">
        <v>1</v>
      </c>
      <c r="H40" s="50"/>
      <c r="I40" s="9">
        <v>2</v>
      </c>
      <c r="K40" s="25">
        <v>10</v>
      </c>
      <c r="L40" s="27" t="s">
        <v>32</v>
      </c>
      <c r="M40" s="25">
        <f>H44</f>
        <v>0</v>
      </c>
      <c r="N40" s="25">
        <f t="shared" si="0"/>
        <v>1.4</v>
      </c>
      <c r="O40" s="25">
        <f t="shared" si="1"/>
        <v>1.35</v>
      </c>
      <c r="P40" s="25">
        <f t="shared" si="2"/>
        <v>1.1000000000000001</v>
      </c>
      <c r="Q40" s="25">
        <f t="shared" si="3"/>
        <v>0</v>
      </c>
      <c r="R40" s="25"/>
    </row>
    <row r="41" spans="1:18" x14ac:dyDescent="0.25">
      <c r="A41" s="1"/>
      <c r="B41" s="1"/>
      <c r="C41" s="1"/>
      <c r="D41" s="1"/>
      <c r="E41" s="1"/>
      <c r="F41" s="1"/>
      <c r="G41" s="11"/>
      <c r="H41" s="11"/>
      <c r="I41" s="9"/>
      <c r="K41" s="25">
        <v>11</v>
      </c>
      <c r="L41" s="27" t="s">
        <v>32</v>
      </c>
      <c r="M41" s="25">
        <f>H46</f>
        <v>0</v>
      </c>
      <c r="N41" s="25">
        <f t="shared" si="0"/>
        <v>1.4</v>
      </c>
      <c r="O41" s="25">
        <f t="shared" si="1"/>
        <v>1.35</v>
      </c>
      <c r="P41" s="25">
        <f t="shared" si="2"/>
        <v>1.1000000000000001</v>
      </c>
      <c r="Q41" s="25">
        <f t="shared" si="3"/>
        <v>0</v>
      </c>
      <c r="R41" s="25"/>
    </row>
    <row r="42" spans="1:18" x14ac:dyDescent="0.25">
      <c r="A42" s="53" t="s">
        <v>14</v>
      </c>
      <c r="B42" s="54"/>
      <c r="C42" s="54"/>
      <c r="D42" s="54"/>
      <c r="E42" s="54"/>
      <c r="F42" s="6"/>
      <c r="G42" s="10" t="s">
        <v>1</v>
      </c>
      <c r="H42" s="50"/>
      <c r="I42" s="9">
        <v>2</v>
      </c>
      <c r="K42" s="25">
        <v>12</v>
      </c>
      <c r="L42" s="28" t="s">
        <v>16</v>
      </c>
      <c r="M42" s="25">
        <f>H48</f>
        <v>0</v>
      </c>
      <c r="N42" s="25">
        <f t="shared" si="0"/>
        <v>1.4</v>
      </c>
      <c r="O42" s="25">
        <f t="shared" si="1"/>
        <v>1.35</v>
      </c>
      <c r="P42" s="25">
        <f t="shared" si="2"/>
        <v>1.1000000000000001</v>
      </c>
      <c r="Q42" s="25">
        <f t="shared" si="3"/>
        <v>0</v>
      </c>
      <c r="R42" s="25"/>
    </row>
    <row r="43" spans="1:18" x14ac:dyDescent="0.25">
      <c r="A43" s="1"/>
      <c r="B43" s="1"/>
      <c r="C43" s="1"/>
      <c r="D43" s="1"/>
      <c r="E43" s="1"/>
      <c r="F43" s="1"/>
      <c r="G43" s="11"/>
      <c r="H43" s="11"/>
      <c r="I43" s="9"/>
      <c r="K43" s="25">
        <v>13</v>
      </c>
      <c r="L43" s="26" t="s">
        <v>15</v>
      </c>
      <c r="M43" s="25">
        <f>H50</f>
        <v>0</v>
      </c>
      <c r="N43" s="25">
        <f t="shared" si="0"/>
        <v>1.4</v>
      </c>
      <c r="O43" s="25">
        <f t="shared" si="1"/>
        <v>1.35</v>
      </c>
      <c r="P43" s="25">
        <f t="shared" si="2"/>
        <v>1.1000000000000001</v>
      </c>
      <c r="Q43" s="25">
        <f t="shared" si="3"/>
        <v>0</v>
      </c>
      <c r="R43" s="25"/>
    </row>
    <row r="44" spans="1:18" x14ac:dyDescent="0.25">
      <c r="A44" s="53" t="s">
        <v>29</v>
      </c>
      <c r="B44" s="54"/>
      <c r="C44" s="54"/>
      <c r="D44" s="54"/>
      <c r="E44" s="54"/>
      <c r="F44" s="6"/>
      <c r="G44" s="10" t="s">
        <v>1</v>
      </c>
      <c r="H44" s="50"/>
      <c r="I44" s="9">
        <v>2</v>
      </c>
      <c r="K44" s="25">
        <v>14</v>
      </c>
      <c r="L44" s="27" t="s">
        <v>32</v>
      </c>
      <c r="M44" s="25">
        <f>H52</f>
        <v>0</v>
      </c>
      <c r="N44" s="25">
        <f t="shared" si="0"/>
        <v>1.4</v>
      </c>
      <c r="O44" s="25">
        <f t="shared" si="1"/>
        <v>1.35</v>
      </c>
      <c r="P44" s="25">
        <f t="shared" si="2"/>
        <v>1.1000000000000001</v>
      </c>
      <c r="Q44" s="25">
        <f t="shared" si="3"/>
        <v>0</v>
      </c>
      <c r="R44" s="25"/>
    </row>
    <row r="45" spans="1:18" x14ac:dyDescent="0.25">
      <c r="A45" s="1"/>
      <c r="B45" s="1"/>
      <c r="C45" s="1"/>
      <c r="D45" s="1"/>
      <c r="E45" s="1"/>
      <c r="F45" s="1"/>
      <c r="G45" s="11"/>
      <c r="H45" s="11"/>
      <c r="I45" s="9"/>
      <c r="K45" s="25">
        <v>15</v>
      </c>
      <c r="L45" s="28" t="s">
        <v>16</v>
      </c>
      <c r="M45" s="25">
        <f>H54</f>
        <v>0</v>
      </c>
      <c r="N45" s="25">
        <f t="shared" si="0"/>
        <v>1.4</v>
      </c>
      <c r="O45" s="25">
        <f t="shared" si="1"/>
        <v>1.35</v>
      </c>
      <c r="P45" s="25">
        <f t="shared" si="2"/>
        <v>1.1000000000000001</v>
      </c>
      <c r="Q45" s="25">
        <f t="shared" si="3"/>
        <v>0</v>
      </c>
      <c r="R45" s="25"/>
    </row>
    <row r="46" spans="1:18" x14ac:dyDescent="0.25">
      <c r="A46" s="53" t="s">
        <v>12</v>
      </c>
      <c r="B46" s="54"/>
      <c r="C46" s="54"/>
      <c r="D46" s="54"/>
      <c r="E46" s="54"/>
      <c r="F46" s="6"/>
      <c r="G46" s="10" t="s">
        <v>1</v>
      </c>
      <c r="H46" s="50"/>
      <c r="I46" s="9">
        <v>2</v>
      </c>
      <c r="K46" s="25">
        <v>16</v>
      </c>
      <c r="L46" s="27" t="s">
        <v>32</v>
      </c>
      <c r="M46" s="25">
        <f>H56</f>
        <v>0</v>
      </c>
      <c r="N46" s="25">
        <f t="shared" si="0"/>
        <v>1.4</v>
      </c>
      <c r="O46" s="25">
        <f t="shared" si="1"/>
        <v>1.35</v>
      </c>
      <c r="P46" s="25">
        <f t="shared" si="2"/>
        <v>1.1000000000000001</v>
      </c>
      <c r="Q46" s="25">
        <f t="shared" si="3"/>
        <v>0</v>
      </c>
      <c r="R46" s="25"/>
    </row>
    <row r="47" spans="1:18" x14ac:dyDescent="0.25">
      <c r="A47" s="1"/>
      <c r="B47" s="1"/>
      <c r="C47" s="1"/>
      <c r="D47" s="1"/>
      <c r="E47" s="1"/>
      <c r="F47" s="1"/>
      <c r="G47" s="11"/>
      <c r="H47" s="51"/>
      <c r="I47" s="9"/>
      <c r="K47" s="25">
        <v>17</v>
      </c>
      <c r="L47" s="28" t="s">
        <v>16</v>
      </c>
      <c r="M47" s="25">
        <f>H58</f>
        <v>0</v>
      </c>
      <c r="N47" s="25">
        <f t="shared" si="0"/>
        <v>1.4</v>
      </c>
      <c r="O47" s="25">
        <f t="shared" si="1"/>
        <v>1.35</v>
      </c>
      <c r="P47" s="25">
        <f t="shared" si="2"/>
        <v>1.1000000000000001</v>
      </c>
      <c r="Q47" s="25">
        <f t="shared" si="3"/>
        <v>0</v>
      </c>
      <c r="R47" s="25"/>
    </row>
    <row r="48" spans="1:18" x14ac:dyDescent="0.25">
      <c r="A48" s="53" t="s">
        <v>13</v>
      </c>
      <c r="B48" s="54"/>
      <c r="C48" s="54"/>
      <c r="D48" s="54"/>
      <c r="E48" s="54"/>
      <c r="F48" s="6"/>
      <c r="G48" s="10" t="s">
        <v>1</v>
      </c>
      <c r="H48" s="50"/>
      <c r="I48" s="9">
        <v>3</v>
      </c>
      <c r="K48" s="25">
        <v>18</v>
      </c>
      <c r="L48" s="28" t="s">
        <v>16</v>
      </c>
      <c r="M48" s="25">
        <f>H60</f>
        <v>0</v>
      </c>
      <c r="N48" s="25">
        <f t="shared" si="0"/>
        <v>1.4</v>
      </c>
      <c r="O48" s="25">
        <f t="shared" si="1"/>
        <v>1.35</v>
      </c>
      <c r="P48" s="25">
        <f t="shared" si="2"/>
        <v>1.1000000000000001</v>
      </c>
      <c r="Q48" s="25">
        <f t="shared" si="3"/>
        <v>0</v>
      </c>
      <c r="R48" s="25"/>
    </row>
    <row r="49" spans="1:20" x14ac:dyDescent="0.25">
      <c r="A49" s="1"/>
      <c r="B49" s="1"/>
      <c r="C49" s="1"/>
      <c r="D49" s="1"/>
      <c r="E49" s="1"/>
      <c r="F49" s="1"/>
      <c r="G49" s="1"/>
      <c r="H49" s="1"/>
      <c r="I49" s="1"/>
      <c r="K49" s="25">
        <v>19</v>
      </c>
      <c r="L49" s="28" t="s">
        <v>16</v>
      </c>
      <c r="M49" s="25">
        <f>H62</f>
        <v>0</v>
      </c>
      <c r="N49" s="25">
        <f t="shared" si="0"/>
        <v>1.4</v>
      </c>
      <c r="O49" s="25">
        <f t="shared" si="1"/>
        <v>1.35</v>
      </c>
      <c r="P49" s="25">
        <f t="shared" si="2"/>
        <v>1.1000000000000001</v>
      </c>
      <c r="Q49" s="25">
        <f t="shared" si="3"/>
        <v>0</v>
      </c>
      <c r="R49" s="25"/>
    </row>
    <row r="50" spans="1:20" x14ac:dyDescent="0.25">
      <c r="A50" s="57" t="s">
        <v>23</v>
      </c>
      <c r="B50" s="54"/>
      <c r="C50" s="54"/>
      <c r="D50" s="54"/>
      <c r="E50" s="54"/>
      <c r="F50" s="1"/>
      <c r="G50" s="10" t="s">
        <v>1</v>
      </c>
      <c r="H50" s="50"/>
      <c r="I50" s="1"/>
      <c r="K50" s="25">
        <v>20</v>
      </c>
      <c r="L50" s="27" t="s">
        <v>32</v>
      </c>
      <c r="M50" s="25">
        <f>H64</f>
        <v>0</v>
      </c>
      <c r="N50" s="25">
        <f t="shared" si="0"/>
        <v>1.4</v>
      </c>
      <c r="O50" s="25">
        <f t="shared" si="1"/>
        <v>1.35</v>
      </c>
      <c r="P50" s="25">
        <f t="shared" si="2"/>
        <v>1.1000000000000001</v>
      </c>
      <c r="Q50" s="25">
        <f t="shared" si="3"/>
        <v>0</v>
      </c>
      <c r="R50" s="25"/>
    </row>
    <row r="51" spans="1:20" x14ac:dyDescent="0.25">
      <c r="A51" s="1"/>
      <c r="B51" s="1"/>
      <c r="C51" s="1"/>
      <c r="D51" s="1"/>
      <c r="E51" s="1"/>
      <c r="F51" s="1"/>
      <c r="G51" s="1"/>
      <c r="H51" s="1"/>
      <c r="I51" s="1"/>
      <c r="K51" s="25"/>
      <c r="L51" s="26" t="s">
        <v>15</v>
      </c>
      <c r="M51" s="25"/>
      <c r="N51" s="25"/>
      <c r="O51" s="25"/>
      <c r="P51" s="25"/>
      <c r="Q51" s="25"/>
      <c r="R51" s="25">
        <v>45.359999999999992</v>
      </c>
      <c r="T51" s="24"/>
    </row>
    <row r="52" spans="1:20" x14ac:dyDescent="0.25">
      <c r="A52" s="57" t="s">
        <v>24</v>
      </c>
      <c r="B52" s="54"/>
      <c r="C52" s="54"/>
      <c r="D52" s="54"/>
      <c r="E52" s="54"/>
      <c r="F52" s="1"/>
      <c r="G52" s="10" t="s">
        <v>1</v>
      </c>
      <c r="H52" s="50"/>
      <c r="I52" s="1"/>
      <c r="K52" s="25"/>
      <c r="L52" s="27" t="s">
        <v>32</v>
      </c>
      <c r="M52" s="25"/>
      <c r="N52" s="25"/>
      <c r="O52" s="25"/>
      <c r="P52" s="25"/>
      <c r="Q52" s="25"/>
      <c r="R52" s="25">
        <v>60.47999999999999</v>
      </c>
      <c r="T52" s="24"/>
    </row>
    <row r="53" spans="1:20" x14ac:dyDescent="0.25">
      <c r="A53" s="20"/>
      <c r="B53" s="20"/>
      <c r="C53" s="20"/>
      <c r="D53" s="20"/>
      <c r="E53" s="20"/>
      <c r="F53" s="1"/>
      <c r="G53" s="1"/>
      <c r="H53" s="1"/>
      <c r="I53" s="1"/>
      <c r="K53" s="25"/>
      <c r="L53" s="28" t="s">
        <v>16</v>
      </c>
      <c r="M53" s="25"/>
      <c r="N53" s="25"/>
      <c r="O53" s="25"/>
      <c r="P53" s="25"/>
      <c r="Q53" s="25"/>
      <c r="R53" s="25">
        <v>45.359999999999992</v>
      </c>
    </row>
    <row r="54" spans="1:20" x14ac:dyDescent="0.25">
      <c r="A54" s="57" t="s">
        <v>25</v>
      </c>
      <c r="B54" s="54"/>
      <c r="C54" s="54"/>
      <c r="D54" s="54"/>
      <c r="E54" s="54"/>
      <c r="F54" s="1"/>
      <c r="G54" s="10" t="s">
        <v>1</v>
      </c>
      <c r="H54" s="50"/>
      <c r="I54" s="1"/>
    </row>
    <row r="55" spans="1:20" x14ac:dyDescent="0.25">
      <c r="A55" s="20"/>
      <c r="B55" s="20"/>
      <c r="C55" s="20"/>
      <c r="D55" s="20"/>
      <c r="E55" s="20"/>
      <c r="F55" s="1"/>
      <c r="G55" s="1"/>
      <c r="H55" s="1"/>
      <c r="I55" s="1"/>
    </row>
    <row r="56" spans="1:20" x14ac:dyDescent="0.25">
      <c r="A56" s="60" t="s">
        <v>58</v>
      </c>
      <c r="B56" s="54"/>
      <c r="C56" s="54"/>
      <c r="D56" s="54"/>
      <c r="E56" s="54"/>
      <c r="F56" s="1"/>
      <c r="G56" s="10" t="s">
        <v>1</v>
      </c>
      <c r="H56" s="50"/>
      <c r="I56" s="1"/>
    </row>
    <row r="57" spans="1:20" x14ac:dyDescent="0.25">
      <c r="A57" s="11"/>
      <c r="B57" s="11"/>
      <c r="C57" s="11"/>
      <c r="D57" s="11"/>
      <c r="E57" s="11"/>
      <c r="F57" s="11"/>
      <c r="G57" s="11"/>
      <c r="H57" s="11"/>
      <c r="I57" s="11"/>
    </row>
    <row r="58" spans="1:20" x14ac:dyDescent="0.25">
      <c r="A58" s="57" t="s">
        <v>26</v>
      </c>
      <c r="B58" s="57"/>
      <c r="C58" s="57"/>
      <c r="D58" s="57"/>
      <c r="E58" s="57"/>
      <c r="F58" s="57"/>
      <c r="G58" s="10" t="s">
        <v>1</v>
      </c>
      <c r="H58" s="50"/>
      <c r="I58" s="11"/>
    </row>
    <row r="59" spans="1:20" x14ac:dyDescent="0.25">
      <c r="A59" s="11"/>
      <c r="B59" s="11"/>
      <c r="C59" s="11"/>
      <c r="D59" s="11"/>
      <c r="E59" s="11"/>
      <c r="F59" s="11"/>
      <c r="G59" s="11"/>
      <c r="H59" s="11"/>
      <c r="I59" s="11"/>
    </row>
    <row r="60" spans="1:20" x14ac:dyDescent="0.25">
      <c r="A60" s="57" t="s">
        <v>28</v>
      </c>
      <c r="B60" s="57"/>
      <c r="C60" s="57"/>
      <c r="D60" s="57"/>
      <c r="E60" s="57"/>
      <c r="F60" s="57"/>
      <c r="G60" s="10" t="s">
        <v>1</v>
      </c>
      <c r="H60" s="50"/>
      <c r="I60" s="11"/>
    </row>
    <row r="61" spans="1:20" x14ac:dyDescent="0.25">
      <c r="A61" s="11"/>
      <c r="B61" s="19"/>
      <c r="C61" s="19"/>
      <c r="D61" s="19"/>
      <c r="E61" s="19"/>
      <c r="F61" s="19"/>
      <c r="G61" s="19"/>
      <c r="H61" s="19"/>
      <c r="I61" s="19"/>
    </row>
    <row r="62" spans="1:20" x14ac:dyDescent="0.25">
      <c r="A62" s="57" t="s">
        <v>27</v>
      </c>
      <c r="B62" s="57"/>
      <c r="C62" s="57"/>
      <c r="D62" s="57"/>
      <c r="E62" s="57"/>
      <c r="F62" s="57"/>
      <c r="G62" s="10" t="s">
        <v>1</v>
      </c>
      <c r="H62" s="50"/>
      <c r="I62" s="19"/>
    </row>
    <row r="63" spans="1:20" x14ac:dyDescent="0.25">
      <c r="A63" s="11"/>
      <c r="B63" s="19"/>
      <c r="C63" s="19"/>
      <c r="D63" s="19"/>
      <c r="E63" s="19"/>
      <c r="F63" s="19"/>
      <c r="G63" s="19"/>
      <c r="H63" s="19"/>
      <c r="I63" s="19"/>
    </row>
    <row r="64" spans="1:20" ht="12.75" customHeight="1" x14ac:dyDescent="0.25">
      <c r="A64" s="58" t="s">
        <v>65</v>
      </c>
      <c r="B64" s="59"/>
      <c r="C64" s="59"/>
      <c r="D64" s="59"/>
      <c r="E64" s="59"/>
      <c r="F64" s="59"/>
      <c r="G64" s="10" t="s">
        <v>1</v>
      </c>
      <c r="H64" s="50"/>
      <c r="I64" s="19"/>
    </row>
    <row r="65" spans="1:9" x14ac:dyDescent="0.25">
      <c r="A65" s="59"/>
      <c r="B65" s="59"/>
      <c r="C65" s="59"/>
      <c r="D65" s="59"/>
      <c r="E65" s="59"/>
      <c r="F65" s="59"/>
      <c r="G65" s="21"/>
      <c r="H65" s="19"/>
      <c r="I65" s="19"/>
    </row>
    <row r="66" spans="1:9" x14ac:dyDescent="0.25">
      <c r="A66" s="11"/>
      <c r="B66" s="19"/>
      <c r="C66" s="19"/>
      <c r="D66" s="19"/>
      <c r="E66" s="19"/>
      <c r="F66" s="19"/>
      <c r="G66" s="19"/>
      <c r="H66" s="19"/>
      <c r="I66" s="19"/>
    </row>
    <row r="67" spans="1:9" x14ac:dyDescent="0.25">
      <c r="A67" s="11"/>
      <c r="B67" s="19"/>
      <c r="C67" s="19"/>
      <c r="D67" s="19"/>
      <c r="E67" s="19"/>
      <c r="F67" s="19"/>
      <c r="G67" s="19"/>
      <c r="H67" s="19"/>
      <c r="I67" s="19"/>
    </row>
    <row r="68" spans="1:9" hidden="1" x14ac:dyDescent="0.25">
      <c r="A68" s="11"/>
      <c r="B68" s="19"/>
      <c r="C68" s="19"/>
      <c r="D68" s="19"/>
      <c r="E68" s="19"/>
      <c r="F68" s="19"/>
      <c r="G68" s="19"/>
      <c r="H68" s="19"/>
      <c r="I68" s="19"/>
    </row>
    <row r="69" spans="1:9" hidden="1" x14ac:dyDescent="0.25">
      <c r="A69" s="11"/>
      <c r="B69" s="19"/>
      <c r="C69" s="19"/>
      <c r="D69" s="19"/>
      <c r="E69" s="19"/>
      <c r="F69" s="19"/>
      <c r="G69" s="19"/>
      <c r="H69" s="19"/>
      <c r="I69" s="19"/>
    </row>
    <row r="70" spans="1:9" hidden="1" x14ac:dyDescent="0.25">
      <c r="A70" s="11"/>
      <c r="B70" s="19"/>
      <c r="C70" s="19"/>
      <c r="D70" s="19"/>
      <c r="E70" s="19"/>
      <c r="F70" s="19"/>
      <c r="G70" s="19"/>
      <c r="H70" s="19"/>
      <c r="I70" s="19"/>
    </row>
    <row r="71" spans="1:9" hidden="1" x14ac:dyDescent="0.25">
      <c r="A71" s="11"/>
      <c r="B71" s="19"/>
      <c r="C71" s="19"/>
      <c r="D71" s="19"/>
      <c r="E71" s="19"/>
      <c r="F71" s="19"/>
      <c r="G71" s="19"/>
      <c r="H71" s="19"/>
      <c r="I71" s="19"/>
    </row>
    <row r="72" spans="1:9" hidden="1" x14ac:dyDescent="0.25">
      <c r="A72" s="11"/>
      <c r="B72" s="19"/>
      <c r="C72" s="19"/>
      <c r="D72" s="19"/>
      <c r="E72" s="19"/>
      <c r="F72" s="19"/>
      <c r="G72" s="19"/>
      <c r="H72" s="19"/>
      <c r="I72" s="19"/>
    </row>
    <row r="73" spans="1:9" hidden="1" x14ac:dyDescent="0.25">
      <c r="A73" s="11"/>
      <c r="B73" s="11"/>
      <c r="C73" s="11"/>
      <c r="D73" s="11"/>
      <c r="E73" s="11"/>
      <c r="F73" s="11"/>
      <c r="G73" s="11"/>
      <c r="H73" s="11"/>
      <c r="I73" s="11"/>
    </row>
    <row r="74" spans="1:9" hidden="1" x14ac:dyDescent="0.25">
      <c r="A74" s="11"/>
      <c r="B74" s="11"/>
      <c r="C74" s="11"/>
      <c r="D74" s="11"/>
      <c r="E74" s="11"/>
      <c r="F74" s="11"/>
      <c r="G74" s="11"/>
      <c r="H74" s="11"/>
      <c r="I74" s="11"/>
    </row>
    <row r="75" spans="1:9" hidden="1" x14ac:dyDescent="0.25">
      <c r="A75" s="11"/>
      <c r="B75" s="11"/>
      <c r="C75" s="11"/>
      <c r="D75" s="11"/>
      <c r="E75" s="11"/>
      <c r="F75" s="11"/>
      <c r="G75" s="11"/>
      <c r="H75" s="11"/>
      <c r="I75" s="11"/>
    </row>
    <row r="76" spans="1:9" hidden="1" x14ac:dyDescent="0.25">
      <c r="A76" s="11"/>
      <c r="B76" s="11"/>
      <c r="C76" s="11"/>
      <c r="D76" s="11"/>
      <c r="E76" s="11"/>
      <c r="F76" s="11"/>
      <c r="G76" s="11"/>
      <c r="H76" s="11"/>
      <c r="I76" s="11"/>
    </row>
    <row r="77" spans="1:9" hidden="1" x14ac:dyDescent="0.25">
      <c r="A77" s="11"/>
      <c r="B77" s="11"/>
      <c r="C77" s="11"/>
      <c r="D77" s="11"/>
      <c r="E77" s="11"/>
      <c r="F77" s="11"/>
      <c r="G77" s="11"/>
      <c r="H77" s="11"/>
      <c r="I77" s="11"/>
    </row>
    <row r="78" spans="1:9" hidden="1" x14ac:dyDescent="0.25">
      <c r="A78" s="11"/>
      <c r="B78" s="11"/>
      <c r="C78" s="11"/>
      <c r="D78" s="11"/>
      <c r="E78" s="11"/>
      <c r="F78" s="11"/>
      <c r="G78" s="11"/>
      <c r="H78" s="11"/>
      <c r="I78" s="11"/>
    </row>
    <row r="79" spans="1:9" hidden="1" x14ac:dyDescent="0.25">
      <c r="A79" s="11"/>
      <c r="B79" s="11"/>
      <c r="C79" s="11"/>
      <c r="D79" s="11"/>
      <c r="E79" s="11"/>
      <c r="F79" s="11"/>
      <c r="G79" s="11"/>
      <c r="H79" s="11"/>
      <c r="I79" s="11"/>
    </row>
    <row r="80" spans="1:9" hidden="1" x14ac:dyDescent="0.25">
      <c r="A80" s="11"/>
      <c r="B80" s="11"/>
      <c r="C80" s="11"/>
      <c r="D80" s="11"/>
      <c r="E80" s="11"/>
      <c r="F80" s="11"/>
      <c r="G80" s="11"/>
      <c r="H80" s="11"/>
      <c r="I80" s="11"/>
    </row>
    <row r="81" spans="1:9" hidden="1" x14ac:dyDescent="0.25">
      <c r="A81" s="11"/>
      <c r="B81" s="11"/>
      <c r="C81" s="11"/>
      <c r="D81" s="11"/>
      <c r="E81" s="11"/>
      <c r="F81" s="11"/>
      <c r="G81" s="11"/>
      <c r="H81" s="11"/>
      <c r="I81" s="11"/>
    </row>
    <row r="82" spans="1:9" hidden="1" x14ac:dyDescent="0.25">
      <c r="A82" s="11"/>
      <c r="B82" s="11"/>
      <c r="C82" s="11"/>
      <c r="D82" s="11"/>
      <c r="E82" s="11"/>
      <c r="F82" s="11"/>
      <c r="G82" s="11"/>
      <c r="H82" s="11"/>
      <c r="I82" s="11"/>
    </row>
    <row r="83" spans="1:9" hidden="1" x14ac:dyDescent="0.25">
      <c r="A83" s="11"/>
      <c r="B83" s="11"/>
      <c r="C83" s="11"/>
      <c r="D83" s="11"/>
      <c r="E83" s="11"/>
      <c r="F83" s="11"/>
      <c r="G83" s="11"/>
      <c r="H83" s="11"/>
      <c r="I83" s="11"/>
    </row>
    <row r="84" spans="1:9" hidden="1" x14ac:dyDescent="0.25">
      <c r="A84" s="11"/>
      <c r="B84" s="11"/>
      <c r="C84" s="11"/>
      <c r="D84" s="11"/>
      <c r="E84" s="11"/>
      <c r="F84" s="11"/>
      <c r="G84" s="11"/>
      <c r="H84" s="11"/>
      <c r="I84" s="11"/>
    </row>
    <row r="85" spans="1:9" hidden="1" x14ac:dyDescent="0.25">
      <c r="A85" s="11"/>
      <c r="B85" s="11"/>
      <c r="C85" s="11"/>
      <c r="D85" s="11"/>
      <c r="E85" s="11"/>
      <c r="F85" s="11"/>
      <c r="G85" s="11"/>
      <c r="H85" s="11"/>
      <c r="I85" s="11"/>
    </row>
    <row r="86" spans="1:9" hidden="1" x14ac:dyDescent="0.25">
      <c r="A86" s="11"/>
      <c r="B86" s="11"/>
      <c r="C86" s="11"/>
      <c r="D86" s="11"/>
      <c r="E86" s="11"/>
      <c r="F86" s="11"/>
      <c r="G86" s="11"/>
      <c r="H86" s="11"/>
      <c r="I86" s="11"/>
    </row>
    <row r="87" spans="1:9" hidden="1" x14ac:dyDescent="0.25">
      <c r="A87" s="11"/>
      <c r="B87" s="11"/>
      <c r="C87" s="11"/>
      <c r="D87" s="11"/>
      <c r="E87" s="11"/>
      <c r="F87" s="11"/>
      <c r="G87" s="11"/>
      <c r="H87" s="11"/>
      <c r="I87" s="11"/>
    </row>
    <row r="88" spans="1:9" hidden="1" x14ac:dyDescent="0.25">
      <c r="A88" s="11"/>
      <c r="B88" s="11"/>
      <c r="C88" s="11"/>
      <c r="D88" s="11"/>
      <c r="E88" s="11"/>
      <c r="F88" s="11"/>
      <c r="G88" s="11"/>
      <c r="H88" s="11"/>
      <c r="I88" s="11"/>
    </row>
    <row r="89" spans="1:9" hidden="1" x14ac:dyDescent="0.25">
      <c r="A89" s="11"/>
      <c r="B89" s="11"/>
      <c r="C89" s="11"/>
      <c r="D89" s="11"/>
      <c r="E89" s="11"/>
      <c r="F89" s="11"/>
      <c r="G89" s="11"/>
      <c r="H89" s="11"/>
      <c r="I89" s="11"/>
    </row>
    <row r="90" spans="1:9" hidden="1" x14ac:dyDescent="0.25">
      <c r="A90" s="11"/>
      <c r="B90" s="11"/>
      <c r="C90" s="11"/>
      <c r="D90" s="11"/>
      <c r="E90" s="11"/>
      <c r="F90" s="11"/>
      <c r="G90" s="11"/>
      <c r="H90" s="11"/>
      <c r="I90" s="11"/>
    </row>
    <row r="91" spans="1:9" hidden="1" x14ac:dyDescent="0.25">
      <c r="A91" s="1"/>
      <c r="B91" s="1"/>
      <c r="C91" s="1"/>
      <c r="D91" s="1"/>
      <c r="E91" s="1"/>
      <c r="F91" s="1"/>
      <c r="G91" s="1"/>
      <c r="H91" s="1"/>
      <c r="I91" s="1"/>
    </row>
    <row r="92" spans="1:9" hidden="1" x14ac:dyDescent="0.25">
      <c r="A92" s="1"/>
      <c r="B92" s="1"/>
      <c r="C92" s="1"/>
      <c r="D92" s="1"/>
      <c r="E92" s="1"/>
      <c r="F92" s="1"/>
      <c r="G92" s="1"/>
      <c r="H92" s="1"/>
      <c r="I92" s="1"/>
    </row>
    <row r="93" spans="1:9" hidden="1" x14ac:dyDescent="0.25">
      <c r="A93" s="1"/>
      <c r="B93" s="1"/>
      <c r="C93" s="1"/>
      <c r="D93" s="1"/>
      <c r="E93" s="1"/>
      <c r="F93" s="1"/>
      <c r="G93" s="1"/>
      <c r="H93" s="1"/>
      <c r="I93" s="1"/>
    </row>
    <row r="94" spans="1:9" hidden="1" x14ac:dyDescent="0.25">
      <c r="A94" s="1"/>
      <c r="B94" s="1"/>
      <c r="C94" s="1"/>
      <c r="D94" s="1"/>
      <c r="E94" s="1"/>
      <c r="F94" s="1"/>
      <c r="G94" s="1"/>
      <c r="H94" s="1"/>
      <c r="I94" s="1"/>
    </row>
    <row r="95" spans="1:9" hidden="1" x14ac:dyDescent="0.25">
      <c r="A95" s="1"/>
      <c r="B95" s="1"/>
      <c r="C95" s="1"/>
      <c r="D95" s="1"/>
      <c r="E95" s="1"/>
      <c r="F95" s="1"/>
      <c r="G95" s="1"/>
      <c r="H95" s="1"/>
      <c r="I95" s="1"/>
    </row>
    <row r="96" spans="1:9" hidden="1" x14ac:dyDescent="0.25">
      <c r="A96" s="1"/>
      <c r="B96" s="1"/>
      <c r="C96" s="1"/>
      <c r="D96" s="1"/>
      <c r="E96" s="1"/>
      <c r="F96" s="1"/>
      <c r="G96" s="1"/>
      <c r="H96" s="1"/>
      <c r="I96" s="1"/>
    </row>
    <row r="97" spans="1:9" hidden="1" x14ac:dyDescent="0.25">
      <c r="A97" s="1"/>
      <c r="B97" s="1"/>
      <c r="C97" s="1"/>
      <c r="D97" s="1"/>
      <c r="E97" s="1"/>
      <c r="F97" s="1"/>
      <c r="G97" s="1"/>
      <c r="H97" s="1"/>
      <c r="I97" s="1"/>
    </row>
    <row r="98" spans="1:9" hidden="1" x14ac:dyDescent="0.25">
      <c r="A98" s="1"/>
      <c r="B98" s="1"/>
      <c r="C98" s="1"/>
      <c r="D98" s="1"/>
      <c r="E98" s="1"/>
      <c r="F98" s="1"/>
      <c r="G98" s="1"/>
      <c r="H98" s="1"/>
      <c r="I98" s="1"/>
    </row>
    <row r="99" spans="1:9" hidden="1" x14ac:dyDescent="0.25">
      <c r="A99" s="1"/>
      <c r="B99" s="1"/>
      <c r="C99" s="1"/>
      <c r="D99" s="1"/>
      <c r="E99" s="1"/>
      <c r="F99" s="1"/>
      <c r="G99" s="1"/>
      <c r="H99" s="1"/>
      <c r="I99" s="1"/>
    </row>
    <row r="100" spans="1:9" hidden="1" x14ac:dyDescent="0.25">
      <c r="A100" s="1"/>
      <c r="B100" s="1"/>
      <c r="C100" s="1"/>
      <c r="D100" s="1"/>
      <c r="E100" s="1"/>
      <c r="F100" s="1"/>
      <c r="G100" s="1"/>
      <c r="H100" s="1"/>
      <c r="I100" s="1"/>
    </row>
    <row r="101" spans="1:9" hidden="1" x14ac:dyDescent="0.25">
      <c r="A101" s="1"/>
      <c r="B101" s="1"/>
      <c r="C101" s="1"/>
      <c r="D101" s="1"/>
      <c r="E101" s="1"/>
      <c r="F101" s="1"/>
      <c r="G101" s="1"/>
      <c r="H101" s="1"/>
      <c r="I101" s="1"/>
    </row>
    <row r="102" spans="1:9" hidden="1" x14ac:dyDescent="0.25">
      <c r="A102" s="1"/>
      <c r="B102" s="1"/>
      <c r="C102" s="1"/>
      <c r="D102" s="1"/>
      <c r="E102" s="1"/>
      <c r="F102" s="1"/>
      <c r="G102" s="1"/>
      <c r="H102" s="1"/>
      <c r="I102" s="1"/>
    </row>
    <row r="103" spans="1:9" hidden="1" x14ac:dyDescent="0.25">
      <c r="A103" s="1"/>
      <c r="B103" s="1"/>
      <c r="C103" s="1"/>
      <c r="D103" s="1"/>
      <c r="E103" s="1"/>
      <c r="F103" s="1"/>
      <c r="G103" s="1"/>
      <c r="H103" s="1"/>
      <c r="I103" s="1"/>
    </row>
    <row r="104" spans="1:9" hidden="1" x14ac:dyDescent="0.25">
      <c r="A104" s="1"/>
      <c r="B104" s="1"/>
      <c r="C104" s="1"/>
      <c r="D104" s="1"/>
      <c r="E104" s="1"/>
      <c r="F104" s="1"/>
      <c r="G104" s="1"/>
      <c r="H104" s="1"/>
      <c r="I104" s="1"/>
    </row>
    <row r="105" spans="1:9" hidden="1" x14ac:dyDescent="0.25">
      <c r="A105" s="1"/>
      <c r="B105" s="1"/>
      <c r="C105" s="1"/>
      <c r="D105" s="1"/>
      <c r="E105" s="1"/>
      <c r="F105" s="1"/>
      <c r="G105" s="1"/>
      <c r="H105" s="1"/>
      <c r="I105" s="1"/>
    </row>
    <row r="106" spans="1:9" hidden="1" x14ac:dyDescent="0.25">
      <c r="A106" s="1"/>
      <c r="B106" s="1"/>
      <c r="C106" s="1"/>
      <c r="D106" s="1"/>
      <c r="E106" s="1"/>
      <c r="F106" s="1"/>
      <c r="G106" s="1"/>
      <c r="H106" s="1"/>
      <c r="I106" s="1"/>
    </row>
    <row r="107" spans="1:9" hidden="1" x14ac:dyDescent="0.25">
      <c r="A107" s="1"/>
      <c r="B107" s="1"/>
      <c r="C107" s="1"/>
      <c r="D107" s="1"/>
      <c r="E107" s="1"/>
      <c r="F107" s="1"/>
      <c r="G107" s="1"/>
      <c r="H107" s="1"/>
      <c r="I107" s="1"/>
    </row>
    <row r="108" spans="1:9" hidden="1" x14ac:dyDescent="0.25">
      <c r="A108" s="1"/>
      <c r="B108" s="1"/>
      <c r="C108" s="1"/>
      <c r="D108" s="1"/>
      <c r="E108" s="1"/>
      <c r="F108" s="1"/>
      <c r="G108" s="1"/>
      <c r="H108" s="1"/>
      <c r="I108" s="1"/>
    </row>
    <row r="109" spans="1:9" hidden="1" x14ac:dyDescent="0.25">
      <c r="A109" s="1"/>
      <c r="B109" s="1"/>
      <c r="C109" s="1"/>
      <c r="D109" s="1"/>
      <c r="E109" s="1"/>
      <c r="F109" s="1"/>
      <c r="G109" s="1"/>
      <c r="H109" s="1"/>
      <c r="I109" s="1"/>
    </row>
    <row r="110" spans="1:9" hidden="1" x14ac:dyDescent="0.25">
      <c r="A110" s="1"/>
      <c r="B110" s="1"/>
      <c r="C110" s="1"/>
      <c r="D110" s="1"/>
      <c r="E110" s="1"/>
      <c r="F110" s="1"/>
      <c r="G110" s="1"/>
      <c r="H110" s="1"/>
      <c r="I110" s="1"/>
    </row>
    <row r="111" spans="1:9" hidden="1" x14ac:dyDescent="0.25">
      <c r="A111" s="1"/>
      <c r="B111" s="1"/>
      <c r="C111" s="1"/>
      <c r="D111" s="1"/>
      <c r="E111" s="1"/>
      <c r="F111" s="1"/>
      <c r="G111" s="1"/>
      <c r="H111" s="1"/>
      <c r="I111" s="1"/>
    </row>
    <row r="112" spans="1:9" hidden="1" x14ac:dyDescent="0.25">
      <c r="A112" s="1"/>
      <c r="B112" s="1"/>
      <c r="C112" s="1"/>
      <c r="D112" s="1"/>
      <c r="E112" s="1"/>
      <c r="F112" s="1"/>
      <c r="G112" s="1"/>
      <c r="H112" s="1"/>
      <c r="I112" s="1"/>
    </row>
    <row r="113" spans="1:9" hidden="1" x14ac:dyDescent="0.25">
      <c r="A113" s="1"/>
      <c r="B113" s="1"/>
      <c r="C113" s="1"/>
      <c r="D113" s="1"/>
      <c r="E113" s="1"/>
      <c r="F113" s="1"/>
      <c r="G113" s="1"/>
      <c r="H113" s="1"/>
      <c r="I113" s="1"/>
    </row>
    <row r="114" spans="1:9" hidden="1" x14ac:dyDescent="0.25">
      <c r="A114" s="1"/>
      <c r="B114" s="1"/>
      <c r="C114" s="1"/>
      <c r="D114" s="1"/>
      <c r="E114" s="1"/>
      <c r="F114" s="1"/>
      <c r="G114" s="1"/>
      <c r="H114" s="1"/>
      <c r="I114" s="1"/>
    </row>
    <row r="115" spans="1:9" hidden="1" x14ac:dyDescent="0.25">
      <c r="A115" s="1"/>
      <c r="B115" s="1"/>
      <c r="C115" s="1"/>
      <c r="D115" s="1"/>
      <c r="E115" s="1"/>
      <c r="F115" s="1"/>
      <c r="G115" s="1"/>
      <c r="H115" s="1"/>
      <c r="I115" s="1"/>
    </row>
    <row r="116" spans="1:9" hidden="1" x14ac:dyDescent="0.25">
      <c r="A116" s="1"/>
      <c r="B116" s="1"/>
      <c r="C116" s="1"/>
      <c r="D116" s="1"/>
      <c r="E116" s="1"/>
      <c r="F116" s="1"/>
      <c r="G116" s="1"/>
      <c r="H116" s="1"/>
      <c r="I116" s="1"/>
    </row>
    <row r="117" spans="1:9" hidden="1" x14ac:dyDescent="0.25">
      <c r="A117" s="1"/>
      <c r="B117" s="1"/>
      <c r="C117" s="1"/>
      <c r="D117" s="1"/>
      <c r="E117" s="1"/>
      <c r="F117" s="1"/>
      <c r="G117" s="1"/>
      <c r="H117" s="1"/>
      <c r="I117" s="1"/>
    </row>
    <row r="118" spans="1:9" hidden="1" x14ac:dyDescent="0.25">
      <c r="A118" s="1"/>
      <c r="B118" s="1"/>
      <c r="C118" s="1"/>
      <c r="D118" s="1"/>
      <c r="E118" s="1"/>
      <c r="F118" s="1"/>
      <c r="G118" s="1"/>
      <c r="H118" s="1"/>
      <c r="I118" s="1"/>
    </row>
    <row r="119" spans="1:9" hidden="1" x14ac:dyDescent="0.25">
      <c r="A119" s="1"/>
      <c r="B119" s="1"/>
      <c r="C119" s="1"/>
      <c r="D119" s="1"/>
      <c r="E119" s="1"/>
      <c r="F119" s="1"/>
      <c r="G119" s="1"/>
      <c r="H119" s="1"/>
      <c r="I119" s="1"/>
    </row>
    <row r="120" spans="1:9" hidden="1" x14ac:dyDescent="0.25">
      <c r="A120" s="1"/>
      <c r="B120" s="1"/>
      <c r="C120" s="1"/>
      <c r="D120" s="1"/>
      <c r="E120" s="1"/>
      <c r="F120" s="1"/>
      <c r="G120" s="1"/>
      <c r="H120" s="1"/>
      <c r="I120" s="1"/>
    </row>
    <row r="121" spans="1:9" hidden="1" x14ac:dyDescent="0.25">
      <c r="A121" s="1"/>
      <c r="B121" s="1"/>
      <c r="C121" s="1"/>
      <c r="D121" s="1"/>
      <c r="E121" s="1"/>
      <c r="F121" s="1"/>
      <c r="G121" s="1"/>
      <c r="H121" s="1"/>
      <c r="I121" s="1"/>
    </row>
    <row r="122" spans="1:9" hidden="1" x14ac:dyDescent="0.25">
      <c r="A122" s="1"/>
      <c r="B122" s="1"/>
      <c r="C122" s="1"/>
      <c r="D122" s="1"/>
      <c r="E122" s="1"/>
      <c r="F122" s="1"/>
      <c r="G122" s="1"/>
      <c r="H122" s="1"/>
      <c r="I122" s="1"/>
    </row>
    <row r="123" spans="1:9" hidden="1" x14ac:dyDescent="0.25">
      <c r="A123" s="1"/>
      <c r="B123" s="1"/>
      <c r="C123" s="1"/>
      <c r="D123" s="1"/>
      <c r="E123" s="1"/>
      <c r="F123" s="1"/>
      <c r="G123" s="1"/>
      <c r="H123" s="1"/>
      <c r="I123" s="1"/>
    </row>
    <row r="124" spans="1:9" hidden="1" x14ac:dyDescent="0.25">
      <c r="A124" s="1"/>
      <c r="B124" s="1"/>
      <c r="C124" s="1"/>
      <c r="D124" s="1"/>
      <c r="E124" s="1"/>
      <c r="F124" s="1"/>
      <c r="G124" s="1"/>
      <c r="H124" s="1"/>
      <c r="I124" s="1"/>
    </row>
    <row r="125" spans="1:9" hidden="1" x14ac:dyDescent="0.25">
      <c r="A125" s="1"/>
      <c r="B125" s="1"/>
      <c r="C125" s="1"/>
      <c r="D125" s="1"/>
      <c r="E125" s="1"/>
      <c r="F125" s="1"/>
      <c r="G125" s="1"/>
      <c r="H125" s="1"/>
      <c r="I125" s="1"/>
    </row>
    <row r="126" spans="1:9" hidden="1" x14ac:dyDescent="0.25">
      <c r="A126" s="1"/>
      <c r="B126" s="1"/>
      <c r="C126" s="1"/>
      <c r="D126" s="1"/>
      <c r="E126" s="1"/>
      <c r="F126" s="1"/>
      <c r="G126" s="1"/>
      <c r="H126" s="1"/>
      <c r="I126" s="1"/>
    </row>
    <row r="127" spans="1:9" hidden="1" x14ac:dyDescent="0.25">
      <c r="A127" s="1"/>
      <c r="B127" s="1"/>
      <c r="C127" s="1"/>
      <c r="D127" s="1"/>
      <c r="E127" s="1"/>
      <c r="F127" s="1"/>
      <c r="G127" s="1"/>
      <c r="H127" s="1"/>
      <c r="I127" s="1"/>
    </row>
    <row r="128" spans="1:9" hidden="1" x14ac:dyDescent="0.25">
      <c r="A128" s="1"/>
      <c r="B128" s="1"/>
      <c r="C128" s="1"/>
      <c r="D128" s="1"/>
      <c r="E128" s="1"/>
      <c r="F128" s="1"/>
      <c r="G128" s="1"/>
      <c r="H128" s="1"/>
      <c r="I128" s="1"/>
    </row>
    <row r="129" spans="1:9" hidden="1" x14ac:dyDescent="0.25">
      <c r="A129" s="1"/>
      <c r="B129" s="1"/>
      <c r="C129" s="1"/>
      <c r="D129" s="1"/>
      <c r="E129" s="1"/>
      <c r="F129" s="1"/>
      <c r="G129" s="1"/>
      <c r="H129" s="1"/>
      <c r="I129" s="1"/>
    </row>
    <row r="130" spans="1:9" hidden="1" x14ac:dyDescent="0.25">
      <c r="A130" s="1"/>
      <c r="B130" s="1"/>
      <c r="C130" s="1"/>
      <c r="D130" s="1"/>
      <c r="E130" s="1"/>
      <c r="F130" s="1"/>
      <c r="G130" s="1"/>
      <c r="H130" s="1"/>
      <c r="I130" s="1"/>
    </row>
    <row r="131" spans="1:9" hidden="1" x14ac:dyDescent="0.25">
      <c r="A131" s="1"/>
      <c r="B131" s="1"/>
      <c r="C131" s="1"/>
      <c r="D131" s="1"/>
      <c r="E131" s="1"/>
      <c r="F131" s="1"/>
      <c r="G131" s="1"/>
      <c r="H131" s="1"/>
      <c r="I131" s="1"/>
    </row>
    <row r="132" spans="1:9" hidden="1" x14ac:dyDescent="0.25">
      <c r="A132" s="1"/>
      <c r="B132" s="1"/>
      <c r="C132" s="1"/>
      <c r="D132" s="1"/>
      <c r="E132" s="1"/>
      <c r="F132" s="1"/>
      <c r="G132" s="1"/>
      <c r="H132" s="1"/>
      <c r="I132" s="1"/>
    </row>
  </sheetData>
  <sheetProtection sheet="1"/>
  <mergeCells count="20">
    <mergeCell ref="A62:F62"/>
    <mergeCell ref="A64:F65"/>
    <mergeCell ref="A50:E50"/>
    <mergeCell ref="A52:E52"/>
    <mergeCell ref="A54:E54"/>
    <mergeCell ref="A56:E56"/>
    <mergeCell ref="A58:F58"/>
    <mergeCell ref="A60:F60"/>
    <mergeCell ref="B1:I1"/>
    <mergeCell ref="A44:E44"/>
    <mergeCell ref="A46:E46"/>
    <mergeCell ref="A48:E48"/>
    <mergeCell ref="A10:E11"/>
    <mergeCell ref="A20:E21"/>
    <mergeCell ref="A31:E32"/>
    <mergeCell ref="A33:E33"/>
    <mergeCell ref="A35:E35"/>
    <mergeCell ref="A40:E40"/>
    <mergeCell ref="A37:E38"/>
    <mergeCell ref="A42:E42"/>
  </mergeCells>
  <phoneticPr fontId="4" type="noConversion"/>
  <dataValidations xWindow="856" yWindow="536" count="1">
    <dataValidation type="list" allowBlank="1" showInputMessage="1" showErrorMessage="1" errorTitle="ERROR" error="Debe ingresar un valor nuérico entre 1 y 3." promptTitle="CUIDADO" prompt="NO deje esta celda vacía o de lo contrario, el resultado de esta auto-evaluación no estará de acuerdo a su realidad." sqref="H3 H10 H20 H31 H33 H35 H37 H40 H42 H44 H46 H48 H50 H52 H54 H56 H58 H60 H62 H64">
      <formula1>"1,2,3"</formula1>
    </dataValidation>
  </dataValidations>
  <pageMargins left="0.75" right="0.75" top="1" bottom="1" header="0" footer="0"/>
  <pageSetup orientation="portrait" verticalDpi="300" r:id="rId1"/>
  <headerFooter alignWithMargins="0"/>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P22"/>
  <sheetViews>
    <sheetView zoomScale="120" zoomScaleNormal="120" workbookViewId="0"/>
  </sheetViews>
  <sheetFormatPr defaultColWidth="0" defaultRowHeight="13.2" zeroHeight="1" x14ac:dyDescent="0.25"/>
  <cols>
    <col min="1" max="1" width="11.44140625" style="1" customWidth="1"/>
    <col min="2" max="2" width="27" style="1" customWidth="1"/>
    <col min="3" max="3" width="5.44140625" style="1" customWidth="1"/>
    <col min="4" max="4" width="10" style="1" customWidth="1"/>
    <col min="5" max="5" width="52.88671875" style="1" customWidth="1"/>
    <col min="6" max="6" width="11.5546875" style="1" bestFit="1" customWidth="1"/>
    <col min="7" max="7" width="11.44140625" style="1" customWidth="1"/>
    <col min="8" max="16384" width="11.44140625" style="1" hidden="1"/>
  </cols>
  <sheetData>
    <row r="1" spans="1:16" ht="15.6" x14ac:dyDescent="0.3">
      <c r="A1" s="29" t="s">
        <v>50</v>
      </c>
    </row>
    <row r="2" spans="1:16" hidden="1" x14ac:dyDescent="0.25"/>
    <row r="3" spans="1:16" hidden="1" x14ac:dyDescent="0.25"/>
    <row r="4" spans="1:16" x14ac:dyDescent="0.25"/>
    <row r="5" spans="1:16" x14ac:dyDescent="0.25">
      <c r="B5" s="31" t="s">
        <v>49</v>
      </c>
      <c r="C5" s="32"/>
      <c r="E5" s="62" t="s">
        <v>62</v>
      </c>
    </row>
    <row r="6" spans="1:16" x14ac:dyDescent="0.25">
      <c r="B6" s="31" t="s">
        <v>30</v>
      </c>
      <c r="C6" s="32" t="s">
        <v>48</v>
      </c>
      <c r="E6" s="62"/>
    </row>
    <row r="7" spans="1:16" s="35" customFormat="1" ht="33.75" customHeight="1" x14ac:dyDescent="0.25">
      <c r="B7" s="36" t="s">
        <v>15</v>
      </c>
      <c r="C7" s="37">
        <v>0</v>
      </c>
      <c r="D7" s="45" t="s">
        <v>61</v>
      </c>
      <c r="E7" s="44" t="e">
        <f>VLOOKUP(GETPIVOTDATA("Porcentaje de acierto",$B$5,"Nivel","Básico"),Tabla_sugerencias,3,1)</f>
        <v>#N/A</v>
      </c>
    </row>
    <row r="8" spans="1:16" s="35" customFormat="1" ht="33.75" customHeight="1" x14ac:dyDescent="0.25">
      <c r="B8" s="38" t="s">
        <v>32</v>
      </c>
      <c r="C8" s="39">
        <v>0</v>
      </c>
      <c r="D8" s="45" t="s">
        <v>61</v>
      </c>
      <c r="E8" s="44" t="e">
        <f>VLOOKUP(GETPIVOTDATA("Porcentaje de acierto",$B$5,"Nivel","Medio"),Tabla_sugerencias,3,1)</f>
        <v>#N/A</v>
      </c>
    </row>
    <row r="9" spans="1:16" s="35" customFormat="1" ht="33.75" customHeight="1" x14ac:dyDescent="0.25">
      <c r="B9" s="40" t="s">
        <v>16</v>
      </c>
      <c r="C9" s="41">
        <v>0</v>
      </c>
      <c r="D9" s="45" t="s">
        <v>61</v>
      </c>
      <c r="E9" s="44" t="e">
        <f>VLOOKUP(GETPIVOTDATA("Porcentaje de acierto",$B$5,"Nivel","Avanzado"),Tabla_sugerencias,3,1)</f>
        <v>#N/A</v>
      </c>
    </row>
    <row r="10" spans="1:16" x14ac:dyDescent="0.25"/>
    <row r="11" spans="1:16" hidden="1" x14ac:dyDescent="0.25"/>
    <row r="12" spans="1:16" hidden="1" x14ac:dyDescent="0.25"/>
    <row r="13" spans="1:16" x14ac:dyDescent="0.25">
      <c r="A13" s="30" t="s">
        <v>54</v>
      </c>
      <c r="G13" s="42">
        <v>0.26</v>
      </c>
      <c r="H13" s="42">
        <v>0.4</v>
      </c>
      <c r="I13" s="43" t="s">
        <v>63</v>
      </c>
      <c r="J13" s="43"/>
      <c r="K13" s="43"/>
      <c r="L13" s="43"/>
      <c r="M13" s="43"/>
      <c r="N13" s="43"/>
      <c r="O13" s="43"/>
      <c r="P13" s="43"/>
    </row>
    <row r="14" spans="1:16" x14ac:dyDescent="0.25">
      <c r="A14" s="23" t="s">
        <v>51</v>
      </c>
      <c r="G14" s="42">
        <v>0.41</v>
      </c>
      <c r="H14" s="42">
        <v>0.85</v>
      </c>
      <c r="I14" s="43" t="s">
        <v>59</v>
      </c>
      <c r="J14" s="43"/>
      <c r="K14" s="43"/>
      <c r="L14" s="43"/>
      <c r="M14" s="43"/>
      <c r="N14" s="43"/>
      <c r="O14" s="43"/>
      <c r="P14" s="43"/>
    </row>
    <row r="15" spans="1:16" x14ac:dyDescent="0.25">
      <c r="A15" s="23" t="s">
        <v>55</v>
      </c>
      <c r="G15" s="42">
        <v>0.86</v>
      </c>
      <c r="H15" s="43"/>
      <c r="I15" s="43" t="s">
        <v>60</v>
      </c>
      <c r="J15" s="43"/>
      <c r="K15" s="43"/>
      <c r="L15" s="43"/>
      <c r="M15" s="43"/>
      <c r="N15" s="43"/>
      <c r="O15" s="43"/>
      <c r="P15" s="43"/>
    </row>
    <row r="16" spans="1:16" x14ac:dyDescent="0.25">
      <c r="A16" s="23" t="s">
        <v>52</v>
      </c>
      <c r="G16" s="43"/>
      <c r="H16" s="43"/>
      <c r="I16" s="43"/>
      <c r="J16" s="43"/>
      <c r="K16" s="43"/>
      <c r="L16" s="43"/>
      <c r="M16" s="43"/>
      <c r="N16" s="43"/>
      <c r="O16" s="43"/>
      <c r="P16" s="43"/>
    </row>
    <row r="17" spans="1:7" x14ac:dyDescent="0.25"/>
    <row r="18" spans="1:7" x14ac:dyDescent="0.25">
      <c r="A18" s="61" t="s">
        <v>53</v>
      </c>
      <c r="B18" s="61"/>
      <c r="C18" s="61"/>
      <c r="D18" s="61"/>
      <c r="E18" s="61"/>
      <c r="F18" s="61"/>
      <c r="G18" s="61"/>
    </row>
    <row r="19" spans="1:7" x14ac:dyDescent="0.25">
      <c r="A19" s="61"/>
      <c r="B19" s="61"/>
      <c r="C19" s="61"/>
      <c r="D19" s="61"/>
      <c r="E19" s="61"/>
      <c r="F19" s="61"/>
      <c r="G19" s="61"/>
    </row>
    <row r="20" spans="1:7" x14ac:dyDescent="0.25">
      <c r="A20" s="61"/>
      <c r="B20" s="61"/>
      <c r="C20" s="61"/>
      <c r="D20" s="61"/>
      <c r="E20" s="61"/>
      <c r="F20" s="61"/>
      <c r="G20" s="61"/>
    </row>
    <row r="21" spans="1:7" x14ac:dyDescent="0.25">
      <c r="A21" s="61"/>
      <c r="B21" s="61"/>
      <c r="C21" s="61"/>
      <c r="D21" s="61"/>
      <c r="E21" s="61"/>
      <c r="F21" s="61"/>
      <c r="G21" s="61"/>
    </row>
    <row r="22" spans="1:7" x14ac:dyDescent="0.25"/>
  </sheetData>
  <mergeCells count="2">
    <mergeCell ref="A18:G21"/>
    <mergeCell ref="E5:E6"/>
  </mergeCells>
  <phoneticPr fontId="13" type="noConversion"/>
  <hyperlinks>
    <hyperlink ref="D7" location="'Temario Básico'!A1" display="Ver temario"/>
    <hyperlink ref="D8" location="'Temario Medio'!A1" display="Ver temario"/>
    <hyperlink ref="D9" location="'Temarios Avanzado'!A1" display="Ver temario"/>
  </hyperlinks>
  <pageMargins left="0.7" right="0.7" top="0.75" bottom="0.75" header="0.3" footer="0.3"/>
  <pageSetup paperSize="9"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
  <sheetViews>
    <sheetView workbookViewId="0"/>
  </sheetViews>
  <sheetFormatPr defaultColWidth="11.5546875" defaultRowHeight="13.2"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
  <sheetViews>
    <sheetView workbookViewId="0"/>
  </sheetViews>
  <sheetFormatPr defaultColWidth="11.5546875" defaultRowHeight="13.2"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
  <sheetViews>
    <sheetView workbookViewId="0"/>
  </sheetViews>
  <sheetFormatPr defaultColWidth="11.5546875" defaultRowHeight="13.2"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
  <sheetViews>
    <sheetView workbookViewId="0"/>
  </sheetViews>
  <sheetFormatPr defaultColWidth="11.5546875"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Datos personales</vt:lpstr>
      <vt:lpstr>Evaluación</vt:lpstr>
      <vt:lpstr>Resultado</vt:lpstr>
      <vt:lpstr>Temario Básico</vt:lpstr>
      <vt:lpstr>Temario Medio</vt:lpstr>
      <vt:lpstr>Temarios Avanzado</vt:lpstr>
      <vt:lpstr>Temarios Macros</vt:lpstr>
      <vt:lpstr>Adicional</vt:lpstr>
      <vt:lpstr>Datos</vt:lpstr>
      <vt:lpstr>Edad</vt:lpstr>
      <vt:lpstr>Estudio</vt:lpstr>
      <vt:lpstr>Profesion</vt:lpstr>
      <vt:lpstr>Tabla_sugerencias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richard.arias</dc:creator>
  <cp:lastModifiedBy>KAREN RUIZ</cp:lastModifiedBy>
  <dcterms:created xsi:type="dcterms:W3CDTF">2008-05-29T14:37:23Z</dcterms:created>
  <dcterms:modified xsi:type="dcterms:W3CDTF">2013-07-29T23:05:14Z</dcterms:modified>
</cp:coreProperties>
</file>