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do\Documents\UCO\SEMESTRE2\DOO\Proyecto Extraclase\"/>
    </mc:Choice>
  </mc:AlternateContent>
  <xr:revisionPtr revIDLastSave="0" documentId="13_ncr:1_{F59C3C42-B108-4957-9FD1-1FBFB402EC98}" xr6:coauthVersionLast="47" xr6:coauthVersionMax="47" xr10:uidLastSave="{00000000-0000-0000-0000-000000000000}"/>
  <bookViews>
    <workbookView xWindow="-108" yWindow="-108" windowWidth="23256" windowHeight="12456" tabRatio="743" firstSheet="1" activeTab="7" xr2:uid="{36012E7C-B3F4-482B-AC16-7CCB81B9AE88}"/>
  </bookViews>
  <sheets>
    <sheet name="Flujo de eventos anémico" sheetId="61" r:id="rId1"/>
    <sheet name="Listado Objetos de Dominio" sheetId="67" r:id="rId2"/>
    <sheet name="TipoIdentificacion" sheetId="66" r:id="rId3"/>
    <sheet name="Hoja1" sheetId="69" state="hidden" r:id="rId4"/>
    <sheet name="Cliente" sheetId="24" r:id="rId5"/>
    <sheet name="PaisOrigen" sheetId="68" r:id="rId6"/>
    <sheet name="NumeroCelular" sheetId="70" r:id="rId7"/>
    <sheet name="Plato" sheetId="71" r:id="rId8"/>
    <sheet name="Subcategoria" sheetId="73" r:id="rId9"/>
    <sheet name="Categoria" sheetId="72" r:id="rId10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73" l="1"/>
  <c r="L15" i="73"/>
  <c r="L14" i="73"/>
  <c r="K14" i="73"/>
  <c r="K12" i="73"/>
  <c r="L11" i="73"/>
  <c r="L10" i="73"/>
  <c r="K10" i="73"/>
  <c r="L9" i="73"/>
  <c r="L8" i="73"/>
  <c r="L7" i="73"/>
  <c r="K7" i="73"/>
  <c r="L16" i="72"/>
  <c r="L15" i="72"/>
  <c r="L14" i="72"/>
  <c r="L11" i="72"/>
  <c r="L10" i="72"/>
  <c r="L9" i="72"/>
  <c r="L8" i="72"/>
  <c r="L7" i="72"/>
  <c r="K14" i="72"/>
  <c r="K12" i="72"/>
  <c r="K10" i="72"/>
  <c r="K7" i="72"/>
  <c r="K20" i="71"/>
  <c r="K16" i="71"/>
  <c r="L23" i="71"/>
  <c r="L22" i="71"/>
  <c r="L21" i="71"/>
  <c r="L20" i="71"/>
  <c r="L19" i="71"/>
  <c r="L18" i="71"/>
  <c r="L17" i="71"/>
  <c r="L16" i="71"/>
  <c r="L24" i="66"/>
  <c r="L23" i="66"/>
  <c r="L22" i="66"/>
  <c r="L21" i="66"/>
  <c r="K21" i="66"/>
  <c r="K17" i="66"/>
  <c r="L20" i="66"/>
  <c r="L19" i="66"/>
  <c r="L18" i="66"/>
  <c r="L17" i="66"/>
  <c r="K15" i="66"/>
  <c r="L14" i="66"/>
  <c r="L13" i="66"/>
  <c r="L12" i="66"/>
  <c r="L11" i="66"/>
  <c r="K11" i="66"/>
  <c r="K15" i="71"/>
  <c r="L14" i="71"/>
  <c r="L13" i="71"/>
  <c r="L12" i="71"/>
  <c r="L11" i="71"/>
  <c r="K11" i="71"/>
  <c r="L10" i="71"/>
  <c r="L9" i="71"/>
  <c r="L8" i="71"/>
  <c r="L7" i="71"/>
  <c r="K7" i="71"/>
  <c r="L9" i="70"/>
  <c r="K9" i="70"/>
  <c r="L8" i="70"/>
  <c r="L7" i="70"/>
  <c r="L16" i="68"/>
  <c r="L15" i="68"/>
  <c r="K15" i="68"/>
  <c r="K7" i="68"/>
  <c r="K10" i="68"/>
  <c r="K13" i="68"/>
  <c r="L11" i="68"/>
  <c r="L10" i="68"/>
  <c r="L9" i="68"/>
  <c r="L8" i="68"/>
  <c r="L7" i="68"/>
  <c r="B3" i="73"/>
  <c r="B2" i="73"/>
  <c r="B3" i="72"/>
  <c r="B2" i="72"/>
  <c r="B3" i="71"/>
  <c r="B2" i="71"/>
  <c r="B3" i="70"/>
  <c r="B2" i="70"/>
  <c r="L10" i="66"/>
  <c r="L9" i="66"/>
  <c r="L8" i="66"/>
  <c r="L7" i="66"/>
  <c r="K7" i="66"/>
  <c r="B3" i="68"/>
  <c r="B2" i="68"/>
  <c r="B3" i="24"/>
  <c r="B2" i="24"/>
  <c r="B2" i="66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tc={EAE3A9C1-F838-4658-B896-09EBCC8CE8AA}</author>
  </authors>
  <commentList>
    <comment ref="D5" authorId="0" shapeId="0" xr:uid="{EAE3A9C1-F838-4658-B896-09EBCC8CE8A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Qué información externa necesito? Por ejemplo pasarela de pagos</t>
      </text>
    </comment>
  </commentList>
</comments>
</file>

<file path=xl/sharedStrings.xml><?xml version="1.0" encoding="utf-8"?>
<sst xmlns="http://schemas.openxmlformats.org/spreadsheetml/2006/main" count="384" uniqueCount="174">
  <si>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</si>
  <si>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</si>
  <si>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</si>
  <si>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</si>
  <si>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</si>
  <si>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</si>
  <si>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</si>
  <si>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</si>
  <si>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</si>
  <si>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</si>
  <si>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</si>
  <si>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</si>
  <si>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</si>
  <si>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</si>
  <si>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</si>
  <si>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</si>
  <si>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</si>
  <si>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</si>
  <si>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</si>
  <si>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</si>
  <si>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</si>
  <si>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</si>
  <si>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TipoIdentificacion</t>
  </si>
  <si>
    <t>Objeto de dominio que representa a cada uno de los tipos de identificación que tienen los clientes dentro del restaurante. Por ejemplo, cédula de ciudadanía, Tarjeta de Identidad, Pasaporte, etc.</t>
  </si>
  <si>
    <t>Administrador</t>
  </si>
  <si>
    <t>Registrar nuevo tipo identificación</t>
  </si>
  <si>
    <t>No debe existir otro tipo de identificación con el mismo nombre.</t>
  </si>
  <si>
    <t>No debe existir otro tipo de identificación con el mismo identificador (UUID)</t>
  </si>
  <si>
    <t>Tipo Identificación registrado</t>
  </si>
  <si>
    <t>Modificar Tipo Identificación existente</t>
  </si>
  <si>
    <t>Permite cambiar el código y/o el nombre de un tipo de identificación ya existente</t>
  </si>
  <si>
    <t>Debe existir un tipo de identificación con el mismo identificador del tipo de identificación a modificar</t>
  </si>
  <si>
    <t>No debe existir otro tipo de identificación con el mismo nombre, a excepción de que sea el mismo tipo de identificación que se está modificando.</t>
  </si>
  <si>
    <t>No debe existir otro tipo de identificación con el mismo código, a excepción de que sea el mismo tipo de identificación que se está modificando.</t>
  </si>
  <si>
    <t>No debe existir otro tipo de identificación con el mismo código.</t>
  </si>
  <si>
    <t>Tipo de Identificación modificado</t>
  </si>
  <si>
    <t>Numero</t>
  </si>
  <si>
    <t>Regla</t>
  </si>
  <si>
    <t>Objeto de dominio</t>
  </si>
  <si>
    <t>Dar de baja de forma definitiva un Tipo de Identificación</t>
  </si>
  <si>
    <t>Permite dar de baja de forma definitiva la información de un Tipo de Identificación existente</t>
  </si>
  <si>
    <t>Debe existir un tipo de identificación con el mismo identificador del tipo de identificación</t>
  </si>
  <si>
    <t>El tipo de identificación no puede estar siendo utilizado por ningún Cliente</t>
  </si>
  <si>
    <t>Tipo de Identificación dado de baja de forma definitiva</t>
  </si>
  <si>
    <t>Cambiar el estado de un Tipo Identificación existente</t>
  </si>
  <si>
    <t>Permite cambiar el estado de un Tipo de Identificación  ya existente</t>
  </si>
  <si>
    <t>Debe existir un tipo de identificación con el mismo identificador del tipo de identificación enviado</t>
  </si>
  <si>
    <t>Cliente</t>
  </si>
  <si>
    <t>Consultar Tipos de Identificación existentes</t>
  </si>
  <si>
    <t>Permite consultar los tipos de identificación existentes que cumplan con los parámetros de filtrado recibidos</t>
  </si>
  <si>
    <t>El nuevo estado a aplicar al Tipo Identificación debe ser diferente al que tiene actualmente</t>
  </si>
  <si>
    <t>Tipo de identificación consultado</t>
  </si>
  <si>
    <t>PaisOrigen</t>
  </si>
  <si>
    <t>NumeroCelular</t>
  </si>
  <si>
    <t>Objeto de dominio que contiene la información del número de celular de cada uno de los clientes del restaurante.</t>
  </si>
  <si>
    <t>Categoria</t>
  </si>
  <si>
    <t>Objeto de dominio que contiene la información de las categorías de platos que existen en el restaurante. Por ejemplo plato principal, postres, bebidas, entradas, etc.</t>
  </si>
  <si>
    <t>Subcategoria</t>
  </si>
  <si>
    <t>Objeto de dominio que contiene la información de las subcategorias de los productos que existen en el restaurante. Por ejemplo, entradas frías, ensaladas, sopas, pollo, cerdo, parrilla.</t>
  </si>
  <si>
    <t>Objeto de dominio que representa a cada uno de los clientes que realiza una reserva en el restaurante</t>
  </si>
  <si>
    <t>Objeto de dominio que contiene la información del país de origen que pueden tener los clientes del restaurante.</t>
  </si>
  <si>
    <t>Registrar un nuevo cliente</t>
  </si>
  <si>
    <t>Iniciar sesión</t>
  </si>
  <si>
    <t>Modificar cliente existente</t>
  </si>
  <si>
    <t>Eliminar cliente existente</t>
  </si>
  <si>
    <t xml:space="preserve">Permite realizar el registro de la información de un cliente </t>
  </si>
  <si>
    <t>No debe existir otro cliente con el mismo correo electrónico</t>
  </si>
  <si>
    <t>No debe existir otro cliente con el mismo número de celular</t>
  </si>
  <si>
    <t>No debe existir otro cliente con el mismo identificador (UUID)</t>
  </si>
  <si>
    <t>Cliente registrado</t>
  </si>
  <si>
    <t>Permite el inicio de sesión de un cliente con sus credenciales registrados</t>
  </si>
  <si>
    <t>Permite cambiar el número de celular y/o el país de origen de un cliente</t>
  </si>
  <si>
    <t>Permite eliminar un cliente</t>
  </si>
  <si>
    <t>Debe existir un cliente con el mismo identificador del cliente</t>
  </si>
  <si>
    <t>Debe existir un cliente con el mismo correo electrónico registrado</t>
  </si>
  <si>
    <t>Sesión iniciada</t>
  </si>
  <si>
    <t>Cliente modificado</t>
  </si>
  <si>
    <t>No debe existir otro cliente con el mismo número de celular, a excepción de que sea el mismo cliente que se está modificando</t>
  </si>
  <si>
    <t>Cerrar sesión</t>
  </si>
  <si>
    <t>Confirmar cliente existente</t>
  </si>
  <si>
    <t>Permite confirmar la existencia de un cliente</t>
  </si>
  <si>
    <t>Cliente confirmado</t>
  </si>
  <si>
    <t>Sesión cerrada</t>
  </si>
  <si>
    <t>Permite cerrar la sesión de un cliente existente</t>
  </si>
  <si>
    <t>Registrar un país de origen</t>
  </si>
  <si>
    <t>Permite realizar el registro de la información de un país</t>
  </si>
  <si>
    <t>No debe existir otro país con el mismo nombre</t>
  </si>
  <si>
    <t>No debe existir otro país con el mismo identificador</t>
  </si>
  <si>
    <t>No debe existir otro país con el mismo código</t>
  </si>
  <si>
    <t>Modificar un país de origen</t>
  </si>
  <si>
    <t>País de origen registrado</t>
  </si>
  <si>
    <t>Permite modificar la información de un país ya existente</t>
  </si>
  <si>
    <t>Debe existir un país con el identificador enviado</t>
  </si>
  <si>
    <t>No debe existir otro país con el mismo nombre, a excepción de que sea el mismo país que se está modificando</t>
  </si>
  <si>
    <t>No debe existir otro país con el mismo código ISO 3, a excepción de que sea el mismo que se está modificando</t>
  </si>
  <si>
    <t>País de origen modificado</t>
  </si>
  <si>
    <t>Eliminar un país de origen</t>
  </si>
  <si>
    <t>Permite eliminar de forma definitiva la información de un país existente</t>
  </si>
  <si>
    <t>El país no debe estar siendo utilizado por ningún cliente</t>
  </si>
  <si>
    <t>País de origen eliminado de forma definitiva</t>
  </si>
  <si>
    <t>Consultar un país de origen</t>
  </si>
  <si>
    <t>Permite consultar un país existente que cumpla con los parámetros de filtrado que se reciben</t>
  </si>
  <si>
    <t>País de origen consultado</t>
  </si>
  <si>
    <t>Registrar un nuevo numero de celular</t>
  </si>
  <si>
    <t>Permite registrar la información de un nuevo número de celular</t>
  </si>
  <si>
    <t>No debe existir otro número de celular con el mismo identificador</t>
  </si>
  <si>
    <t>No debe existir otro número de celular con el mismo número</t>
  </si>
  <si>
    <t>Numero de celular registrado</t>
  </si>
  <si>
    <t>Permite cambiar la información de un número de celular ya existente</t>
  </si>
  <si>
    <t>No debe existir otro número de celular con el mismo número, a excepción de de que sea el mismo número de celular que se está modificando</t>
  </si>
  <si>
    <t>Número de celular modificado</t>
  </si>
  <si>
    <t>Modificar un numero de celular existente</t>
  </si>
  <si>
    <t>Consultar un número de celular existente</t>
  </si>
  <si>
    <t>Permite consultar un número de celular ya existente</t>
  </si>
  <si>
    <t>Numero de celular consultado</t>
  </si>
  <si>
    <t>Registrar un nuevo plato</t>
  </si>
  <si>
    <t>Permite registrar la información de un nuevo plato al menú del restaurante</t>
  </si>
  <si>
    <t>Modificar un plato existente</t>
  </si>
  <si>
    <t>Permite cambiar la información de un plato ya existente</t>
  </si>
  <si>
    <t>Eliminar de forma definitiva un plato existente</t>
  </si>
  <si>
    <t>Permite eliminar de forma definitiva la información de un plato existente</t>
  </si>
  <si>
    <t>Cambiar el estado de un plato existente</t>
  </si>
  <si>
    <t>Consultar platos existentes</t>
  </si>
  <si>
    <t>Permite cambiar el estado de un plato existente</t>
  </si>
  <si>
    <t>No debe existir otro plato con el mismo identificador</t>
  </si>
  <si>
    <t>No debe existir otro plato con el mismo nombre</t>
  </si>
  <si>
    <t>No debe existir otro plato con la misma descripción</t>
  </si>
  <si>
    <t>Debe existir un plato con el identificador enviado</t>
  </si>
  <si>
    <t>No debe existir otro plato con el mismo nombre, a excepción de que sea el mismo plato que se está modificando</t>
  </si>
  <si>
    <t>No debe existir otro plato con la misma descripción,a excepción de que sea el mismo plato que se está modificando</t>
  </si>
  <si>
    <t>El nuevo estado a aplicar al plato debe ser diferente al que tiene actualmente</t>
  </si>
  <si>
    <t>Permite consultar los platos existentes que cumplen con los parámetros de filtro que se reciban</t>
  </si>
  <si>
    <t>Plato registrado</t>
  </si>
  <si>
    <t>Plato modificado</t>
  </si>
  <si>
    <t>Plato eliminado</t>
  </si>
  <si>
    <t>Estado del plato actualizado</t>
  </si>
  <si>
    <t>Platos consultados</t>
  </si>
  <si>
    <t>Registrar una nueva categoría</t>
  </si>
  <si>
    <t>Permite registrar la información de una nueva categoría</t>
  </si>
  <si>
    <t>Modificar una categoría existente</t>
  </si>
  <si>
    <t>Permite cambiar la información de una categoría ya existente</t>
  </si>
  <si>
    <t>Eliminar de forma definitiva una categoría existente</t>
  </si>
  <si>
    <t>Permite eliminar de forma definitiva la información de una categoría existente</t>
  </si>
  <si>
    <t>Consultar categorías existentes</t>
  </si>
  <si>
    <t>No debe exisitir otra categoría con el mismo identificador</t>
  </si>
  <si>
    <t>No debe existir otra categoría con el mismo nombre</t>
  </si>
  <si>
    <t>Categoría registrada</t>
  </si>
  <si>
    <t>Debe existir una categoría con el identificador enviado</t>
  </si>
  <si>
    <t>No debe existir otra categoría con el mismo nombre, a excepción de que sea la misma categoría que se está modificando</t>
  </si>
  <si>
    <t>Categoría modificada</t>
  </si>
  <si>
    <t>La categoría no puede estar siendo utilizada por ningún plato</t>
  </si>
  <si>
    <t>Categoría eliminada</t>
  </si>
  <si>
    <t>Categorías consultadas</t>
  </si>
  <si>
    <t>Registrar una nueva subcategoría</t>
  </si>
  <si>
    <t>Modificar una subcategoría existente</t>
  </si>
  <si>
    <t>Eliminar de forma definitiva una subcategoría existente</t>
  </si>
  <si>
    <t>Consultar subcategorías existentes</t>
  </si>
  <si>
    <t>Permite registrar la información de una nueva subcategoría</t>
  </si>
  <si>
    <t>Permite cambiar la información de una subcategoría ya existente</t>
  </si>
  <si>
    <t>Permite eliminar de forma definitiva la información de una subcategoría existente</t>
  </si>
  <si>
    <t>Permite consultar las categorías existentes que cumplen con los parámetros de filtro que se reciban</t>
  </si>
  <si>
    <t>Permite consultar las subcategorías existentes que cumplen con los parámetros de filtro que se reciban</t>
  </si>
  <si>
    <t>Permite registrar la información de un nuevo tipo de identificación, que pordrá ser utilizado por cada uno de los clientes que hacen parte del restaurante</t>
  </si>
  <si>
    <t>Subcategoría registrada</t>
  </si>
  <si>
    <t>Subcategoría modificada</t>
  </si>
  <si>
    <t>Subcategoría eliminada</t>
  </si>
  <si>
    <t>Subcategorías consultadas</t>
  </si>
  <si>
    <t>No debe exisitir otra subsubcategoría con el mismo identificador</t>
  </si>
  <si>
    <t>No debe existir otra subcategoría con el mismo nombre</t>
  </si>
  <si>
    <t>Debe existir una subcategoría con el identificador enviado</t>
  </si>
  <si>
    <t>No debe existir otra subcategoría con el mismo nombre, a excepción de que sea la misma subcategoría que se está modificando</t>
  </si>
  <si>
    <t>La subcategoría no puede estar siendo utilizada por ningún plato</t>
  </si>
  <si>
    <t>Plato</t>
  </si>
  <si>
    <t>Objeto de dominio que contiene la información de los platos del restaurante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</si>
</sst>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0" fillId="4" borderId="6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15" borderId="1" xfId="0" applyFill="1" applyBorder="1" applyAlignment="1">
      <alignment vertical="center" wrapText="1"/>
    </xf>
    <xf numFmtId="0" fontId="0" fillId="15" borderId="1" xfId="0" applyFill="1" applyBorder="1" applyAlignment="1">
      <alignment horizontal="center" vertical="center"/>
    </xf>
    <xf numFmtId="0" fontId="0" fillId="4" borderId="9" xfId="0" applyFill="1" applyBorder="1" applyAlignment="1">
      <alignment vertical="center" wrapText="1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6" xfId="0" applyFill="1" applyBorder="1" applyAlignment="1">
      <alignment horizontal="center" vertical="center"/>
    </xf>
    <xf numFmtId="0" fontId="0" fillId="16" borderId="0" xfId="0" applyFill="1" applyAlignment="1">
      <alignment vertical="center"/>
    </xf>
    <xf numFmtId="0" fontId="0" fillId="16" borderId="11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/>
    </xf>
    <xf numFmtId="0" fontId="0" fillId="16" borderId="10" xfId="0" applyFill="1" applyBorder="1" applyAlignment="1">
      <alignment vertical="center" wrapText="1"/>
    </xf>
    <xf numFmtId="0" fontId="0" fillId="16" borderId="6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left" vertical="center" wrapText="1"/>
    </xf>
    <xf numFmtId="0" fontId="0" fillId="16" borderId="11" xfId="0" applyFill="1" applyBorder="1" applyAlignment="1">
      <alignment horizontal="left" vertical="center" wrapText="1"/>
    </xf>
    <xf numFmtId="0" fontId="0" fillId="16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0" fillId="16" borderId="6" xfId="0" applyFill="1" applyBorder="1" applyAlignment="1">
      <alignment vertical="center" wrapText="1"/>
    </xf>
    <xf numFmtId="0" fontId="0" fillId="16" borderId="5" xfId="0" applyFill="1" applyBorder="1" applyAlignment="1">
      <alignment vertical="center"/>
    </xf>
    <xf numFmtId="0" fontId="0" fillId="16" borderId="10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 wrapText="1"/>
    </xf>
    <xf numFmtId="0" fontId="0" fillId="16" borderId="12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0" xfId="0" applyFill="1" applyBorder="1" applyAlignment="1">
      <alignment horizontal="left" vertical="center" wrapText="1"/>
    </xf>
    <xf numFmtId="0" fontId="0" fillId="16" borderId="11" xfId="0" applyFill="1" applyBorder="1" applyAlignment="1">
      <alignment horizontal="left" vertical="center" wrapText="1"/>
    </xf>
    <xf numFmtId="0" fontId="0" fillId="16" borderId="19" xfId="0" applyFill="1" applyBorder="1" applyAlignment="1">
      <alignment horizontal="center" vertical="center"/>
    </xf>
    <xf numFmtId="0" fontId="0" fillId="16" borderId="2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10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16" borderId="1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s Cardona Jaramillo" id="{D0EC26B7-2181-4065-B5ED-0B77B2686C96}" userId="S::andres.cardona2274@uco.net.co::26327235-f7ce-469e-aa31-8918695848ba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3-09-01T22:45:02.18" personId="{D0EC26B7-2181-4065-B5ED-0B77B2686C96}" id="{EAE3A9C1-F838-4658-B896-09EBCC8CE8AA}">
    <text>Qué información externa necesito? Por ejemplo pasarela de pagos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I24" sqref="I24"/>
    </sheetView>
  </sheetViews>
  <sheetFormatPr baseColWidth="10" defaultColWidth="11.44140625" defaultRowHeight="14.4" x14ac:dyDescent="0.3"/>
  <cols>
    <col min="1" max="16384" width="11.44140625" style="2"/>
  </cols>
  <sheetData>
    <row r="1" spans="1:1" x14ac:dyDescent="0.3">
      <c r="A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0C8F-9511-419D-8A31-882DB7B06221}">
  <sheetPr>
    <tabColor theme="9" tint="0.39997558519241921"/>
  </sheetPr>
  <dimension ref="A1:M16"/>
  <sheetViews>
    <sheetView zoomScale="80" zoomScaleNormal="80" workbookViewId="0">
      <selection activeCell="F12" sqref="F12:G13"/>
    </sheetView>
  </sheetViews>
  <sheetFormatPr baseColWidth="10" defaultColWidth="11.44140625" defaultRowHeight="14.4" x14ac:dyDescent="0.3"/>
  <cols>
    <col min="1" max="1" width="15.109375" style="1" customWidth="1"/>
    <col min="2" max="2" width="16.5546875" style="1" customWidth="1"/>
    <col min="3" max="3" width="20.44140625" style="1" customWidth="1"/>
    <col min="4" max="4" width="11" style="1" bestFit="1" customWidth="1"/>
    <col min="5" max="5" width="10.6640625" style="1" bestFit="1" customWidth="1"/>
    <col min="6" max="6" width="7.77734375" style="1" bestFit="1" customWidth="1"/>
    <col min="7" max="7" width="39.88671875" style="1" customWidth="1"/>
    <col min="8" max="8" width="15.33203125" style="1" customWidth="1"/>
    <col min="9" max="9" width="17.33203125" style="1" customWidth="1"/>
    <col min="10" max="10" width="20.109375" style="1" bestFit="1" customWidth="1"/>
    <col min="11" max="11" width="23.5546875" style="1" bestFit="1" customWidth="1"/>
    <col min="12" max="12" width="31.441406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x14ac:dyDescent="0.3">
      <c r="A2" s="7" t="s">
        <v>2</v>
      </c>
      <c r="B2" s="83" t="str">
        <f>+'Listado Objetos de Dominio'!A7</f>
        <v>Categoria</v>
      </c>
      <c r="C2" s="83"/>
      <c r="D2" s="83"/>
      <c r="E2" s="83"/>
      <c r="F2" s="83"/>
      <c r="G2" s="83"/>
      <c r="H2" s="83"/>
      <c r="I2" s="83"/>
      <c r="J2" s="83"/>
      <c r="K2" s="83"/>
      <c r="L2" s="84"/>
      <c r="M2" s="5"/>
    </row>
    <row r="3" spans="1:13" ht="15.75" customHeight="1" x14ac:dyDescent="0.3">
      <c r="A3" s="8" t="s">
        <v>3</v>
      </c>
      <c r="B3" s="85" t="str">
        <f>+'Listado Objetos de Dominio'!B7</f>
        <v>Objeto de dominio que contiene la información de las categorías de platos que existen en el restaurante. Por ejemplo plato principal, postres, bebidas, entradas, etc.</v>
      </c>
      <c r="C3" s="85"/>
      <c r="D3" s="85"/>
      <c r="E3" s="85"/>
      <c r="F3" s="85"/>
      <c r="G3" s="85"/>
      <c r="H3" s="85"/>
      <c r="I3" s="85"/>
      <c r="J3" s="85"/>
      <c r="K3" s="85"/>
      <c r="L3" s="86"/>
      <c r="M3" s="6"/>
    </row>
    <row r="4" spans="1:13" x14ac:dyDescent="0.3">
      <c r="A4" s="10" t="s">
        <v>5</v>
      </c>
      <c r="B4" s="75" t="s">
        <v>12</v>
      </c>
      <c r="C4" s="75"/>
      <c r="D4" s="69" t="s">
        <v>19</v>
      </c>
      <c r="E4" s="69"/>
      <c r="F4" s="78" t="s">
        <v>13</v>
      </c>
      <c r="G4" s="78"/>
      <c r="H4" s="12" t="s">
        <v>14</v>
      </c>
      <c r="I4" s="13" t="s">
        <v>11</v>
      </c>
      <c r="J4" s="18" t="s">
        <v>16</v>
      </c>
      <c r="K4" s="108" t="s">
        <v>17</v>
      </c>
      <c r="L4" s="109" t="s">
        <v>18</v>
      </c>
      <c r="M4" s="6"/>
    </row>
    <row r="5" spans="1:13" x14ac:dyDescent="0.3">
      <c r="A5" s="74" t="s">
        <v>5</v>
      </c>
      <c r="B5" s="75" t="s">
        <v>6</v>
      </c>
      <c r="C5" s="75" t="s">
        <v>0</v>
      </c>
      <c r="D5" s="69" t="s">
        <v>20</v>
      </c>
      <c r="E5" s="69"/>
      <c r="F5" s="76" t="s">
        <v>7</v>
      </c>
      <c r="G5" s="76"/>
      <c r="H5" s="79" t="s">
        <v>15</v>
      </c>
      <c r="I5" s="80" t="s">
        <v>8</v>
      </c>
      <c r="J5" s="77" t="s">
        <v>10</v>
      </c>
      <c r="K5" s="108"/>
      <c r="L5" s="109"/>
    </row>
    <row r="6" spans="1:13" x14ac:dyDescent="0.3">
      <c r="A6" s="74"/>
      <c r="B6" s="75"/>
      <c r="C6" s="75"/>
      <c r="D6" s="17" t="s">
        <v>21</v>
      </c>
      <c r="E6" s="17" t="s">
        <v>0</v>
      </c>
      <c r="F6" s="9" t="s">
        <v>9</v>
      </c>
      <c r="G6" s="11" t="s">
        <v>0</v>
      </c>
      <c r="H6" s="79"/>
      <c r="I6" s="80"/>
      <c r="J6" s="77"/>
      <c r="K6" s="108"/>
      <c r="L6" s="109"/>
    </row>
    <row r="7" spans="1:13" ht="41.4" customHeight="1" x14ac:dyDescent="0.3">
      <c r="A7" s="114" t="s">
        <v>24</v>
      </c>
      <c r="B7" s="88" t="s">
        <v>137</v>
      </c>
      <c r="C7" s="88" t="s">
        <v>138</v>
      </c>
      <c r="D7" s="114"/>
      <c r="E7" s="114"/>
      <c r="F7" s="14">
        <v>1</v>
      </c>
      <c r="G7" s="22" t="s">
        <v>144</v>
      </c>
      <c r="H7" s="114"/>
      <c r="I7" s="106" t="s">
        <v>146</v>
      </c>
      <c r="J7" s="114"/>
      <c r="K7" s="114" t="str">
        <f>+I14</f>
        <v>Categorías consultadas</v>
      </c>
      <c r="L7" s="22" t="str">
        <f>+B10</f>
        <v>Modificar una categoría existente</v>
      </c>
    </row>
    <row r="8" spans="1:13" ht="28.8" customHeight="1" x14ac:dyDescent="0.3">
      <c r="A8" s="114"/>
      <c r="B8" s="88"/>
      <c r="C8" s="88"/>
      <c r="D8" s="114"/>
      <c r="E8" s="114"/>
      <c r="F8" s="114">
        <v>2</v>
      </c>
      <c r="G8" s="106" t="s">
        <v>145</v>
      </c>
      <c r="H8" s="114"/>
      <c r="I8" s="106"/>
      <c r="J8" s="114"/>
      <c r="K8" s="114"/>
      <c r="L8" s="22" t="str">
        <f>+B12</f>
        <v>Eliminar de forma definitiva una categoría existente</v>
      </c>
    </row>
    <row r="9" spans="1:13" x14ac:dyDescent="0.3">
      <c r="A9" s="114"/>
      <c r="B9" s="88"/>
      <c r="C9" s="88"/>
      <c r="D9" s="114"/>
      <c r="E9" s="114"/>
      <c r="F9" s="114"/>
      <c r="G9" s="106"/>
      <c r="H9" s="114"/>
      <c r="I9" s="106"/>
      <c r="J9" s="114"/>
      <c r="K9" s="114"/>
      <c r="L9" s="22" t="str">
        <f>+B14</f>
        <v>Consultar categorías existentes</v>
      </c>
    </row>
    <row r="10" spans="1:13" ht="59.4" customHeight="1" x14ac:dyDescent="0.3">
      <c r="A10" s="114" t="s">
        <v>24</v>
      </c>
      <c r="B10" s="106" t="s">
        <v>139</v>
      </c>
      <c r="C10" s="106" t="s">
        <v>140</v>
      </c>
      <c r="D10" s="114"/>
      <c r="E10" s="114"/>
      <c r="F10" s="14">
        <v>3</v>
      </c>
      <c r="G10" s="22" t="s">
        <v>147</v>
      </c>
      <c r="H10" s="114"/>
      <c r="I10" s="106" t="s">
        <v>149</v>
      </c>
      <c r="J10" s="114"/>
      <c r="K10" s="114" t="str">
        <f>+I7</f>
        <v>Categoría registrada</v>
      </c>
      <c r="L10" s="22" t="str">
        <f>+B12</f>
        <v>Eliminar de forma definitiva una categoría existente</v>
      </c>
    </row>
    <row r="11" spans="1:13" ht="55.2" customHeight="1" x14ac:dyDescent="0.3">
      <c r="A11" s="114"/>
      <c r="B11" s="106"/>
      <c r="C11" s="106"/>
      <c r="D11" s="114"/>
      <c r="E11" s="114"/>
      <c r="F11" s="14">
        <v>4</v>
      </c>
      <c r="G11" s="22" t="s">
        <v>148</v>
      </c>
      <c r="H11" s="114"/>
      <c r="I11" s="106"/>
      <c r="J11" s="114"/>
      <c r="K11" s="114"/>
      <c r="L11" s="22" t="str">
        <f>+B14</f>
        <v>Consultar categorías existentes</v>
      </c>
    </row>
    <row r="12" spans="1:13" ht="57.6" customHeight="1" x14ac:dyDescent="0.3">
      <c r="A12" s="114" t="s">
        <v>24</v>
      </c>
      <c r="B12" s="88" t="s">
        <v>141</v>
      </c>
      <c r="C12" s="88" t="s">
        <v>142</v>
      </c>
      <c r="D12" s="114"/>
      <c r="E12" s="114"/>
      <c r="F12" s="14">
        <v>3</v>
      </c>
      <c r="G12" s="22" t="s">
        <v>147</v>
      </c>
      <c r="H12" s="114"/>
      <c r="I12" s="106" t="s">
        <v>151</v>
      </c>
      <c r="J12" s="114"/>
      <c r="K12" s="114" t="str">
        <f>+I7</f>
        <v>Categoría registrada</v>
      </c>
      <c r="L12" s="106"/>
    </row>
    <row r="13" spans="1:13" ht="28.8" x14ac:dyDescent="0.3">
      <c r="A13" s="114"/>
      <c r="B13" s="88"/>
      <c r="C13" s="88"/>
      <c r="D13" s="114"/>
      <c r="E13" s="114"/>
      <c r="F13" s="14">
        <v>5</v>
      </c>
      <c r="G13" s="22" t="s">
        <v>150</v>
      </c>
      <c r="H13" s="114"/>
      <c r="I13" s="106"/>
      <c r="J13" s="114"/>
      <c r="K13" s="114"/>
      <c r="L13" s="106"/>
    </row>
    <row r="14" spans="1:13" ht="26.4" customHeight="1" x14ac:dyDescent="0.3">
      <c r="A14" s="114" t="s">
        <v>24</v>
      </c>
      <c r="B14" s="88" t="s">
        <v>143</v>
      </c>
      <c r="C14" s="88" t="s">
        <v>160</v>
      </c>
      <c r="D14" s="114"/>
      <c r="E14" s="114"/>
      <c r="F14" s="114"/>
      <c r="G14" s="114"/>
      <c r="H14" s="114"/>
      <c r="I14" s="106" t="s">
        <v>152</v>
      </c>
      <c r="J14" s="114"/>
      <c r="K14" s="114" t="str">
        <f>+I7</f>
        <v>Categoría registrada</v>
      </c>
      <c r="L14" s="22" t="str">
        <f>+B10</f>
        <v>Modificar una categoría existente</v>
      </c>
    </row>
    <row r="15" spans="1:13" ht="26.4" customHeight="1" x14ac:dyDescent="0.3">
      <c r="A15" s="114"/>
      <c r="B15" s="88"/>
      <c r="C15" s="88"/>
      <c r="D15" s="114"/>
      <c r="E15" s="114"/>
      <c r="F15" s="114"/>
      <c r="G15" s="114"/>
      <c r="H15" s="114"/>
      <c r="I15" s="106"/>
      <c r="J15" s="114"/>
      <c r="K15" s="114"/>
      <c r="L15" s="22" t="str">
        <f>+B12</f>
        <v>Eliminar de forma definitiva una categoría existente</v>
      </c>
    </row>
    <row r="16" spans="1:13" ht="43.8" customHeight="1" x14ac:dyDescent="0.3">
      <c r="A16" s="14" t="s">
        <v>47</v>
      </c>
      <c r="B16" s="88"/>
      <c r="C16" s="88"/>
      <c r="D16" s="114"/>
      <c r="E16" s="114"/>
      <c r="F16" s="114"/>
      <c r="G16" s="114"/>
      <c r="H16" s="114"/>
      <c r="I16" s="106"/>
      <c r="J16" s="114"/>
      <c r="K16" s="114"/>
      <c r="L16" s="22" t="str">
        <f>+B14</f>
        <v>Consultar categorías existentes</v>
      </c>
    </row>
  </sheetData>
  <mergeCells count="57">
    <mergeCell ref="B7:B9"/>
    <mergeCell ref="A7:A9"/>
    <mergeCell ref="J5:J6"/>
    <mergeCell ref="F8:F9"/>
    <mergeCell ref="G8:G9"/>
    <mergeCell ref="D7:D9"/>
    <mergeCell ref="E7:E9"/>
    <mergeCell ref="C7:C9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C5:C6"/>
    <mergeCell ref="D5:E5"/>
    <mergeCell ref="F5:G5"/>
    <mergeCell ref="H5:H6"/>
    <mergeCell ref="I5:I6"/>
    <mergeCell ref="I10:I11"/>
    <mergeCell ref="K7:K9"/>
    <mergeCell ref="J7:J9"/>
    <mergeCell ref="I7:I9"/>
    <mergeCell ref="H7:H9"/>
    <mergeCell ref="H10:H11"/>
    <mergeCell ref="J10:J11"/>
    <mergeCell ref="K10:K11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H12:H13"/>
    <mergeCell ref="I12:I13"/>
    <mergeCell ref="J12:J13"/>
    <mergeCell ref="K12:K13"/>
    <mergeCell ref="L12:L13"/>
    <mergeCell ref="A14:A15"/>
    <mergeCell ref="B14:B16"/>
    <mergeCell ref="C14:C16"/>
    <mergeCell ref="D14:D16"/>
    <mergeCell ref="E14:E16"/>
    <mergeCell ref="K14:K16"/>
    <mergeCell ref="F14:F16"/>
    <mergeCell ref="G14:G16"/>
    <mergeCell ref="H14:H16"/>
    <mergeCell ref="I14:I16"/>
    <mergeCell ref="J14:J16"/>
  </mergeCells>
  <hyperlinks>
    <hyperlink ref="A1" location="'Objetos de Dominio'!A1" display="Volver al inicio" xr:uid="{C4F35BDC-CF84-4601-B151-F31078DAC8DD}"/>
    <hyperlink ref="A1:M1" location="'Listado Objetos de Dominio'!A1" display="&lt;-Volver al inicio" xr:uid="{6FF545CF-0F52-44F9-B752-47D5586CB41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8"/>
  <sheetViews>
    <sheetView zoomScaleNormal="100" workbookViewId="0">
      <pane ySplit="1" topLeftCell="A2" activePane="bottomLeft" state="frozen"/>
      <selection pane="bottomLeft" activeCell="A7" sqref="A7"/>
    </sheetView>
  </sheetViews>
  <sheetFormatPr baseColWidth="10" defaultColWidth="11.44140625" defaultRowHeight="14.4" x14ac:dyDescent="0.3"/>
  <cols>
    <col min="1" max="1" width="19.88671875" style="1" bestFit="1" customWidth="1"/>
    <col min="2" max="2" width="67.5546875" style="1" customWidth="1"/>
    <col min="3" max="16384" width="11.44140625" style="1"/>
  </cols>
  <sheetData>
    <row r="1" spans="1:2" x14ac:dyDescent="0.3">
      <c r="A1" s="3" t="s">
        <v>4</v>
      </c>
      <c r="B1" s="4" t="s">
        <v>0</v>
      </c>
    </row>
    <row r="2" spans="1:2" ht="43.2" x14ac:dyDescent="0.3">
      <c r="A2" s="19" t="s">
        <v>22</v>
      </c>
      <c r="B2" s="21" t="s">
        <v>23</v>
      </c>
    </row>
    <row r="3" spans="1:2" ht="28.8" x14ac:dyDescent="0.3">
      <c r="A3" s="19" t="s">
        <v>47</v>
      </c>
      <c r="B3" s="21" t="s">
        <v>59</v>
      </c>
    </row>
    <row r="4" spans="1:2" ht="29.4" thickBot="1" x14ac:dyDescent="0.35">
      <c r="A4" s="20" t="s">
        <v>52</v>
      </c>
      <c r="B4" s="27" t="s">
        <v>60</v>
      </c>
    </row>
    <row r="5" spans="1:2" ht="29.4" thickBot="1" x14ac:dyDescent="0.35">
      <c r="A5" s="20" t="s">
        <v>53</v>
      </c>
      <c r="B5" s="27" t="s">
        <v>54</v>
      </c>
    </row>
    <row r="6" spans="1:2" ht="15" thickBot="1" x14ac:dyDescent="0.35">
      <c r="A6" s="20" t="s">
        <v>172</v>
      </c>
      <c r="B6" s="27" t="s">
        <v>173</v>
      </c>
    </row>
    <row r="7" spans="1:2" ht="43.8" thickBot="1" x14ac:dyDescent="0.35">
      <c r="A7" s="20" t="s">
        <v>55</v>
      </c>
      <c r="B7" s="27" t="s">
        <v>56</v>
      </c>
    </row>
    <row r="8" spans="1:2" ht="43.8" thickBot="1" x14ac:dyDescent="0.35">
      <c r="A8" s="20" t="s">
        <v>57</v>
      </c>
      <c r="B8" s="27" t="s">
        <v>58</v>
      </c>
    </row>
  </sheetData>
  <hyperlinks>
    <hyperlink ref="A2" location="TipoIdentificacion!A1" display="TipoIdentificacion" xr:uid="{78FD4B04-C4A6-4442-9F4A-8F86F773C6D4}"/>
    <hyperlink ref="A3" location="Cliente!A1" display="Cliente" xr:uid="{02C9F19B-EE12-42DD-8827-5C5B317B717F}"/>
    <hyperlink ref="A4" location="PaisOrigen!A1" display="PaisOrigen" xr:uid="{7E61E3F0-0C27-49BA-8A71-784A949CFF1B}"/>
    <hyperlink ref="A5" location="NumeroCelular!A1" display="NumeroCelular" xr:uid="{E62B2738-B1C0-4388-9C3A-414F14495E6A}"/>
    <hyperlink ref="A7" location="Categoría!A2" display="Categoria" xr:uid="{82A8B7F2-D3E8-4393-906F-59AA216062DF}"/>
    <hyperlink ref="A6" location="Menu!A2" display="Menu" xr:uid="{0C40AD92-4509-4A09-BAC2-C3C23C5F0F73}"/>
    <hyperlink ref="A8" location="Subcategoria!A2" display="Subcategoria" xr:uid="{06F4240E-3F20-4843-9A90-E1D35DB03749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sheetPr>
    <tabColor theme="0" tint="-0.34998626667073579"/>
  </sheetPr>
  <dimension ref="A1:M24"/>
  <sheetViews>
    <sheetView zoomScale="80" zoomScaleNormal="80" workbookViewId="0">
      <selection activeCell="F21" sqref="F21:F24"/>
    </sheetView>
  </sheetViews>
  <sheetFormatPr baseColWidth="10" defaultColWidth="11.44140625" defaultRowHeight="14.4" x14ac:dyDescent="0.3"/>
  <cols>
    <col min="1" max="1" width="17.21875" style="1" bestFit="1" customWidth="1"/>
    <col min="2" max="2" width="16.5546875" style="1" customWidth="1"/>
    <col min="3" max="3" width="20.44140625" style="1" customWidth="1"/>
    <col min="4" max="4" width="11" style="1" bestFit="1" customWidth="1"/>
    <col min="5" max="5" width="10.6640625" style="1" bestFit="1" customWidth="1"/>
    <col min="6" max="6" width="11.5546875" style="1" bestFit="1" customWidth="1"/>
    <col min="7" max="7" width="32.6640625" style="1" customWidth="1"/>
    <col min="8" max="8" width="15.33203125" style="1" customWidth="1"/>
    <col min="9" max="9" width="19.109375" style="1" customWidth="1"/>
    <col min="10" max="10" width="20.109375" style="1" bestFit="1" customWidth="1"/>
    <col min="11" max="11" width="22.5546875" style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x14ac:dyDescent="0.3">
      <c r="A2" s="7" t="s">
        <v>2</v>
      </c>
      <c r="B2" s="83" t="str">
        <f>'Listado Objetos de Dominio'!$A$2</f>
        <v>TipoIdentificacion</v>
      </c>
      <c r="C2" s="83"/>
      <c r="D2" s="83"/>
      <c r="E2" s="83"/>
      <c r="F2" s="83"/>
      <c r="G2" s="83"/>
      <c r="H2" s="83"/>
      <c r="I2" s="83"/>
      <c r="J2" s="83"/>
      <c r="K2" s="83"/>
      <c r="L2" s="84"/>
      <c r="M2" s="5"/>
    </row>
    <row r="3" spans="1:13" ht="15.75" customHeight="1" x14ac:dyDescent="0.3">
      <c r="A3" s="8" t="s">
        <v>3</v>
      </c>
      <c r="B3" s="85" t="str">
        <f>'Listado Objetos de Dominio'!$B$2</f>
        <v>Objeto de dominio que representa a cada uno de los tipos de identificación que tienen los clientes dentro del restaurante. Por ejemplo, cédula de ciudadanía, Tarjeta de Identidad, Pasaporte, etc.</v>
      </c>
      <c r="C3" s="85"/>
      <c r="D3" s="85"/>
      <c r="E3" s="85"/>
      <c r="F3" s="85"/>
      <c r="G3" s="85"/>
      <c r="H3" s="85"/>
      <c r="I3" s="85"/>
      <c r="J3" s="85"/>
      <c r="K3" s="85"/>
      <c r="L3" s="86"/>
      <c r="M3" s="6"/>
    </row>
    <row r="4" spans="1:13" ht="15.75" customHeight="1" x14ac:dyDescent="0.3">
      <c r="A4" s="10" t="s">
        <v>5</v>
      </c>
      <c r="B4" s="75" t="s">
        <v>12</v>
      </c>
      <c r="C4" s="75"/>
      <c r="D4" s="69" t="s">
        <v>19</v>
      </c>
      <c r="E4" s="69"/>
      <c r="F4" s="78" t="s">
        <v>13</v>
      </c>
      <c r="G4" s="78"/>
      <c r="H4" s="12" t="s">
        <v>14</v>
      </c>
      <c r="I4" s="13" t="s">
        <v>11</v>
      </c>
      <c r="J4" s="18" t="s">
        <v>16</v>
      </c>
      <c r="K4" s="81" t="s">
        <v>17</v>
      </c>
      <c r="L4" s="82" t="s">
        <v>18</v>
      </c>
      <c r="M4" s="6"/>
    </row>
    <row r="5" spans="1:13" x14ac:dyDescent="0.3">
      <c r="A5" s="74" t="s">
        <v>5</v>
      </c>
      <c r="B5" s="75" t="s">
        <v>6</v>
      </c>
      <c r="C5" s="75" t="s">
        <v>0</v>
      </c>
      <c r="D5" s="69" t="s">
        <v>20</v>
      </c>
      <c r="E5" s="69"/>
      <c r="F5" s="76" t="s">
        <v>7</v>
      </c>
      <c r="G5" s="76"/>
      <c r="H5" s="79" t="s">
        <v>15</v>
      </c>
      <c r="I5" s="80" t="s">
        <v>8</v>
      </c>
      <c r="J5" s="77" t="s">
        <v>10</v>
      </c>
      <c r="K5" s="81"/>
      <c r="L5" s="82"/>
    </row>
    <row r="6" spans="1:13" x14ac:dyDescent="0.3">
      <c r="A6" s="74"/>
      <c r="B6" s="75"/>
      <c r="C6" s="75"/>
      <c r="D6" s="17" t="s">
        <v>21</v>
      </c>
      <c r="E6" s="17" t="s">
        <v>0</v>
      </c>
      <c r="F6" s="9" t="s">
        <v>9</v>
      </c>
      <c r="G6" s="9" t="s">
        <v>0</v>
      </c>
      <c r="H6" s="79"/>
      <c r="I6" s="80"/>
      <c r="J6" s="77"/>
      <c r="K6" s="81"/>
      <c r="L6" s="82"/>
    </row>
    <row r="7" spans="1:13" s="31" customFormat="1" ht="43.2" customHeight="1" x14ac:dyDescent="0.3">
      <c r="A7" s="70" t="s">
        <v>24</v>
      </c>
      <c r="B7" s="56" t="s">
        <v>25</v>
      </c>
      <c r="C7" s="56" t="s">
        <v>162</v>
      </c>
      <c r="D7" s="53"/>
      <c r="E7" s="53"/>
      <c r="F7" s="38">
        <v>1</v>
      </c>
      <c r="G7" s="29" t="s">
        <v>26</v>
      </c>
      <c r="H7" s="53"/>
      <c r="I7" s="56" t="s">
        <v>28</v>
      </c>
      <c r="J7" s="53"/>
      <c r="K7" s="56" t="str">
        <f>+I17</f>
        <v>Tipo de identificación consultado</v>
      </c>
      <c r="L7" s="51" t="str">
        <f>+B11</f>
        <v>Modificar Tipo Identificación existente</v>
      </c>
    </row>
    <row r="8" spans="1:13" s="31" customFormat="1" ht="28.8" x14ac:dyDescent="0.3">
      <c r="A8" s="71"/>
      <c r="B8" s="57"/>
      <c r="C8" s="57"/>
      <c r="D8" s="54"/>
      <c r="E8" s="54"/>
      <c r="F8" s="38">
        <v>2</v>
      </c>
      <c r="G8" s="29" t="s">
        <v>34</v>
      </c>
      <c r="H8" s="54"/>
      <c r="I8" s="57"/>
      <c r="J8" s="54"/>
      <c r="K8" s="57"/>
      <c r="L8" s="51" t="str">
        <f>+B15</f>
        <v>Dar de baja de forma definitiva un Tipo de Identificación</v>
      </c>
    </row>
    <row r="9" spans="1:13" s="31" customFormat="1" ht="43.2" customHeight="1" x14ac:dyDescent="0.3">
      <c r="A9" s="71"/>
      <c r="B9" s="57"/>
      <c r="C9" s="57"/>
      <c r="D9" s="54"/>
      <c r="E9" s="54"/>
      <c r="F9" s="53">
        <v>3</v>
      </c>
      <c r="G9" s="89" t="s">
        <v>27</v>
      </c>
      <c r="H9" s="54"/>
      <c r="I9" s="57"/>
      <c r="J9" s="54"/>
      <c r="K9" s="57"/>
      <c r="L9" s="51" t="str">
        <f>+B17</f>
        <v>Cambiar el estado de un Tipo Identificación existente</v>
      </c>
    </row>
    <row r="10" spans="1:13" s="31" customFormat="1" x14ac:dyDescent="0.3">
      <c r="A10" s="72"/>
      <c r="B10" s="58"/>
      <c r="C10" s="58"/>
      <c r="D10" s="55"/>
      <c r="E10" s="55"/>
      <c r="F10" s="55"/>
      <c r="G10" s="90"/>
      <c r="H10" s="55"/>
      <c r="I10" s="58"/>
      <c r="J10" s="55"/>
      <c r="K10" s="58"/>
      <c r="L10" s="29" t="str">
        <f>+B21</f>
        <v>Consultar Tipos de Identificación existentes</v>
      </c>
    </row>
    <row r="11" spans="1:13" ht="57.6" customHeight="1" x14ac:dyDescent="0.3">
      <c r="A11" s="59" t="s">
        <v>24</v>
      </c>
      <c r="B11" s="62" t="s">
        <v>29</v>
      </c>
      <c r="C11" s="62" t="s">
        <v>30</v>
      </c>
      <c r="D11" s="59"/>
      <c r="E11" s="59"/>
      <c r="F11" s="26">
        <v>4</v>
      </c>
      <c r="G11" s="25" t="s">
        <v>41</v>
      </c>
      <c r="H11" s="59"/>
      <c r="I11" s="62" t="s">
        <v>35</v>
      </c>
      <c r="J11" s="59"/>
      <c r="K11" s="62" t="str">
        <f>+I7</f>
        <v>Tipo Identificación registrado</v>
      </c>
      <c r="L11" s="22" t="str">
        <f>+B15</f>
        <v>Dar de baja de forma definitiva un Tipo de Identificación</v>
      </c>
    </row>
    <row r="12" spans="1:13" ht="72" x14ac:dyDescent="0.3">
      <c r="A12" s="60"/>
      <c r="B12" s="63"/>
      <c r="C12" s="63"/>
      <c r="D12" s="60"/>
      <c r="E12" s="60"/>
      <c r="F12" s="23">
        <v>5</v>
      </c>
      <c r="G12" s="22" t="s">
        <v>32</v>
      </c>
      <c r="H12" s="60"/>
      <c r="I12" s="63"/>
      <c r="J12" s="60"/>
      <c r="K12" s="63"/>
      <c r="L12" s="22" t="str">
        <f>+B17</f>
        <v>Cambiar el estado de un Tipo Identificación existente</v>
      </c>
    </row>
    <row r="13" spans="1:13" ht="72" customHeight="1" x14ac:dyDescent="0.3">
      <c r="A13" s="60"/>
      <c r="B13" s="63"/>
      <c r="C13" s="63"/>
      <c r="D13" s="60"/>
      <c r="E13" s="60"/>
      <c r="F13" s="59">
        <v>6</v>
      </c>
      <c r="G13" s="62" t="s">
        <v>33</v>
      </c>
      <c r="H13" s="60"/>
      <c r="I13" s="63"/>
      <c r="J13" s="60"/>
      <c r="K13" s="63"/>
      <c r="L13" s="22" t="str">
        <f>+B21</f>
        <v>Consultar Tipos de Identificación existentes</v>
      </c>
    </row>
    <row r="14" spans="1:13" x14ac:dyDescent="0.3">
      <c r="A14" s="61"/>
      <c r="B14" s="64"/>
      <c r="C14" s="64"/>
      <c r="D14" s="61"/>
      <c r="E14" s="61"/>
      <c r="F14" s="61"/>
      <c r="G14" s="64"/>
      <c r="H14" s="61"/>
      <c r="I14" s="64"/>
      <c r="J14" s="61"/>
      <c r="K14" s="64"/>
      <c r="L14" s="22" t="str">
        <f>+B11</f>
        <v>Modificar Tipo Identificación existente</v>
      </c>
    </row>
    <row r="15" spans="1:13" s="31" customFormat="1" ht="57.6" customHeight="1" x14ac:dyDescent="0.3">
      <c r="A15" s="87" t="s">
        <v>24</v>
      </c>
      <c r="B15" s="88" t="s">
        <v>39</v>
      </c>
      <c r="C15" s="88" t="s">
        <v>40</v>
      </c>
      <c r="D15" s="87"/>
      <c r="E15" s="87"/>
      <c r="F15" s="38">
        <v>4</v>
      </c>
      <c r="G15" s="29" t="s">
        <v>41</v>
      </c>
      <c r="H15" s="87"/>
      <c r="I15" s="88" t="s">
        <v>43</v>
      </c>
      <c r="J15" s="53"/>
      <c r="K15" s="56" t="str">
        <f>+I7</f>
        <v>Tipo Identificación registrado</v>
      </c>
      <c r="L15" s="29"/>
    </row>
    <row r="16" spans="1:13" s="31" customFormat="1" ht="43.2" x14ac:dyDescent="0.3">
      <c r="A16" s="87"/>
      <c r="B16" s="88"/>
      <c r="C16" s="88"/>
      <c r="D16" s="87"/>
      <c r="E16" s="87"/>
      <c r="F16" s="38">
        <v>7</v>
      </c>
      <c r="G16" s="29" t="s">
        <v>42</v>
      </c>
      <c r="H16" s="87"/>
      <c r="I16" s="88"/>
      <c r="J16" s="55"/>
      <c r="K16" s="58"/>
      <c r="L16" s="29"/>
    </row>
    <row r="17" spans="1:12" ht="57.6" customHeight="1" x14ac:dyDescent="0.3">
      <c r="A17" s="59" t="s">
        <v>24</v>
      </c>
      <c r="B17" s="62" t="s">
        <v>44</v>
      </c>
      <c r="C17" s="62" t="s">
        <v>45</v>
      </c>
      <c r="D17" s="59"/>
      <c r="E17" s="59"/>
      <c r="F17" s="65">
        <v>4</v>
      </c>
      <c r="G17" s="67" t="s">
        <v>46</v>
      </c>
      <c r="H17" s="59"/>
      <c r="I17" s="62" t="s">
        <v>51</v>
      </c>
      <c r="J17" s="59"/>
      <c r="K17" s="62" t="str">
        <f>+I7</f>
        <v>Tipo Identificación registrado</v>
      </c>
      <c r="L17" s="22" t="str">
        <f>+B11</f>
        <v>Modificar Tipo Identificación existente</v>
      </c>
    </row>
    <row r="18" spans="1:12" ht="28.8" x14ac:dyDescent="0.3">
      <c r="A18" s="60"/>
      <c r="B18" s="63"/>
      <c r="C18" s="63"/>
      <c r="D18" s="60"/>
      <c r="E18" s="60"/>
      <c r="F18" s="66"/>
      <c r="G18" s="68"/>
      <c r="H18" s="60"/>
      <c r="I18" s="63"/>
      <c r="J18" s="60"/>
      <c r="K18" s="63"/>
      <c r="L18" s="22" t="str">
        <f>+B15</f>
        <v>Dar de baja de forma definitiva un Tipo de Identificación</v>
      </c>
    </row>
    <row r="19" spans="1:12" ht="26.4" customHeight="1" x14ac:dyDescent="0.3">
      <c r="A19" s="60"/>
      <c r="B19" s="63"/>
      <c r="C19" s="63"/>
      <c r="D19" s="60"/>
      <c r="E19" s="60"/>
      <c r="F19" s="59">
        <v>8</v>
      </c>
      <c r="G19" s="62" t="s">
        <v>50</v>
      </c>
      <c r="H19" s="60"/>
      <c r="I19" s="63"/>
      <c r="J19" s="60"/>
      <c r="K19" s="63"/>
      <c r="L19" s="22" t="str">
        <f>+B17</f>
        <v>Cambiar el estado de un Tipo Identificación existente</v>
      </c>
    </row>
    <row r="20" spans="1:12" x14ac:dyDescent="0.3">
      <c r="A20" s="61"/>
      <c r="B20" s="64"/>
      <c r="C20" s="64"/>
      <c r="D20" s="61"/>
      <c r="E20" s="61"/>
      <c r="F20" s="61"/>
      <c r="G20" s="64"/>
      <c r="H20" s="61"/>
      <c r="I20" s="64"/>
      <c r="J20" s="61"/>
      <c r="K20" s="64"/>
      <c r="L20" s="22" t="str">
        <f>+B21</f>
        <v>Consultar Tipos de Identificación existentes</v>
      </c>
    </row>
    <row r="21" spans="1:12" s="31" customFormat="1" ht="72" customHeight="1" x14ac:dyDescent="0.3">
      <c r="A21" s="38" t="s">
        <v>24</v>
      </c>
      <c r="B21" s="56" t="s">
        <v>48</v>
      </c>
      <c r="C21" s="56" t="s">
        <v>49</v>
      </c>
      <c r="D21" s="53"/>
      <c r="E21" s="53"/>
      <c r="F21" s="53"/>
      <c r="G21" s="53"/>
      <c r="H21" s="53"/>
      <c r="I21" s="56"/>
      <c r="J21" s="53"/>
      <c r="K21" s="56" t="str">
        <f>+I7</f>
        <v>Tipo Identificación registrado</v>
      </c>
      <c r="L21" s="29" t="str">
        <f>+B7</f>
        <v>Registrar nuevo tipo identificación</v>
      </c>
    </row>
    <row r="22" spans="1:12" s="31" customFormat="1" x14ac:dyDescent="0.3">
      <c r="A22" s="53" t="s">
        <v>47</v>
      </c>
      <c r="B22" s="57"/>
      <c r="C22" s="57"/>
      <c r="D22" s="54"/>
      <c r="E22" s="54"/>
      <c r="F22" s="54"/>
      <c r="G22" s="54"/>
      <c r="H22" s="54"/>
      <c r="I22" s="57"/>
      <c r="J22" s="54"/>
      <c r="K22" s="57"/>
      <c r="L22" s="28" t="str">
        <f>+B11</f>
        <v>Modificar Tipo Identificación existente</v>
      </c>
    </row>
    <row r="23" spans="1:12" s="31" customFormat="1" ht="28.8" x14ac:dyDescent="0.3">
      <c r="A23" s="54"/>
      <c r="B23" s="57"/>
      <c r="C23" s="57"/>
      <c r="D23" s="54"/>
      <c r="E23" s="54"/>
      <c r="F23" s="54"/>
      <c r="G23" s="54"/>
      <c r="H23" s="54"/>
      <c r="I23" s="57"/>
      <c r="J23" s="54"/>
      <c r="K23" s="57"/>
      <c r="L23" s="29" t="str">
        <f>+B15</f>
        <v>Dar de baja de forma definitiva un Tipo de Identificación</v>
      </c>
    </row>
    <row r="24" spans="1:12" s="31" customFormat="1" x14ac:dyDescent="0.3">
      <c r="A24" s="55"/>
      <c r="B24" s="58"/>
      <c r="C24" s="58"/>
      <c r="D24" s="55"/>
      <c r="E24" s="55"/>
      <c r="F24" s="55"/>
      <c r="G24" s="55"/>
      <c r="H24" s="55"/>
      <c r="I24" s="58"/>
      <c r="J24" s="55"/>
      <c r="K24" s="58"/>
      <c r="L24" s="29" t="str">
        <f>+B17</f>
        <v>Cambiar el estado de un Tipo Identificación existente</v>
      </c>
    </row>
  </sheetData>
  <mergeCells count="71">
    <mergeCell ref="E11:E14"/>
    <mergeCell ref="D11:D14"/>
    <mergeCell ref="C11:C14"/>
    <mergeCell ref="K7:K10"/>
    <mergeCell ref="J7:J10"/>
    <mergeCell ref="I7:I10"/>
    <mergeCell ref="H7:H10"/>
    <mergeCell ref="K11:K14"/>
    <mergeCell ref="J11:J14"/>
    <mergeCell ref="I11:I14"/>
    <mergeCell ref="H11:H14"/>
    <mergeCell ref="D4:E4"/>
    <mergeCell ref="H15:H16"/>
    <mergeCell ref="I15:I16"/>
    <mergeCell ref="A15:A16"/>
    <mergeCell ref="B15:B16"/>
    <mergeCell ref="C15:C16"/>
    <mergeCell ref="D15:D16"/>
    <mergeCell ref="E15:E16"/>
    <mergeCell ref="F9:F10"/>
    <mergeCell ref="G9:G10"/>
    <mergeCell ref="D7:D10"/>
    <mergeCell ref="E7:E10"/>
    <mergeCell ref="C7:C10"/>
    <mergeCell ref="B7:B10"/>
    <mergeCell ref="F13:F14"/>
    <mergeCell ref="G13:G14"/>
    <mergeCell ref="D5:E5"/>
    <mergeCell ref="A7:A10"/>
    <mergeCell ref="A1:M1"/>
    <mergeCell ref="A5:A6"/>
    <mergeCell ref="B5:B6"/>
    <mergeCell ref="C5:C6"/>
    <mergeCell ref="F5:G5"/>
    <mergeCell ref="J5:J6"/>
    <mergeCell ref="F4:G4"/>
    <mergeCell ref="H5:H6"/>
    <mergeCell ref="I5:I6"/>
    <mergeCell ref="K4:K6"/>
    <mergeCell ref="L4:L6"/>
    <mergeCell ref="B2:L2"/>
    <mergeCell ref="B3:L3"/>
    <mergeCell ref="B4:C4"/>
    <mergeCell ref="B11:B14"/>
    <mergeCell ref="A11:A14"/>
    <mergeCell ref="K15:K16"/>
    <mergeCell ref="J15:J16"/>
    <mergeCell ref="I17:I20"/>
    <mergeCell ref="J17:J20"/>
    <mergeCell ref="K17:K20"/>
    <mergeCell ref="H17:H20"/>
    <mergeCell ref="F17:F18"/>
    <mergeCell ref="G17:G18"/>
    <mergeCell ref="G19:G20"/>
    <mergeCell ref="F19:F20"/>
    <mergeCell ref="E17:E20"/>
    <mergeCell ref="D17:D20"/>
    <mergeCell ref="C17:C20"/>
    <mergeCell ref="B17:B20"/>
    <mergeCell ref="A17:A20"/>
    <mergeCell ref="C21:C24"/>
    <mergeCell ref="B21:B24"/>
    <mergeCell ref="A22:A24"/>
    <mergeCell ref="D21:D24"/>
    <mergeCell ref="J21:J24"/>
    <mergeCell ref="K21:K24"/>
    <mergeCell ref="E21:E24"/>
    <mergeCell ref="F21:F24"/>
    <mergeCell ref="G21:G24"/>
    <mergeCell ref="H21:H24"/>
    <mergeCell ref="I21:I24"/>
  </mergeCells>
  <hyperlinks>
    <hyperlink ref="A1" location="'Objetos de Dominio'!A1" display="Volver al inicio" xr:uid="{F92E8141-0BAA-4CFF-A2AA-790349ADA214}"/>
    <hyperlink ref="A1:M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52A57-F589-4175-A771-357BEE808E4E}">
  <dimension ref="A1:C7"/>
  <sheetViews>
    <sheetView workbookViewId="0">
      <selection activeCell="C4" sqref="C4"/>
    </sheetView>
  </sheetViews>
  <sheetFormatPr baseColWidth="10" defaultRowHeight="14.4" x14ac:dyDescent="0.3"/>
  <cols>
    <col min="1" max="1" width="7.6640625" bestFit="1" customWidth="1"/>
    <col min="2" max="2" width="27.21875" customWidth="1"/>
    <col min="3" max="3" width="16.21875" bestFit="1" customWidth="1"/>
  </cols>
  <sheetData>
    <row r="1" spans="1:3" x14ac:dyDescent="0.3">
      <c r="A1" s="24" t="s">
        <v>36</v>
      </c>
      <c r="B1" s="24" t="s">
        <v>37</v>
      </c>
      <c r="C1" s="24" t="s">
        <v>38</v>
      </c>
    </row>
    <row r="2" spans="1:3" ht="43.2" x14ac:dyDescent="0.3">
      <c r="A2" s="14">
        <v>1</v>
      </c>
      <c r="B2" s="22" t="s">
        <v>26</v>
      </c>
      <c r="C2" s="24"/>
    </row>
    <row r="3" spans="1:3" ht="43.2" x14ac:dyDescent="0.3">
      <c r="A3" s="14">
        <v>2</v>
      </c>
      <c r="B3" s="22" t="s">
        <v>34</v>
      </c>
      <c r="C3" s="24"/>
    </row>
    <row r="4" spans="1:3" ht="43.2" x14ac:dyDescent="0.3">
      <c r="A4" s="14">
        <v>3</v>
      </c>
      <c r="B4" s="22" t="s">
        <v>27</v>
      </c>
      <c r="C4" s="24"/>
    </row>
    <row r="5" spans="1:3" ht="57.6" x14ac:dyDescent="0.3">
      <c r="A5" s="14">
        <v>3</v>
      </c>
      <c r="B5" s="22" t="s">
        <v>31</v>
      </c>
      <c r="C5" s="24"/>
    </row>
    <row r="6" spans="1:3" ht="86.4" x14ac:dyDescent="0.3">
      <c r="A6" s="14">
        <v>4</v>
      </c>
      <c r="B6" s="22" t="s">
        <v>32</v>
      </c>
      <c r="C6" s="24"/>
    </row>
    <row r="7" spans="1:3" ht="72" x14ac:dyDescent="0.3">
      <c r="A7" s="14">
        <v>5</v>
      </c>
      <c r="B7" s="22" t="s">
        <v>33</v>
      </c>
      <c r="C7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sheetPr>
    <tabColor theme="0" tint="-0.34998626667073579"/>
  </sheetPr>
  <dimension ref="A1:M19"/>
  <sheetViews>
    <sheetView zoomScale="80" zoomScaleNormal="80" workbookViewId="0">
      <pane ySplit="2" topLeftCell="A5" activePane="bottomLeft" state="frozen"/>
      <selection pane="bottomLeft" activeCell="G12" sqref="G12"/>
    </sheetView>
  </sheetViews>
  <sheetFormatPr baseColWidth="10" defaultColWidth="11.44140625" defaultRowHeight="14.4" x14ac:dyDescent="0.3"/>
  <cols>
    <col min="1" max="1" width="17.21875" style="1" bestFit="1" customWidth="1"/>
    <col min="2" max="2" width="15.33203125" style="1" bestFit="1" customWidth="1"/>
    <col min="3" max="3" width="18.88671875" style="1" bestFit="1" customWidth="1"/>
    <col min="4" max="4" width="13.5546875" style="1" customWidth="1"/>
    <col min="5" max="5" width="14" style="1" customWidth="1"/>
    <col min="6" max="6" width="7.77734375" style="36" bestFit="1" customWidth="1"/>
    <col min="7" max="7" width="35" style="43" customWidth="1"/>
    <col min="8" max="8" width="13.88671875" style="1" customWidth="1"/>
    <col min="9" max="9" width="19.44140625" style="1" bestFit="1" customWidth="1"/>
    <col min="10" max="10" width="20.109375" style="1" bestFit="1" customWidth="1"/>
    <col min="11" max="11" width="19.33203125" style="1" bestFit="1" customWidth="1"/>
    <col min="12" max="12" width="27.109375" style="1" bestFit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x14ac:dyDescent="0.3">
      <c r="A2" s="7" t="s">
        <v>2</v>
      </c>
      <c r="B2" s="83" t="str">
        <f>'Listado Objetos de Dominio'!$A$3</f>
        <v>Cliente</v>
      </c>
      <c r="C2" s="83"/>
      <c r="D2" s="83"/>
      <c r="E2" s="83"/>
      <c r="F2" s="83"/>
      <c r="G2" s="83"/>
      <c r="H2" s="83"/>
      <c r="I2" s="83"/>
      <c r="J2" s="83"/>
      <c r="K2" s="83"/>
      <c r="L2" s="84"/>
      <c r="M2" s="5"/>
    </row>
    <row r="3" spans="1:13" ht="15.75" customHeight="1" x14ac:dyDescent="0.3">
      <c r="A3" s="8" t="s">
        <v>3</v>
      </c>
      <c r="B3" s="85" t="str">
        <f>'Listado Objetos de Dominio'!$B$3</f>
        <v>Objeto de dominio que representa a cada uno de los clientes que realiza una reserva en el restaurante</v>
      </c>
      <c r="C3" s="85"/>
      <c r="D3" s="85"/>
      <c r="E3" s="85"/>
      <c r="F3" s="85"/>
      <c r="G3" s="85"/>
      <c r="H3" s="85"/>
      <c r="I3" s="85"/>
      <c r="J3" s="85"/>
      <c r="K3" s="85"/>
      <c r="L3" s="86"/>
      <c r="M3" s="6"/>
    </row>
    <row r="4" spans="1:13" ht="15.75" customHeight="1" x14ac:dyDescent="0.3">
      <c r="A4" s="10" t="s">
        <v>5</v>
      </c>
      <c r="B4" s="75" t="s">
        <v>12</v>
      </c>
      <c r="C4" s="75"/>
      <c r="D4" s="69" t="s">
        <v>19</v>
      </c>
      <c r="E4" s="69"/>
      <c r="F4" s="78" t="s">
        <v>13</v>
      </c>
      <c r="G4" s="78"/>
      <c r="H4" s="12" t="s">
        <v>14</v>
      </c>
      <c r="I4" s="13" t="s">
        <v>11</v>
      </c>
      <c r="J4" s="18" t="s">
        <v>16</v>
      </c>
      <c r="K4" s="81" t="s">
        <v>17</v>
      </c>
      <c r="L4" s="82" t="s">
        <v>18</v>
      </c>
      <c r="M4" s="6"/>
    </row>
    <row r="5" spans="1:13" x14ac:dyDescent="0.3">
      <c r="A5" s="74" t="s">
        <v>5</v>
      </c>
      <c r="B5" s="75" t="s">
        <v>6</v>
      </c>
      <c r="C5" s="75" t="s">
        <v>0</v>
      </c>
      <c r="D5" s="69" t="s">
        <v>20</v>
      </c>
      <c r="E5" s="69"/>
      <c r="F5" s="76" t="s">
        <v>7</v>
      </c>
      <c r="G5" s="76"/>
      <c r="H5" s="79" t="s">
        <v>15</v>
      </c>
      <c r="I5" s="80" t="s">
        <v>8</v>
      </c>
      <c r="J5" s="77" t="s">
        <v>10</v>
      </c>
      <c r="K5" s="81"/>
      <c r="L5" s="82"/>
    </row>
    <row r="6" spans="1:13" x14ac:dyDescent="0.3">
      <c r="A6" s="74"/>
      <c r="B6" s="75"/>
      <c r="C6" s="75"/>
      <c r="D6" s="17" t="s">
        <v>21</v>
      </c>
      <c r="E6" s="17" t="s">
        <v>0</v>
      </c>
      <c r="F6" s="9" t="s">
        <v>9</v>
      </c>
      <c r="G6" s="11" t="s">
        <v>0</v>
      </c>
      <c r="H6" s="79"/>
      <c r="I6" s="80"/>
      <c r="J6" s="77"/>
      <c r="K6" s="81"/>
      <c r="L6" s="82"/>
    </row>
    <row r="7" spans="1:13" s="31" customFormat="1" ht="57.6" customHeight="1" x14ac:dyDescent="0.3">
      <c r="A7" s="95" t="s">
        <v>47</v>
      </c>
      <c r="B7" s="56" t="s">
        <v>61</v>
      </c>
      <c r="C7" s="56" t="s">
        <v>65</v>
      </c>
      <c r="D7" s="53"/>
      <c r="E7" s="53"/>
      <c r="F7" s="38">
        <v>1</v>
      </c>
      <c r="G7" s="39" t="s">
        <v>66</v>
      </c>
      <c r="H7" s="53"/>
      <c r="I7" s="53" t="s">
        <v>69</v>
      </c>
      <c r="J7" s="53"/>
      <c r="K7" s="56" t="s">
        <v>79</v>
      </c>
      <c r="L7" s="30" t="s">
        <v>63</v>
      </c>
    </row>
    <row r="8" spans="1:13" s="31" customFormat="1" ht="28.8" x14ac:dyDescent="0.3">
      <c r="A8" s="105"/>
      <c r="B8" s="57"/>
      <c r="C8" s="57"/>
      <c r="D8" s="54"/>
      <c r="E8" s="54"/>
      <c r="F8" s="38">
        <v>2</v>
      </c>
      <c r="G8" s="39" t="s">
        <v>67</v>
      </c>
      <c r="H8" s="54"/>
      <c r="I8" s="54"/>
      <c r="J8" s="54"/>
      <c r="K8" s="57"/>
      <c r="L8" s="91" t="s">
        <v>64</v>
      </c>
    </row>
    <row r="9" spans="1:13" s="31" customFormat="1" ht="28.8" x14ac:dyDescent="0.3">
      <c r="A9" s="96"/>
      <c r="B9" s="58"/>
      <c r="C9" s="58"/>
      <c r="D9" s="55"/>
      <c r="E9" s="55"/>
      <c r="F9" s="38">
        <v>3</v>
      </c>
      <c r="G9" s="39" t="s">
        <v>68</v>
      </c>
      <c r="H9" s="55"/>
      <c r="I9" s="55"/>
      <c r="J9" s="55"/>
      <c r="K9" s="58"/>
      <c r="L9" s="92"/>
    </row>
    <row r="10" spans="1:13" ht="60.6" customHeight="1" x14ac:dyDescent="0.3">
      <c r="A10" s="97" t="s">
        <v>47</v>
      </c>
      <c r="B10" s="59" t="s">
        <v>62</v>
      </c>
      <c r="C10" s="62" t="s">
        <v>70</v>
      </c>
      <c r="D10" s="59"/>
      <c r="E10" s="59"/>
      <c r="F10" s="59">
        <v>4</v>
      </c>
      <c r="G10" s="103" t="s">
        <v>74</v>
      </c>
      <c r="H10" s="59"/>
      <c r="I10" s="59" t="s">
        <v>75</v>
      </c>
      <c r="J10" s="59"/>
      <c r="K10" s="59" t="s">
        <v>69</v>
      </c>
      <c r="L10" s="15" t="s">
        <v>63</v>
      </c>
    </row>
    <row r="11" spans="1:13" ht="28.2" customHeight="1" x14ac:dyDescent="0.3">
      <c r="A11" s="98"/>
      <c r="B11" s="61"/>
      <c r="C11" s="64"/>
      <c r="D11" s="61"/>
      <c r="E11" s="61"/>
      <c r="F11" s="61"/>
      <c r="G11" s="104"/>
      <c r="H11" s="61"/>
      <c r="I11" s="61"/>
      <c r="J11" s="61"/>
      <c r="K11" s="61"/>
      <c r="L11" s="15" t="s">
        <v>64</v>
      </c>
    </row>
    <row r="12" spans="1:13" s="31" customFormat="1" ht="57.6" customHeight="1" x14ac:dyDescent="0.3">
      <c r="A12" s="95" t="s">
        <v>47</v>
      </c>
      <c r="B12" s="56" t="s">
        <v>63</v>
      </c>
      <c r="C12" s="56" t="s">
        <v>71</v>
      </c>
      <c r="D12" s="53"/>
      <c r="E12" s="53"/>
      <c r="F12" s="38">
        <v>5</v>
      </c>
      <c r="G12" s="39" t="s">
        <v>73</v>
      </c>
      <c r="H12" s="53"/>
      <c r="I12" s="53" t="s">
        <v>76</v>
      </c>
      <c r="J12" s="53"/>
      <c r="K12" s="34" t="s">
        <v>69</v>
      </c>
      <c r="L12" s="35" t="s">
        <v>64</v>
      </c>
    </row>
    <row r="13" spans="1:13" s="31" customFormat="1" ht="57.6" x14ac:dyDescent="0.3">
      <c r="A13" s="96"/>
      <c r="B13" s="58"/>
      <c r="C13" s="58"/>
      <c r="D13" s="55"/>
      <c r="E13" s="55"/>
      <c r="F13" s="38">
        <v>6</v>
      </c>
      <c r="G13" s="39" t="s">
        <v>77</v>
      </c>
      <c r="H13" s="55"/>
      <c r="I13" s="55"/>
      <c r="J13" s="55"/>
      <c r="K13" s="28" t="s">
        <v>75</v>
      </c>
      <c r="L13" s="35"/>
    </row>
    <row r="14" spans="1:13" ht="43.2" customHeight="1" x14ac:dyDescent="0.3">
      <c r="A14" s="115" t="s">
        <v>24</v>
      </c>
      <c r="B14" s="62" t="s">
        <v>64</v>
      </c>
      <c r="C14" s="62" t="s">
        <v>72</v>
      </c>
      <c r="D14" s="59"/>
      <c r="E14" s="59"/>
      <c r="F14" s="101">
        <v>5</v>
      </c>
      <c r="G14" s="99" t="s">
        <v>73</v>
      </c>
      <c r="H14" s="59"/>
      <c r="I14" s="59"/>
      <c r="J14" s="59"/>
      <c r="K14" s="22" t="s">
        <v>69</v>
      </c>
      <c r="L14" s="93"/>
    </row>
    <row r="15" spans="1:13" x14ac:dyDescent="0.3">
      <c r="A15" s="115" t="s">
        <v>47</v>
      </c>
      <c r="B15" s="64"/>
      <c r="C15" s="64"/>
      <c r="D15" s="61"/>
      <c r="E15" s="61"/>
      <c r="F15" s="102"/>
      <c r="G15" s="100"/>
      <c r="H15" s="61"/>
      <c r="I15" s="61"/>
      <c r="J15" s="61"/>
      <c r="K15" s="22" t="s">
        <v>75</v>
      </c>
      <c r="L15" s="94"/>
    </row>
    <row r="16" spans="1:13" s="31" customFormat="1" ht="29.4" customHeight="1" x14ac:dyDescent="0.3">
      <c r="A16" s="95" t="s">
        <v>47</v>
      </c>
      <c r="B16" s="88" t="s">
        <v>78</v>
      </c>
      <c r="C16" s="56" t="s">
        <v>83</v>
      </c>
      <c r="D16" s="53"/>
      <c r="E16" s="53"/>
      <c r="F16" s="33"/>
      <c r="G16" s="40"/>
      <c r="H16" s="53"/>
      <c r="I16" s="53" t="s">
        <v>82</v>
      </c>
      <c r="J16" s="53"/>
      <c r="K16" s="32" t="s">
        <v>69</v>
      </c>
      <c r="L16" s="91" t="s">
        <v>62</v>
      </c>
    </row>
    <row r="17" spans="1:12" s="31" customFormat="1" ht="29.4" customHeight="1" x14ac:dyDescent="0.3">
      <c r="A17" s="96"/>
      <c r="B17" s="88"/>
      <c r="C17" s="58"/>
      <c r="D17" s="55"/>
      <c r="E17" s="55"/>
      <c r="F17" s="38"/>
      <c r="G17" s="41"/>
      <c r="H17" s="55"/>
      <c r="I17" s="55"/>
      <c r="J17" s="55"/>
      <c r="K17" s="28" t="s">
        <v>75</v>
      </c>
      <c r="L17" s="92"/>
    </row>
    <row r="18" spans="1:12" ht="24" customHeight="1" x14ac:dyDescent="0.3">
      <c r="A18" s="97" t="s">
        <v>47</v>
      </c>
      <c r="B18" s="63" t="s">
        <v>79</v>
      </c>
      <c r="C18" s="62" t="s">
        <v>80</v>
      </c>
      <c r="D18" s="59"/>
      <c r="E18" s="59"/>
      <c r="F18" s="23"/>
      <c r="G18" s="42"/>
      <c r="H18" s="59"/>
      <c r="I18" s="59" t="s">
        <v>81</v>
      </c>
      <c r="J18" s="59"/>
      <c r="K18" s="59"/>
      <c r="L18" s="93"/>
    </row>
    <row r="19" spans="1:12" ht="24" customHeight="1" x14ac:dyDescent="0.3">
      <c r="A19" s="98"/>
      <c r="B19" s="64"/>
      <c r="C19" s="64"/>
      <c r="D19" s="61"/>
      <c r="E19" s="61"/>
      <c r="F19" s="23"/>
      <c r="G19" s="42"/>
      <c r="H19" s="61"/>
      <c r="I19" s="61"/>
      <c r="J19" s="61"/>
      <c r="K19" s="61"/>
      <c r="L19" s="94"/>
    </row>
  </sheetData>
  <mergeCells count="74">
    <mergeCell ref="I5:I6"/>
    <mergeCell ref="H7:H9"/>
    <mergeCell ref="I7:I9"/>
    <mergeCell ref="K7:K9"/>
    <mergeCell ref="A7:A9"/>
    <mergeCell ref="B7:B9"/>
    <mergeCell ref="C7:C9"/>
    <mergeCell ref="D7:D9"/>
    <mergeCell ref="E7:E9"/>
    <mergeCell ref="C12:C13"/>
    <mergeCell ref="A5:A6"/>
    <mergeCell ref="B5:B6"/>
    <mergeCell ref="C5:C6"/>
    <mergeCell ref="A1:M1"/>
    <mergeCell ref="B2:L2"/>
    <mergeCell ref="B3:L3"/>
    <mergeCell ref="B4:C4"/>
    <mergeCell ref="D4:E4"/>
    <mergeCell ref="F4:G4"/>
    <mergeCell ref="K4:K6"/>
    <mergeCell ref="L4:L6"/>
    <mergeCell ref="D5:E5"/>
    <mergeCell ref="F5:G5"/>
    <mergeCell ref="J5:J6"/>
    <mergeCell ref="H5:H6"/>
    <mergeCell ref="B12:B13"/>
    <mergeCell ref="A12:A13"/>
    <mergeCell ref="L8:L9"/>
    <mergeCell ref="J7:J9"/>
    <mergeCell ref="J12:J13"/>
    <mergeCell ref="G10:G11"/>
    <mergeCell ref="F10:F11"/>
    <mergeCell ref="E10:E11"/>
    <mergeCell ref="D10:D11"/>
    <mergeCell ref="C10:C11"/>
    <mergeCell ref="B10:B11"/>
    <mergeCell ref="A10:A11"/>
    <mergeCell ref="I12:I13"/>
    <mergeCell ref="H12:H13"/>
    <mergeCell ref="E12:E13"/>
    <mergeCell ref="D12:D13"/>
    <mergeCell ref="G14:G15"/>
    <mergeCell ref="H14:H15"/>
    <mergeCell ref="I14:I15"/>
    <mergeCell ref="J14:J15"/>
    <mergeCell ref="B14:B15"/>
    <mergeCell ref="C14:C15"/>
    <mergeCell ref="D14:D15"/>
    <mergeCell ref="E14:E15"/>
    <mergeCell ref="F14:F15"/>
    <mergeCell ref="L14:L15"/>
    <mergeCell ref="K10:K11"/>
    <mergeCell ref="J10:J11"/>
    <mergeCell ref="I10:I11"/>
    <mergeCell ref="H10:H11"/>
    <mergeCell ref="A16:A17"/>
    <mergeCell ref="A18:A19"/>
    <mergeCell ref="B18:B19"/>
    <mergeCell ref="B16:B17"/>
    <mergeCell ref="C16:C17"/>
    <mergeCell ref="C18:C19"/>
    <mergeCell ref="J16:J17"/>
    <mergeCell ref="L16:L17"/>
    <mergeCell ref="D18:D19"/>
    <mergeCell ref="E18:E19"/>
    <mergeCell ref="H18:H19"/>
    <mergeCell ref="J18:J19"/>
    <mergeCell ref="K18:K19"/>
    <mergeCell ref="L18:L19"/>
    <mergeCell ref="I18:I19"/>
    <mergeCell ref="I16:I17"/>
    <mergeCell ref="D16:D17"/>
    <mergeCell ref="E16:E17"/>
    <mergeCell ref="H16:H17"/>
  </mergeCells>
  <hyperlinks>
    <hyperlink ref="A1" location="'Objetos de Dominio'!A1" display="Volver al inicio" xr:uid="{79C12EC1-52AC-413E-AC64-706EBBEE7DDD}"/>
    <hyperlink ref="A1:M1" location="'Listado Objetos de Dominio'!A1" display="&lt;-Volver al inicio" xr:uid="{CEFBA896-B5C8-4F54-8445-F270CCC4F87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sheetPr>
    <tabColor theme="0" tint="-0.34998626667073579"/>
  </sheetPr>
  <dimension ref="A1:M16"/>
  <sheetViews>
    <sheetView zoomScale="90" zoomScaleNormal="90" workbookViewId="0">
      <selection activeCell="B13" sqref="B13:B14"/>
    </sheetView>
  </sheetViews>
  <sheetFormatPr baseColWidth="10" defaultColWidth="11.44140625" defaultRowHeight="14.4" x14ac:dyDescent="0.3"/>
  <cols>
    <col min="1" max="1" width="16.6640625" style="1" bestFit="1" customWidth="1"/>
    <col min="2" max="2" width="15.33203125" style="1" bestFit="1" customWidth="1"/>
    <col min="3" max="3" width="18.88671875" style="1" bestFit="1" customWidth="1"/>
    <col min="4" max="4" width="10.44140625" style="1" bestFit="1" customWidth="1"/>
    <col min="5" max="5" width="10.109375" style="1" bestFit="1" customWidth="1"/>
    <col min="6" max="6" width="7.44140625" style="36" customWidth="1"/>
    <col min="7" max="7" width="19.109375" style="1" customWidth="1"/>
    <col min="8" max="8" width="13.77734375" style="1" bestFit="1" customWidth="1"/>
    <col min="9" max="9" width="13.88671875" style="1" bestFit="1" customWidth="1"/>
    <col min="10" max="10" width="20.109375" style="1" bestFit="1" customWidth="1"/>
    <col min="11" max="11" width="27.109375" style="1" customWidth="1"/>
    <col min="12" max="12" width="28.66406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x14ac:dyDescent="0.3">
      <c r="A2" s="7" t="s">
        <v>2</v>
      </c>
      <c r="B2" s="83" t="str">
        <f>'Listado Objetos de Dominio'!$A$4</f>
        <v>PaisOrigen</v>
      </c>
      <c r="C2" s="83"/>
      <c r="D2" s="83"/>
      <c r="E2" s="83"/>
      <c r="F2" s="83"/>
      <c r="G2" s="83"/>
      <c r="H2" s="83"/>
      <c r="I2" s="83"/>
      <c r="J2" s="83"/>
      <c r="K2" s="83"/>
      <c r="L2" s="84"/>
      <c r="M2" s="5"/>
    </row>
    <row r="3" spans="1:13" ht="15.75" customHeight="1" x14ac:dyDescent="0.3">
      <c r="A3" s="8" t="s">
        <v>3</v>
      </c>
      <c r="B3" s="85" t="str">
        <f>'Listado Objetos de Dominio'!$B$4</f>
        <v>Objeto de dominio que contiene la información del país de origen que pueden tener los clientes del restaurante.</v>
      </c>
      <c r="C3" s="85"/>
      <c r="D3" s="85"/>
      <c r="E3" s="85"/>
      <c r="F3" s="85"/>
      <c r="G3" s="85"/>
      <c r="H3" s="85"/>
      <c r="I3" s="85"/>
      <c r="J3" s="85"/>
      <c r="K3" s="85"/>
      <c r="L3" s="86"/>
      <c r="M3" s="6"/>
    </row>
    <row r="4" spans="1:13" ht="15.75" customHeight="1" x14ac:dyDescent="0.3">
      <c r="A4" s="10" t="s">
        <v>5</v>
      </c>
      <c r="B4" s="75" t="s">
        <v>12</v>
      </c>
      <c r="C4" s="75"/>
      <c r="D4" s="69" t="s">
        <v>19</v>
      </c>
      <c r="E4" s="69"/>
      <c r="F4" s="78" t="s">
        <v>13</v>
      </c>
      <c r="G4" s="78"/>
      <c r="H4" s="12" t="s">
        <v>14</v>
      </c>
      <c r="I4" s="13" t="s">
        <v>11</v>
      </c>
      <c r="J4" s="18" t="s">
        <v>16</v>
      </c>
      <c r="K4" s="108" t="s">
        <v>17</v>
      </c>
      <c r="L4" s="109" t="s">
        <v>18</v>
      </c>
      <c r="M4" s="6"/>
    </row>
    <row r="5" spans="1:13" x14ac:dyDescent="0.3">
      <c r="A5" s="74" t="s">
        <v>5</v>
      </c>
      <c r="B5" s="75" t="s">
        <v>6</v>
      </c>
      <c r="C5" s="75" t="s">
        <v>0</v>
      </c>
      <c r="D5" s="69" t="s">
        <v>20</v>
      </c>
      <c r="E5" s="69"/>
      <c r="F5" s="76" t="s">
        <v>7</v>
      </c>
      <c r="G5" s="76"/>
      <c r="H5" s="79" t="s">
        <v>15</v>
      </c>
      <c r="I5" s="80" t="s">
        <v>8</v>
      </c>
      <c r="J5" s="77" t="s">
        <v>10</v>
      </c>
      <c r="K5" s="108"/>
      <c r="L5" s="109"/>
    </row>
    <row r="6" spans="1:13" x14ac:dyDescent="0.3">
      <c r="A6" s="74"/>
      <c r="B6" s="75"/>
      <c r="C6" s="75"/>
      <c r="D6" s="17" t="s">
        <v>21</v>
      </c>
      <c r="E6" s="17" t="s">
        <v>0</v>
      </c>
      <c r="F6" s="9" t="s">
        <v>9</v>
      </c>
      <c r="G6" s="11" t="s">
        <v>0</v>
      </c>
      <c r="H6" s="79"/>
      <c r="I6" s="80"/>
      <c r="J6" s="77"/>
      <c r="K6" s="108"/>
      <c r="L6" s="109"/>
    </row>
    <row r="7" spans="1:13" s="31" customFormat="1" ht="43.2" x14ac:dyDescent="0.3">
      <c r="A7" s="95" t="s">
        <v>24</v>
      </c>
      <c r="B7" s="56" t="s">
        <v>84</v>
      </c>
      <c r="C7" s="56" t="s">
        <v>85</v>
      </c>
      <c r="D7" s="28"/>
      <c r="E7" s="28"/>
      <c r="F7" s="38">
        <v>1</v>
      </c>
      <c r="G7" s="29" t="s">
        <v>87</v>
      </c>
      <c r="H7" s="28"/>
      <c r="I7" s="56" t="s">
        <v>90</v>
      </c>
      <c r="J7" s="28"/>
      <c r="K7" s="53" t="str">
        <f>+I15</f>
        <v>País de origen consultado</v>
      </c>
      <c r="L7" s="35" t="str">
        <f>+B10</f>
        <v>Modificar un país de origen</v>
      </c>
    </row>
    <row r="8" spans="1:13" s="31" customFormat="1" ht="43.2" x14ac:dyDescent="0.3">
      <c r="A8" s="105"/>
      <c r="B8" s="57"/>
      <c r="C8" s="57"/>
      <c r="D8" s="28"/>
      <c r="E8" s="28"/>
      <c r="F8" s="38">
        <v>2</v>
      </c>
      <c r="G8" s="29" t="s">
        <v>86</v>
      </c>
      <c r="H8" s="28"/>
      <c r="I8" s="57"/>
      <c r="J8" s="28"/>
      <c r="K8" s="54"/>
      <c r="L8" s="35" t="str">
        <f>+B13</f>
        <v>Eliminar un país de origen</v>
      </c>
    </row>
    <row r="9" spans="1:13" s="31" customFormat="1" ht="43.2" x14ac:dyDescent="0.3">
      <c r="A9" s="96"/>
      <c r="B9" s="58"/>
      <c r="C9" s="58"/>
      <c r="D9" s="28"/>
      <c r="E9" s="28"/>
      <c r="F9" s="38">
        <v>3</v>
      </c>
      <c r="G9" s="29" t="s">
        <v>88</v>
      </c>
      <c r="H9" s="28"/>
      <c r="I9" s="58"/>
      <c r="J9" s="28"/>
      <c r="K9" s="55"/>
      <c r="L9" s="35" t="str">
        <f>+B15</f>
        <v>Consultar un país de origen</v>
      </c>
    </row>
    <row r="10" spans="1:13" ht="43.2" x14ac:dyDescent="0.3">
      <c r="A10" s="97" t="s">
        <v>24</v>
      </c>
      <c r="B10" s="62" t="s">
        <v>89</v>
      </c>
      <c r="C10" s="62" t="s">
        <v>91</v>
      </c>
      <c r="D10" s="14"/>
      <c r="E10" s="14"/>
      <c r="F10" s="23">
        <v>4</v>
      </c>
      <c r="G10" s="22" t="s">
        <v>92</v>
      </c>
      <c r="H10" s="14"/>
      <c r="I10" s="62" t="s">
        <v>95</v>
      </c>
      <c r="J10" s="14"/>
      <c r="K10" s="59" t="str">
        <f>+I7</f>
        <v>País de origen registrado</v>
      </c>
      <c r="L10" s="15" t="str">
        <f>+B13</f>
        <v>Eliminar un país de origen</v>
      </c>
    </row>
    <row r="11" spans="1:13" ht="86.4" x14ac:dyDescent="0.3">
      <c r="A11" s="107"/>
      <c r="B11" s="63"/>
      <c r="C11" s="63"/>
      <c r="D11" s="14"/>
      <c r="E11" s="14"/>
      <c r="F11" s="23">
        <v>5</v>
      </c>
      <c r="G11" s="22" t="s">
        <v>93</v>
      </c>
      <c r="H11" s="14"/>
      <c r="I11" s="63"/>
      <c r="J11" s="14"/>
      <c r="K11" s="60"/>
      <c r="L11" s="15" t="str">
        <f>+B15</f>
        <v>Consultar un país de origen</v>
      </c>
    </row>
    <row r="12" spans="1:13" ht="86.4" x14ac:dyDescent="0.3">
      <c r="A12" s="98"/>
      <c r="B12" s="64"/>
      <c r="C12" s="64"/>
      <c r="D12" s="14"/>
      <c r="E12" s="14"/>
      <c r="F12" s="23">
        <v>6</v>
      </c>
      <c r="G12" s="22" t="s">
        <v>94</v>
      </c>
      <c r="H12" s="14"/>
      <c r="I12" s="64"/>
      <c r="J12" s="14"/>
      <c r="K12" s="61"/>
      <c r="L12" s="15"/>
    </row>
    <row r="13" spans="1:13" s="31" customFormat="1" ht="43.2" x14ac:dyDescent="0.3">
      <c r="A13" s="95" t="s">
        <v>24</v>
      </c>
      <c r="B13" s="56" t="s">
        <v>96</v>
      </c>
      <c r="C13" s="56" t="s">
        <v>97</v>
      </c>
      <c r="D13" s="28"/>
      <c r="E13" s="28"/>
      <c r="F13" s="38">
        <v>4</v>
      </c>
      <c r="G13" s="29" t="s">
        <v>92</v>
      </c>
      <c r="H13" s="53"/>
      <c r="I13" s="56" t="s">
        <v>99</v>
      </c>
      <c r="J13" s="53"/>
      <c r="K13" s="53" t="str">
        <f>+I7</f>
        <v>País de origen registrado</v>
      </c>
      <c r="L13" s="91"/>
    </row>
    <row r="14" spans="1:13" s="31" customFormat="1" ht="43.2" x14ac:dyDescent="0.3">
      <c r="A14" s="105"/>
      <c r="B14" s="57"/>
      <c r="C14" s="57"/>
      <c r="D14" s="28"/>
      <c r="E14" s="28"/>
      <c r="F14" s="38">
        <v>7</v>
      </c>
      <c r="G14" s="29" t="s">
        <v>98</v>
      </c>
      <c r="H14" s="55"/>
      <c r="I14" s="57"/>
      <c r="J14" s="55"/>
      <c r="K14" s="55"/>
      <c r="L14" s="92"/>
    </row>
    <row r="15" spans="1:13" ht="86.4" customHeight="1" x14ac:dyDescent="0.3">
      <c r="A15" s="14" t="s">
        <v>24</v>
      </c>
      <c r="B15" s="106" t="s">
        <v>100</v>
      </c>
      <c r="C15" s="106" t="s">
        <v>101</v>
      </c>
      <c r="D15" s="59"/>
      <c r="E15" s="59"/>
      <c r="F15" s="23"/>
      <c r="G15" s="22"/>
      <c r="H15" s="59"/>
      <c r="I15" s="106" t="s">
        <v>102</v>
      </c>
      <c r="J15" s="59"/>
      <c r="K15" s="59" t="str">
        <f>+I7</f>
        <v>País de origen registrado</v>
      </c>
      <c r="L15" s="15" t="str">
        <f>+B10</f>
        <v>Modificar un país de origen</v>
      </c>
    </row>
    <row r="16" spans="1:13" x14ac:dyDescent="0.3">
      <c r="A16" s="14" t="s">
        <v>47</v>
      </c>
      <c r="B16" s="106"/>
      <c r="C16" s="106"/>
      <c r="D16" s="61"/>
      <c r="E16" s="61"/>
      <c r="F16" s="23"/>
      <c r="G16" s="22"/>
      <c r="H16" s="61"/>
      <c r="I16" s="106"/>
      <c r="J16" s="61"/>
      <c r="K16" s="61"/>
      <c r="L16" s="15" t="str">
        <f>+B13</f>
        <v>Eliminar un país de origen</v>
      </c>
    </row>
  </sheetData>
  <mergeCells count="42">
    <mergeCell ref="A1:M1"/>
    <mergeCell ref="B2:L2"/>
    <mergeCell ref="B3:L3"/>
    <mergeCell ref="B4:C4"/>
    <mergeCell ref="A5:A6"/>
    <mergeCell ref="B5:B6"/>
    <mergeCell ref="C5:C6"/>
    <mergeCell ref="H5:H6"/>
    <mergeCell ref="I5:I6"/>
    <mergeCell ref="D4:E4"/>
    <mergeCell ref="F4:G4"/>
    <mergeCell ref="K4:K6"/>
    <mergeCell ref="L4:L6"/>
    <mergeCell ref="D5:E5"/>
    <mergeCell ref="F5:G5"/>
    <mergeCell ref="J5:J6"/>
    <mergeCell ref="A13:A14"/>
    <mergeCell ref="B13:B14"/>
    <mergeCell ref="C13:C14"/>
    <mergeCell ref="I13:I14"/>
    <mergeCell ref="I7:I9"/>
    <mergeCell ref="A7:A9"/>
    <mergeCell ref="B7:B9"/>
    <mergeCell ref="C7:C9"/>
    <mergeCell ref="A10:A12"/>
    <mergeCell ref="B10:B12"/>
    <mergeCell ref="C10:C12"/>
    <mergeCell ref="I10:I12"/>
    <mergeCell ref="B15:B16"/>
    <mergeCell ref="C15:C16"/>
    <mergeCell ref="I15:I16"/>
    <mergeCell ref="K15:K16"/>
    <mergeCell ref="J15:J16"/>
    <mergeCell ref="L13:L14"/>
    <mergeCell ref="D15:D16"/>
    <mergeCell ref="E15:E16"/>
    <mergeCell ref="H15:H16"/>
    <mergeCell ref="K7:K9"/>
    <mergeCell ref="K10:K12"/>
    <mergeCell ref="K13:K14"/>
    <mergeCell ref="H13:H14"/>
    <mergeCell ref="J13:J14"/>
  </mergeCells>
  <hyperlinks>
    <hyperlink ref="A1" location="'Objetos de Dominio'!A1" display="Volver al inicio" xr:uid="{D411DE6F-B6AA-4877-8454-AEC23893A3C7}"/>
    <hyperlink ref="A1:M1" location="'Listado Objetos de Dominio'!A1" display="&lt;-Volver al inicio" xr:uid="{53B8BD25-0D2C-4313-BB8B-9056FACF80A3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32CE-A460-4CF9-AC61-5F154642F2F8}">
  <sheetPr>
    <tabColor theme="0" tint="-0.34998626667073579"/>
  </sheetPr>
  <dimension ref="A1:M10"/>
  <sheetViews>
    <sheetView zoomScale="80" zoomScaleNormal="80" workbookViewId="0">
      <selection activeCell="B7" sqref="B7:B8"/>
    </sheetView>
  </sheetViews>
  <sheetFormatPr baseColWidth="10" defaultColWidth="11.44140625" defaultRowHeight="14.4" x14ac:dyDescent="0.3"/>
  <cols>
    <col min="1" max="1" width="23.88671875" style="1" bestFit="1" customWidth="1"/>
    <col min="2" max="2" width="17.33203125" style="1" bestFit="1" customWidth="1"/>
    <col min="3" max="3" width="20.109375" style="1" customWidth="1"/>
    <col min="4" max="4" width="11" style="1" bestFit="1" customWidth="1"/>
    <col min="5" max="5" width="10.6640625" style="1" bestFit="1" customWidth="1"/>
    <col min="6" max="6" width="7.44140625" style="36" bestFit="1" customWidth="1"/>
    <col min="7" max="7" width="27.33203125" style="1" bestFit="1" customWidth="1"/>
    <col min="8" max="8" width="15.33203125" style="1" customWidth="1"/>
    <col min="9" max="9" width="18.6640625" style="1" customWidth="1"/>
    <col min="10" max="10" width="20.109375" style="1" bestFit="1" customWidth="1"/>
    <col min="11" max="11" width="38" style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x14ac:dyDescent="0.3">
      <c r="A2" s="7" t="s">
        <v>2</v>
      </c>
      <c r="B2" s="83" t="str">
        <f>+'Listado Objetos de Dominio'!A5</f>
        <v>NumeroCelular</v>
      </c>
      <c r="C2" s="83"/>
      <c r="D2" s="83"/>
      <c r="E2" s="83"/>
      <c r="F2" s="83"/>
      <c r="G2" s="83"/>
      <c r="H2" s="83"/>
      <c r="I2" s="83"/>
      <c r="J2" s="83"/>
      <c r="K2" s="83"/>
      <c r="L2" s="84"/>
      <c r="M2" s="5"/>
    </row>
    <row r="3" spans="1:13" ht="15.75" customHeight="1" x14ac:dyDescent="0.3">
      <c r="A3" s="8" t="s">
        <v>3</v>
      </c>
      <c r="B3" s="85" t="str">
        <f>+'Listado Objetos de Dominio'!B5</f>
        <v>Objeto de dominio que contiene la información del número de celular de cada uno de los clientes del restaurante.</v>
      </c>
      <c r="C3" s="85"/>
      <c r="D3" s="85"/>
      <c r="E3" s="85"/>
      <c r="F3" s="85"/>
      <c r="G3" s="85"/>
      <c r="H3" s="85"/>
      <c r="I3" s="85"/>
      <c r="J3" s="85"/>
      <c r="K3" s="85"/>
      <c r="L3" s="86"/>
      <c r="M3" s="6"/>
    </row>
    <row r="4" spans="1:13" ht="15.75" customHeight="1" x14ac:dyDescent="0.3">
      <c r="A4" s="10" t="s">
        <v>5</v>
      </c>
      <c r="B4" s="75" t="s">
        <v>12</v>
      </c>
      <c r="C4" s="75"/>
      <c r="D4" s="69" t="s">
        <v>19</v>
      </c>
      <c r="E4" s="69"/>
      <c r="F4" s="78" t="s">
        <v>13</v>
      </c>
      <c r="G4" s="78"/>
      <c r="H4" s="12" t="s">
        <v>14</v>
      </c>
      <c r="I4" s="13" t="s">
        <v>11</v>
      </c>
      <c r="J4" s="18" t="s">
        <v>16</v>
      </c>
      <c r="K4" s="108" t="s">
        <v>17</v>
      </c>
      <c r="L4" s="109" t="s">
        <v>18</v>
      </c>
      <c r="M4" s="6"/>
    </row>
    <row r="5" spans="1:13" x14ac:dyDescent="0.3">
      <c r="A5" s="74" t="s">
        <v>5</v>
      </c>
      <c r="B5" s="75" t="s">
        <v>6</v>
      </c>
      <c r="C5" s="75" t="s">
        <v>0</v>
      </c>
      <c r="D5" s="69" t="s">
        <v>20</v>
      </c>
      <c r="E5" s="69"/>
      <c r="F5" s="76" t="s">
        <v>7</v>
      </c>
      <c r="G5" s="76"/>
      <c r="H5" s="79" t="s">
        <v>15</v>
      </c>
      <c r="I5" s="80" t="s">
        <v>8</v>
      </c>
      <c r="J5" s="77" t="s">
        <v>10</v>
      </c>
      <c r="K5" s="108"/>
      <c r="L5" s="109"/>
    </row>
    <row r="6" spans="1:13" x14ac:dyDescent="0.3">
      <c r="A6" s="74"/>
      <c r="B6" s="75"/>
      <c r="C6" s="75"/>
      <c r="D6" s="17" t="s">
        <v>21</v>
      </c>
      <c r="E6" s="17" t="s">
        <v>0</v>
      </c>
      <c r="F6" s="9" t="s">
        <v>9</v>
      </c>
      <c r="G6" s="11" t="s">
        <v>0</v>
      </c>
      <c r="H6" s="79"/>
      <c r="I6" s="80"/>
      <c r="J6" s="77"/>
      <c r="K6" s="108"/>
      <c r="L6" s="109"/>
    </row>
    <row r="7" spans="1:13" s="43" customFormat="1" ht="57.6" customHeight="1" x14ac:dyDescent="0.3">
      <c r="A7" s="112" t="s">
        <v>47</v>
      </c>
      <c r="B7" s="103" t="s">
        <v>103</v>
      </c>
      <c r="C7" s="103" t="s">
        <v>104</v>
      </c>
      <c r="D7" s="110"/>
      <c r="E7" s="110"/>
      <c r="F7" s="42">
        <v>1</v>
      </c>
      <c r="G7" s="44" t="s">
        <v>105</v>
      </c>
      <c r="H7" s="110"/>
      <c r="I7" s="103" t="s">
        <v>107</v>
      </c>
      <c r="J7" s="110"/>
      <c r="K7" s="42"/>
      <c r="L7" s="48" t="str">
        <f>+B9</f>
        <v>Modificar un numero de celular existente</v>
      </c>
    </row>
    <row r="8" spans="1:13" s="43" customFormat="1" ht="28.8" x14ac:dyDescent="0.3">
      <c r="A8" s="113"/>
      <c r="B8" s="104"/>
      <c r="C8" s="104"/>
      <c r="D8" s="111"/>
      <c r="E8" s="111"/>
      <c r="F8" s="42">
        <v>2</v>
      </c>
      <c r="G8" s="44" t="s">
        <v>106</v>
      </c>
      <c r="H8" s="111"/>
      <c r="I8" s="104"/>
      <c r="J8" s="111"/>
      <c r="K8" s="42"/>
      <c r="L8" s="48" t="str">
        <f>+B10</f>
        <v>Consultar un número de celular existente</v>
      </c>
    </row>
    <row r="9" spans="1:13" s="43" customFormat="1" ht="86.4" customHeight="1" x14ac:dyDescent="0.3">
      <c r="A9" s="45" t="s">
        <v>47</v>
      </c>
      <c r="B9" s="44" t="s">
        <v>111</v>
      </c>
      <c r="C9" s="44" t="s">
        <v>108</v>
      </c>
      <c r="D9" s="42"/>
      <c r="E9" s="42"/>
      <c r="F9" s="42">
        <v>3</v>
      </c>
      <c r="G9" s="44" t="s">
        <v>109</v>
      </c>
      <c r="H9" s="42"/>
      <c r="I9" s="44" t="s">
        <v>110</v>
      </c>
      <c r="J9" s="42"/>
      <c r="K9" s="42" t="str">
        <f>+I7</f>
        <v>Numero de celular registrado</v>
      </c>
      <c r="L9" s="48" t="str">
        <f>+B10</f>
        <v>Consultar un número de celular existente</v>
      </c>
    </row>
    <row r="10" spans="1:13" s="43" customFormat="1" ht="43.8" thickBot="1" x14ac:dyDescent="0.35">
      <c r="A10" s="45" t="s">
        <v>47</v>
      </c>
      <c r="B10" s="46" t="s">
        <v>112</v>
      </c>
      <c r="C10" s="46" t="s">
        <v>113</v>
      </c>
      <c r="D10" s="47"/>
      <c r="E10" s="47"/>
      <c r="F10" s="47"/>
      <c r="G10" s="47"/>
      <c r="H10" s="47"/>
      <c r="I10" s="46" t="s">
        <v>114</v>
      </c>
      <c r="J10" s="47"/>
      <c r="K10" s="47"/>
      <c r="L10" s="49"/>
    </row>
  </sheetData>
  <mergeCells count="24"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C5:C6"/>
    <mergeCell ref="D5:E5"/>
    <mergeCell ref="F5:G5"/>
    <mergeCell ref="H5:H6"/>
    <mergeCell ref="I5:I6"/>
    <mergeCell ref="J7:J8"/>
    <mergeCell ref="I7:I8"/>
    <mergeCell ref="A7:A8"/>
    <mergeCell ref="B7:B8"/>
    <mergeCell ref="C7:C8"/>
    <mergeCell ref="D7:D8"/>
    <mergeCell ref="E7:E8"/>
    <mergeCell ref="H7:H8"/>
  </mergeCells>
  <hyperlinks>
    <hyperlink ref="A1" location="'Objetos de Dominio'!A1" display="Volver al inicio" xr:uid="{43D8BA08-0705-43E7-9A55-D04FAB208A31}"/>
    <hyperlink ref="A1:M1" location="'Listado Objetos de Dominio'!A1" display="&lt;-Volver al inicio" xr:uid="{6E20FD3D-51CB-4DA2-9643-1383ADF2FC8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A539B-D465-4227-A6E2-055900B2E7D3}">
  <sheetPr>
    <tabColor theme="9" tint="0.39997558519241921"/>
  </sheetPr>
  <dimension ref="A1:M23"/>
  <sheetViews>
    <sheetView tabSelected="1" zoomScale="80" zoomScaleNormal="80" workbookViewId="0">
      <selection activeCell="G8" sqref="G8"/>
    </sheetView>
  </sheetViews>
  <sheetFormatPr baseColWidth="10" defaultColWidth="11.44140625" defaultRowHeight="14.4" x14ac:dyDescent="0.3"/>
  <cols>
    <col min="1" max="1" width="15.21875" style="1" customWidth="1"/>
    <col min="2" max="2" width="18.21875" style="1" customWidth="1"/>
    <col min="3" max="3" width="21.6640625" style="1" customWidth="1"/>
    <col min="4" max="4" width="11" style="1" bestFit="1" customWidth="1"/>
    <col min="5" max="5" width="10.6640625" style="1" bestFit="1" customWidth="1"/>
    <col min="6" max="6" width="11.5546875" style="36" bestFit="1" customWidth="1"/>
    <col min="7" max="7" width="28" style="1" customWidth="1"/>
    <col min="8" max="8" width="15.33203125" style="1" customWidth="1"/>
    <col min="9" max="9" width="13.44140625" style="1" customWidth="1"/>
    <col min="10" max="10" width="20.109375" style="1" bestFit="1" customWidth="1"/>
    <col min="11" max="11" width="19.44140625" style="1" bestFit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x14ac:dyDescent="0.3">
      <c r="A2" s="7" t="s">
        <v>2</v>
      </c>
      <c r="B2" s="83" t="str">
        <f>+'Listado Objetos de Dominio'!A6</f>
        <v>Plato</v>
      </c>
      <c r="C2" s="83"/>
      <c r="D2" s="83"/>
      <c r="E2" s="83"/>
      <c r="F2" s="83"/>
      <c r="G2" s="83"/>
      <c r="H2" s="83"/>
      <c r="I2" s="83"/>
      <c r="J2" s="83"/>
      <c r="K2" s="83"/>
      <c r="L2" s="84"/>
      <c r="M2" s="5"/>
    </row>
    <row r="3" spans="1:13" x14ac:dyDescent="0.3">
      <c r="A3" s="8" t="s">
        <v>3</v>
      </c>
      <c r="B3" s="85" t="str">
        <f>+'Listado Objetos de Dominio'!B6</f>
        <v>Objeto de dominio que contiene la información de los platos del restaurante</v>
      </c>
      <c r="C3" s="85"/>
      <c r="D3" s="85"/>
      <c r="E3" s="85"/>
      <c r="F3" s="85"/>
      <c r="G3" s="85"/>
      <c r="H3" s="85"/>
      <c r="I3" s="85"/>
      <c r="J3" s="85"/>
      <c r="K3" s="85"/>
      <c r="L3" s="86"/>
      <c r="M3" s="6"/>
    </row>
    <row r="4" spans="1:13" x14ac:dyDescent="0.3">
      <c r="A4" s="10" t="s">
        <v>5</v>
      </c>
      <c r="B4" s="75" t="s">
        <v>12</v>
      </c>
      <c r="C4" s="75"/>
      <c r="D4" s="69" t="s">
        <v>19</v>
      </c>
      <c r="E4" s="69"/>
      <c r="F4" s="78" t="s">
        <v>13</v>
      </c>
      <c r="G4" s="78"/>
      <c r="H4" s="12" t="s">
        <v>14</v>
      </c>
      <c r="I4" s="13" t="s">
        <v>11</v>
      </c>
      <c r="J4" s="18" t="s">
        <v>16</v>
      </c>
      <c r="K4" s="108" t="s">
        <v>17</v>
      </c>
      <c r="L4" s="109" t="s">
        <v>18</v>
      </c>
      <c r="M4" s="6"/>
    </row>
    <row r="5" spans="1:13" x14ac:dyDescent="0.3">
      <c r="A5" s="74" t="s">
        <v>5</v>
      </c>
      <c r="B5" s="75" t="s">
        <v>6</v>
      </c>
      <c r="C5" s="75" t="s">
        <v>0</v>
      </c>
      <c r="D5" s="69" t="s">
        <v>20</v>
      </c>
      <c r="E5" s="69"/>
      <c r="F5" s="76" t="s">
        <v>7</v>
      </c>
      <c r="G5" s="76"/>
      <c r="H5" s="79" t="s">
        <v>15</v>
      </c>
      <c r="I5" s="80" t="s">
        <v>8</v>
      </c>
      <c r="J5" s="77" t="s">
        <v>10</v>
      </c>
      <c r="K5" s="108"/>
      <c r="L5" s="109"/>
    </row>
    <row r="6" spans="1:13" x14ac:dyDescent="0.3">
      <c r="A6" s="74"/>
      <c r="B6" s="75"/>
      <c r="C6" s="75"/>
      <c r="D6" s="17" t="s">
        <v>21</v>
      </c>
      <c r="E6" s="17" t="s">
        <v>0</v>
      </c>
      <c r="F6" s="9" t="s">
        <v>9</v>
      </c>
      <c r="G6" s="11" t="s">
        <v>0</v>
      </c>
      <c r="H6" s="79"/>
      <c r="I6" s="80"/>
      <c r="J6" s="77"/>
      <c r="K6" s="108"/>
      <c r="L6" s="109"/>
    </row>
    <row r="7" spans="1:13" s="31" customFormat="1" ht="57.6" customHeight="1" x14ac:dyDescent="0.3">
      <c r="A7" s="95" t="s">
        <v>24</v>
      </c>
      <c r="B7" s="56" t="s">
        <v>115</v>
      </c>
      <c r="C7" s="56" t="s">
        <v>116</v>
      </c>
      <c r="D7" s="53"/>
      <c r="E7" s="53"/>
      <c r="F7" s="38">
        <v>1</v>
      </c>
      <c r="G7" s="29" t="s">
        <v>124</v>
      </c>
      <c r="H7" s="53"/>
      <c r="I7" s="56" t="s">
        <v>132</v>
      </c>
      <c r="J7" s="53"/>
      <c r="K7" s="53" t="str">
        <f>+I20</f>
        <v>Platos consultados</v>
      </c>
      <c r="L7" s="35" t="str">
        <f>+B11</f>
        <v>Modificar un plato existente</v>
      </c>
    </row>
    <row r="8" spans="1:13" s="31" customFormat="1" ht="28.8" x14ac:dyDescent="0.3">
      <c r="A8" s="105"/>
      <c r="B8" s="57"/>
      <c r="C8" s="57"/>
      <c r="D8" s="54"/>
      <c r="E8" s="54"/>
      <c r="F8" s="38">
        <v>2</v>
      </c>
      <c r="G8" s="29" t="s">
        <v>125</v>
      </c>
      <c r="H8" s="54"/>
      <c r="I8" s="57"/>
      <c r="J8" s="54"/>
      <c r="K8" s="54"/>
      <c r="L8" s="35" t="str">
        <f>+B15</f>
        <v>Eliminar de forma definitiva un plato existente</v>
      </c>
    </row>
    <row r="9" spans="1:13" s="31" customFormat="1" ht="28.8" customHeight="1" x14ac:dyDescent="0.3">
      <c r="A9" s="105"/>
      <c r="B9" s="57"/>
      <c r="C9" s="57"/>
      <c r="D9" s="54"/>
      <c r="E9" s="54"/>
      <c r="F9" s="53">
        <v>3</v>
      </c>
      <c r="G9" s="56" t="s">
        <v>126</v>
      </c>
      <c r="H9" s="54"/>
      <c r="I9" s="57"/>
      <c r="J9" s="54"/>
      <c r="K9" s="54"/>
      <c r="L9" s="35" t="str">
        <f>+B16</f>
        <v>Cambiar el estado de un plato existente</v>
      </c>
    </row>
    <row r="10" spans="1:13" s="31" customFormat="1" x14ac:dyDescent="0.3">
      <c r="A10" s="96"/>
      <c r="B10" s="58"/>
      <c r="C10" s="58"/>
      <c r="D10" s="55"/>
      <c r="E10" s="55"/>
      <c r="F10" s="55"/>
      <c r="G10" s="58"/>
      <c r="H10" s="55"/>
      <c r="I10" s="58"/>
      <c r="J10" s="55"/>
      <c r="K10" s="55"/>
      <c r="L10" s="35" t="str">
        <f>+B20</f>
        <v>Consultar platos existentes</v>
      </c>
    </row>
    <row r="11" spans="1:13" ht="43.2" customHeight="1" x14ac:dyDescent="0.3">
      <c r="A11" s="97" t="s">
        <v>24</v>
      </c>
      <c r="B11" s="62" t="s">
        <v>117</v>
      </c>
      <c r="C11" s="62" t="s">
        <v>118</v>
      </c>
      <c r="D11" s="59"/>
      <c r="E11" s="59"/>
      <c r="F11" s="23">
        <v>4</v>
      </c>
      <c r="G11" s="22" t="s">
        <v>127</v>
      </c>
      <c r="H11" s="59"/>
      <c r="I11" s="62" t="s">
        <v>133</v>
      </c>
      <c r="J11" s="59"/>
      <c r="K11" s="59" t="str">
        <f>+I7</f>
        <v>Plato registrado</v>
      </c>
      <c r="L11" s="15" t="str">
        <f>+B15</f>
        <v>Eliminar de forma definitiva un plato existente</v>
      </c>
    </row>
    <row r="12" spans="1:13" ht="78.599999999999994" customHeight="1" x14ac:dyDescent="0.3">
      <c r="A12" s="107"/>
      <c r="B12" s="63"/>
      <c r="C12" s="63"/>
      <c r="D12" s="60"/>
      <c r="E12" s="60"/>
      <c r="F12" s="23">
        <v>5</v>
      </c>
      <c r="G12" s="22" t="s">
        <v>128</v>
      </c>
      <c r="H12" s="60"/>
      <c r="I12" s="63"/>
      <c r="J12" s="60"/>
      <c r="K12" s="60"/>
      <c r="L12" s="15" t="str">
        <f>+B16</f>
        <v>Cambiar el estado de un plato existente</v>
      </c>
    </row>
    <row r="13" spans="1:13" ht="69.599999999999994" customHeight="1" x14ac:dyDescent="0.3">
      <c r="A13" s="107"/>
      <c r="B13" s="63"/>
      <c r="C13" s="63"/>
      <c r="D13" s="60"/>
      <c r="E13" s="60"/>
      <c r="F13" s="59">
        <v>6</v>
      </c>
      <c r="G13" s="62" t="s">
        <v>129</v>
      </c>
      <c r="H13" s="60"/>
      <c r="I13" s="63"/>
      <c r="J13" s="60"/>
      <c r="K13" s="60"/>
      <c r="L13" s="15" t="str">
        <f>+B20</f>
        <v>Consultar platos existentes</v>
      </c>
    </row>
    <row r="14" spans="1:13" x14ac:dyDescent="0.3">
      <c r="A14" s="98"/>
      <c r="B14" s="64"/>
      <c r="C14" s="64"/>
      <c r="D14" s="61"/>
      <c r="E14" s="61"/>
      <c r="F14" s="61"/>
      <c r="G14" s="64"/>
      <c r="H14" s="61"/>
      <c r="I14" s="64"/>
      <c r="J14" s="61"/>
      <c r="K14" s="61"/>
      <c r="L14" s="15" t="str">
        <f>+B11</f>
        <v>Modificar un plato existente</v>
      </c>
    </row>
    <row r="15" spans="1:13" s="31" customFormat="1" ht="67.2" customHeight="1" x14ac:dyDescent="0.3">
      <c r="A15" s="52" t="s">
        <v>24</v>
      </c>
      <c r="B15" s="29" t="s">
        <v>119</v>
      </c>
      <c r="C15" s="29" t="s">
        <v>120</v>
      </c>
      <c r="D15" s="28"/>
      <c r="E15" s="28"/>
      <c r="F15" s="38">
        <v>4</v>
      </c>
      <c r="G15" s="29" t="s">
        <v>127</v>
      </c>
      <c r="H15" s="28"/>
      <c r="I15" s="37" t="s">
        <v>134</v>
      </c>
      <c r="J15" s="28"/>
      <c r="K15" s="28" t="str">
        <f>+I7</f>
        <v>Plato registrado</v>
      </c>
      <c r="L15" s="35"/>
    </row>
    <row r="16" spans="1:13" ht="43.8" customHeight="1" thickBot="1" x14ac:dyDescent="0.35">
      <c r="A16" s="97" t="s">
        <v>24</v>
      </c>
      <c r="B16" s="62" t="s">
        <v>121</v>
      </c>
      <c r="C16" s="62" t="s">
        <v>123</v>
      </c>
      <c r="D16" s="59"/>
      <c r="E16" s="59"/>
      <c r="F16" s="59">
        <v>4</v>
      </c>
      <c r="G16" s="62" t="s">
        <v>127</v>
      </c>
      <c r="H16" s="59"/>
      <c r="I16" s="62" t="s">
        <v>135</v>
      </c>
      <c r="J16" s="59"/>
      <c r="K16" s="59" t="str">
        <f>+I7</f>
        <v>Plato registrado</v>
      </c>
      <c r="L16" s="16" t="str">
        <f>+B11</f>
        <v>Modificar un plato existente</v>
      </c>
    </row>
    <row r="17" spans="1:12" x14ac:dyDescent="0.3">
      <c r="A17" s="107"/>
      <c r="B17" s="63"/>
      <c r="C17" s="63"/>
      <c r="D17" s="60"/>
      <c r="E17" s="60"/>
      <c r="F17" s="61"/>
      <c r="G17" s="64"/>
      <c r="H17" s="60"/>
      <c r="I17" s="63"/>
      <c r="J17" s="60"/>
      <c r="K17" s="60"/>
      <c r="L17" s="50" t="str">
        <f>+B15</f>
        <v>Eliminar de forma definitiva un plato existente</v>
      </c>
    </row>
    <row r="18" spans="1:12" ht="39" customHeight="1" x14ac:dyDescent="0.3">
      <c r="A18" s="107"/>
      <c r="B18" s="63"/>
      <c r="C18" s="63"/>
      <c r="D18" s="60"/>
      <c r="E18" s="60"/>
      <c r="F18" s="59">
        <v>7</v>
      </c>
      <c r="G18" s="62" t="s">
        <v>130</v>
      </c>
      <c r="H18" s="60"/>
      <c r="I18" s="63"/>
      <c r="J18" s="60"/>
      <c r="K18" s="60"/>
      <c r="L18" s="50" t="str">
        <f>+B16</f>
        <v>Cambiar el estado de un plato existente</v>
      </c>
    </row>
    <row r="19" spans="1:12" x14ac:dyDescent="0.3">
      <c r="A19" s="98"/>
      <c r="B19" s="64"/>
      <c r="C19" s="64"/>
      <c r="D19" s="61"/>
      <c r="E19" s="61"/>
      <c r="F19" s="61"/>
      <c r="G19" s="64"/>
      <c r="H19" s="61"/>
      <c r="I19" s="64"/>
      <c r="J19" s="61"/>
      <c r="K19" s="61"/>
      <c r="L19" s="50" t="str">
        <f>+B20</f>
        <v>Consultar platos existentes</v>
      </c>
    </row>
    <row r="20" spans="1:12" s="31" customFormat="1" ht="72" customHeight="1" x14ac:dyDescent="0.3">
      <c r="A20" s="87" t="s">
        <v>24</v>
      </c>
      <c r="B20" s="88" t="s">
        <v>122</v>
      </c>
      <c r="C20" s="88" t="s">
        <v>131</v>
      </c>
      <c r="D20" s="87"/>
      <c r="E20" s="87"/>
      <c r="F20" s="87"/>
      <c r="G20" s="87"/>
      <c r="H20" s="87"/>
      <c r="I20" s="88" t="s">
        <v>136</v>
      </c>
      <c r="J20" s="87"/>
      <c r="K20" s="87" t="str">
        <f>+I7</f>
        <v>Plato registrado</v>
      </c>
      <c r="L20" s="28" t="str">
        <f>+B11</f>
        <v>Modificar un plato existente</v>
      </c>
    </row>
    <row r="21" spans="1:12" s="31" customFormat="1" x14ac:dyDescent="0.3">
      <c r="A21" s="87"/>
      <c r="B21" s="88"/>
      <c r="C21" s="88"/>
      <c r="D21" s="87"/>
      <c r="E21" s="87"/>
      <c r="F21" s="87"/>
      <c r="G21" s="87"/>
      <c r="H21" s="87"/>
      <c r="I21" s="88"/>
      <c r="J21" s="87"/>
      <c r="K21" s="87"/>
      <c r="L21" s="28" t="str">
        <f>+B15</f>
        <v>Eliminar de forma definitiva un plato existente</v>
      </c>
    </row>
    <row r="22" spans="1:12" s="31" customFormat="1" x14ac:dyDescent="0.3">
      <c r="A22" s="87" t="s">
        <v>47</v>
      </c>
      <c r="B22" s="88"/>
      <c r="C22" s="88"/>
      <c r="D22" s="87"/>
      <c r="E22" s="87"/>
      <c r="F22" s="87"/>
      <c r="G22" s="87"/>
      <c r="H22" s="87"/>
      <c r="I22" s="88"/>
      <c r="J22" s="87"/>
      <c r="K22" s="87"/>
      <c r="L22" s="28" t="str">
        <f>+B16</f>
        <v>Cambiar el estado de un plato existente</v>
      </c>
    </row>
    <row r="23" spans="1:12" s="31" customFormat="1" x14ac:dyDescent="0.3">
      <c r="A23" s="87"/>
      <c r="B23" s="88"/>
      <c r="C23" s="88"/>
      <c r="D23" s="87"/>
      <c r="E23" s="87"/>
      <c r="F23" s="87"/>
      <c r="G23" s="87"/>
      <c r="H23" s="87"/>
      <c r="I23" s="88"/>
      <c r="J23" s="87"/>
      <c r="K23" s="87"/>
      <c r="L23" s="28" t="str">
        <f>+B20</f>
        <v>Consultar platos existentes</v>
      </c>
    </row>
  </sheetData>
  <mergeCells count="63">
    <mergeCell ref="B7:B10"/>
    <mergeCell ref="D16:D19"/>
    <mergeCell ref="C16:C19"/>
    <mergeCell ref="F9:F10"/>
    <mergeCell ref="G9:G10"/>
    <mergeCell ref="E7:E10"/>
    <mergeCell ref="D7:D10"/>
    <mergeCell ref="C7:C10"/>
    <mergeCell ref="B16:B19"/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C5:C6"/>
    <mergeCell ref="D5:E5"/>
    <mergeCell ref="F5:G5"/>
    <mergeCell ref="H5:H6"/>
    <mergeCell ref="I5:I6"/>
    <mergeCell ref="A7:A10"/>
    <mergeCell ref="K11:K14"/>
    <mergeCell ref="J11:J14"/>
    <mergeCell ref="I11:I14"/>
    <mergeCell ref="H11:H14"/>
    <mergeCell ref="G13:G14"/>
    <mergeCell ref="F13:F14"/>
    <mergeCell ref="E11:E14"/>
    <mergeCell ref="D11:D14"/>
    <mergeCell ref="C11:C14"/>
    <mergeCell ref="B11:B14"/>
    <mergeCell ref="A11:A14"/>
    <mergeCell ref="K7:K10"/>
    <mergeCell ref="J7:J10"/>
    <mergeCell ref="I7:I10"/>
    <mergeCell ref="H7:H10"/>
    <mergeCell ref="K16:K19"/>
    <mergeCell ref="J16:J19"/>
    <mergeCell ref="I16:I19"/>
    <mergeCell ref="H16:H19"/>
    <mergeCell ref="E16:E19"/>
    <mergeCell ref="A16:A19"/>
    <mergeCell ref="F16:F17"/>
    <mergeCell ref="G16:G17"/>
    <mergeCell ref="G18:G19"/>
    <mergeCell ref="F18:F19"/>
    <mergeCell ref="A20:A21"/>
    <mergeCell ref="K20:K23"/>
    <mergeCell ref="J20:J23"/>
    <mergeCell ref="I20:I23"/>
    <mergeCell ref="H20:H23"/>
    <mergeCell ref="G20:G23"/>
    <mergeCell ref="F20:F23"/>
    <mergeCell ref="E20:E23"/>
    <mergeCell ref="D20:D23"/>
    <mergeCell ref="C20:C23"/>
    <mergeCell ref="B20:B23"/>
    <mergeCell ref="A22:A23"/>
  </mergeCells>
  <hyperlinks>
    <hyperlink ref="A1" location="'Objetos de Dominio'!A1" display="Volver al inicio" xr:uid="{8094672D-702C-46E4-9CA9-21C45D823463}"/>
    <hyperlink ref="A1:M1" location="'Listado Objetos de Dominio'!A1" display="&lt;-Volver al inicio" xr:uid="{7CC9C97E-2221-4BF7-BAF7-895D5CFE906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4BF8-FF97-4495-BA11-9D54148AB5E6}">
  <sheetPr>
    <tabColor theme="9" tint="0.39997558519241921"/>
  </sheetPr>
  <dimension ref="A1:M16"/>
  <sheetViews>
    <sheetView zoomScale="80" zoomScaleNormal="80" workbookViewId="0">
      <selection activeCell="H18" sqref="H18"/>
    </sheetView>
  </sheetViews>
  <sheetFormatPr baseColWidth="10" defaultColWidth="11.44140625" defaultRowHeight="14.4" x14ac:dyDescent="0.3"/>
  <cols>
    <col min="1" max="1" width="17.21875" style="1" bestFit="1" customWidth="1"/>
    <col min="2" max="2" width="15.33203125" style="1" bestFit="1" customWidth="1"/>
    <col min="3" max="3" width="18.88671875" style="1" bestFit="1" customWidth="1"/>
    <col min="4" max="4" width="11" style="1" bestFit="1" customWidth="1"/>
    <col min="5" max="5" width="10.6640625" style="1" bestFit="1" customWidth="1"/>
    <col min="6" max="6" width="11.5546875" style="36" bestFit="1" customWidth="1"/>
    <col min="7" max="7" width="24.88671875" style="1" customWidth="1"/>
    <col min="8" max="8" width="14" style="1" bestFit="1" customWidth="1"/>
    <col min="9" max="9" width="23.5546875" style="1" bestFit="1" customWidth="1"/>
    <col min="10" max="10" width="14.109375" style="1" customWidth="1"/>
    <col min="11" max="11" width="23.5546875" style="1" bestFit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x14ac:dyDescent="0.3">
      <c r="A2" s="7" t="s">
        <v>2</v>
      </c>
      <c r="B2" s="83" t="str">
        <f>+'Listado Objetos de Dominio'!A8</f>
        <v>Subcategoria</v>
      </c>
      <c r="C2" s="83"/>
      <c r="D2" s="83"/>
      <c r="E2" s="83"/>
      <c r="F2" s="83"/>
      <c r="G2" s="83"/>
      <c r="H2" s="83"/>
      <c r="I2" s="83"/>
      <c r="J2" s="83"/>
      <c r="K2" s="83"/>
      <c r="L2" s="84"/>
      <c r="M2" s="5"/>
    </row>
    <row r="3" spans="1:13" ht="15.75" customHeight="1" x14ac:dyDescent="0.3">
      <c r="A3" s="8" t="s">
        <v>3</v>
      </c>
      <c r="B3" s="85" t="str">
        <f>+'Listado Objetos de Dominio'!B8</f>
        <v>Objeto de dominio que contiene la información de las subcategorias de los productos que existen en el restaurante. Por ejemplo, entradas frías, ensaladas, sopas, pollo, cerdo, parrilla.</v>
      </c>
      <c r="C3" s="85"/>
      <c r="D3" s="85"/>
      <c r="E3" s="85"/>
      <c r="F3" s="85"/>
      <c r="G3" s="85"/>
      <c r="H3" s="85"/>
      <c r="I3" s="85"/>
      <c r="J3" s="85"/>
      <c r="K3" s="85"/>
      <c r="L3" s="86"/>
      <c r="M3" s="6"/>
    </row>
    <row r="4" spans="1:13" ht="15.75" customHeight="1" x14ac:dyDescent="0.3">
      <c r="A4" s="10" t="s">
        <v>5</v>
      </c>
      <c r="B4" s="75" t="s">
        <v>12</v>
      </c>
      <c r="C4" s="75"/>
      <c r="D4" s="69" t="s">
        <v>19</v>
      </c>
      <c r="E4" s="69"/>
      <c r="F4" s="78" t="s">
        <v>13</v>
      </c>
      <c r="G4" s="78"/>
      <c r="H4" s="12" t="s">
        <v>14</v>
      </c>
      <c r="I4" s="13" t="s">
        <v>11</v>
      </c>
      <c r="J4" s="18" t="s">
        <v>16</v>
      </c>
      <c r="K4" s="108" t="s">
        <v>17</v>
      </c>
      <c r="L4" s="109" t="s">
        <v>18</v>
      </c>
      <c r="M4" s="6"/>
    </row>
    <row r="5" spans="1:13" x14ac:dyDescent="0.3">
      <c r="A5" s="74" t="s">
        <v>5</v>
      </c>
      <c r="B5" s="75" t="s">
        <v>6</v>
      </c>
      <c r="C5" s="75" t="s">
        <v>0</v>
      </c>
      <c r="D5" s="69" t="s">
        <v>20</v>
      </c>
      <c r="E5" s="69"/>
      <c r="F5" s="76" t="s">
        <v>7</v>
      </c>
      <c r="G5" s="76"/>
      <c r="H5" s="79" t="s">
        <v>15</v>
      </c>
      <c r="I5" s="80" t="s">
        <v>8</v>
      </c>
      <c r="J5" s="77" t="s">
        <v>10</v>
      </c>
      <c r="K5" s="108"/>
      <c r="L5" s="109"/>
    </row>
    <row r="6" spans="1:13" x14ac:dyDescent="0.3">
      <c r="A6" s="74"/>
      <c r="B6" s="75"/>
      <c r="C6" s="75"/>
      <c r="D6" s="17" t="s">
        <v>21</v>
      </c>
      <c r="E6" s="17" t="s">
        <v>0</v>
      </c>
      <c r="F6" s="9" t="s">
        <v>9</v>
      </c>
      <c r="G6" s="11" t="s">
        <v>0</v>
      </c>
      <c r="H6" s="79"/>
      <c r="I6" s="80"/>
      <c r="J6" s="77"/>
      <c r="K6" s="108"/>
      <c r="L6" s="109"/>
    </row>
    <row r="7" spans="1:13" ht="43.2" x14ac:dyDescent="0.3">
      <c r="A7" s="114" t="s">
        <v>24</v>
      </c>
      <c r="B7" s="88" t="s">
        <v>153</v>
      </c>
      <c r="C7" s="88" t="s">
        <v>157</v>
      </c>
      <c r="D7" s="114"/>
      <c r="E7" s="114"/>
      <c r="F7" s="23">
        <v>1</v>
      </c>
      <c r="G7" s="22" t="s">
        <v>167</v>
      </c>
      <c r="H7" s="114"/>
      <c r="I7" s="106" t="s">
        <v>163</v>
      </c>
      <c r="J7" s="114"/>
      <c r="K7" s="114" t="str">
        <f>+I14</f>
        <v>Subcategorías consultadas</v>
      </c>
      <c r="L7" s="22" t="str">
        <f>+B10</f>
        <v>Modificar una subcategoría existente</v>
      </c>
    </row>
    <row r="8" spans="1:13" x14ac:dyDescent="0.3">
      <c r="A8" s="114"/>
      <c r="B8" s="88"/>
      <c r="C8" s="88"/>
      <c r="D8" s="114"/>
      <c r="E8" s="114"/>
      <c r="F8" s="114">
        <v>2</v>
      </c>
      <c r="G8" s="106" t="s">
        <v>168</v>
      </c>
      <c r="H8" s="114"/>
      <c r="I8" s="106"/>
      <c r="J8" s="114"/>
      <c r="K8" s="114"/>
      <c r="L8" s="22" t="str">
        <f>+B12</f>
        <v>Eliminar de forma definitiva una subcategoría existente</v>
      </c>
    </row>
    <row r="9" spans="1:13" x14ac:dyDescent="0.3">
      <c r="A9" s="114"/>
      <c r="B9" s="88"/>
      <c r="C9" s="88"/>
      <c r="D9" s="114"/>
      <c r="E9" s="114"/>
      <c r="F9" s="114"/>
      <c r="G9" s="106"/>
      <c r="H9" s="114"/>
      <c r="I9" s="106"/>
      <c r="J9" s="114"/>
      <c r="K9" s="114"/>
      <c r="L9" s="22" t="str">
        <f>+B14</f>
        <v>Consultar subcategorías existentes</v>
      </c>
    </row>
    <row r="10" spans="1:13" ht="52.2" customHeight="1" x14ac:dyDescent="0.3">
      <c r="A10" s="114" t="s">
        <v>24</v>
      </c>
      <c r="B10" s="106" t="s">
        <v>154</v>
      </c>
      <c r="C10" s="106" t="s">
        <v>158</v>
      </c>
      <c r="D10" s="114"/>
      <c r="E10" s="114"/>
      <c r="F10" s="23">
        <v>3</v>
      </c>
      <c r="G10" s="22" t="s">
        <v>169</v>
      </c>
      <c r="H10" s="114"/>
      <c r="I10" s="106" t="s">
        <v>164</v>
      </c>
      <c r="J10" s="114"/>
      <c r="K10" s="114" t="str">
        <f>+I7</f>
        <v>Subcategoría registrada</v>
      </c>
      <c r="L10" s="22" t="str">
        <f>+B12</f>
        <v>Eliminar de forma definitiva una subcategoría existente</v>
      </c>
    </row>
    <row r="11" spans="1:13" ht="87" customHeight="1" x14ac:dyDescent="0.3">
      <c r="A11" s="114"/>
      <c r="B11" s="106"/>
      <c r="C11" s="106"/>
      <c r="D11" s="114"/>
      <c r="E11" s="114"/>
      <c r="F11" s="23">
        <v>4</v>
      </c>
      <c r="G11" s="22" t="s">
        <v>170</v>
      </c>
      <c r="H11" s="114"/>
      <c r="I11" s="106"/>
      <c r="J11" s="114"/>
      <c r="K11" s="114"/>
      <c r="L11" s="22" t="str">
        <f>+B14</f>
        <v>Consultar subcategorías existentes</v>
      </c>
    </row>
    <row r="12" spans="1:13" ht="43.2" x14ac:dyDescent="0.3">
      <c r="A12" s="114" t="s">
        <v>24</v>
      </c>
      <c r="B12" s="88" t="s">
        <v>155</v>
      </c>
      <c r="C12" s="88" t="s">
        <v>159</v>
      </c>
      <c r="D12" s="114"/>
      <c r="E12" s="114"/>
      <c r="F12" s="23">
        <v>3</v>
      </c>
      <c r="G12" s="22" t="s">
        <v>169</v>
      </c>
      <c r="H12" s="114"/>
      <c r="I12" s="106" t="s">
        <v>165</v>
      </c>
      <c r="J12" s="114"/>
      <c r="K12" s="114" t="str">
        <f>+I7</f>
        <v>Subcategoría registrada</v>
      </c>
      <c r="L12" s="106"/>
    </row>
    <row r="13" spans="1:13" ht="43.2" x14ac:dyDescent="0.3">
      <c r="A13" s="114"/>
      <c r="B13" s="88"/>
      <c r="C13" s="88"/>
      <c r="D13" s="114"/>
      <c r="E13" s="114"/>
      <c r="F13" s="23">
        <v>5</v>
      </c>
      <c r="G13" s="22" t="s">
        <v>171</v>
      </c>
      <c r="H13" s="114"/>
      <c r="I13" s="106"/>
      <c r="J13" s="114"/>
      <c r="K13" s="114"/>
      <c r="L13" s="106"/>
    </row>
    <row r="14" spans="1:13" x14ac:dyDescent="0.3">
      <c r="A14" s="114" t="s">
        <v>24</v>
      </c>
      <c r="B14" s="88" t="s">
        <v>156</v>
      </c>
      <c r="C14" s="88" t="s">
        <v>161</v>
      </c>
      <c r="D14" s="114"/>
      <c r="E14" s="114"/>
      <c r="F14" s="114"/>
      <c r="G14" s="114"/>
      <c r="H14" s="114"/>
      <c r="I14" s="106" t="s">
        <v>166</v>
      </c>
      <c r="J14" s="114"/>
      <c r="K14" s="114" t="str">
        <f>+I7</f>
        <v>Subcategoría registrada</v>
      </c>
      <c r="L14" s="22" t="str">
        <f>+B10</f>
        <v>Modificar una subcategoría existente</v>
      </c>
    </row>
    <row r="15" spans="1:13" ht="45.6" customHeight="1" x14ac:dyDescent="0.3">
      <c r="A15" s="114"/>
      <c r="B15" s="88"/>
      <c r="C15" s="88"/>
      <c r="D15" s="114"/>
      <c r="E15" s="114"/>
      <c r="F15" s="114"/>
      <c r="G15" s="114"/>
      <c r="H15" s="114"/>
      <c r="I15" s="106"/>
      <c r="J15" s="114"/>
      <c r="K15" s="114"/>
      <c r="L15" s="22" t="str">
        <f>+B12</f>
        <v>Eliminar de forma definitiva una subcategoría existente</v>
      </c>
    </row>
    <row r="16" spans="1:13" ht="40.799999999999997" customHeight="1" x14ac:dyDescent="0.3">
      <c r="A16" s="14" t="s">
        <v>47</v>
      </c>
      <c r="B16" s="88"/>
      <c r="C16" s="88"/>
      <c r="D16" s="114"/>
      <c r="E16" s="114"/>
      <c r="F16" s="114"/>
      <c r="G16" s="114"/>
      <c r="H16" s="114"/>
      <c r="I16" s="106"/>
      <c r="J16" s="114"/>
      <c r="K16" s="114"/>
      <c r="L16" s="22" t="str">
        <f>+B14</f>
        <v>Consultar subcategorías existentes</v>
      </c>
    </row>
  </sheetData>
  <mergeCells count="57"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C5:C6"/>
    <mergeCell ref="D5:E5"/>
    <mergeCell ref="F5:G5"/>
    <mergeCell ref="H5:H6"/>
    <mergeCell ref="I5:I6"/>
    <mergeCell ref="K7:K9"/>
    <mergeCell ref="F8:F9"/>
    <mergeCell ref="G8:G9"/>
    <mergeCell ref="A7:A9"/>
    <mergeCell ref="B7:B9"/>
    <mergeCell ref="C7:C9"/>
    <mergeCell ref="D7:D9"/>
    <mergeCell ref="E7:E9"/>
    <mergeCell ref="H7:H9"/>
    <mergeCell ref="I7:I9"/>
    <mergeCell ref="J7:J9"/>
    <mergeCell ref="H10:H11"/>
    <mergeCell ref="I10:I11"/>
    <mergeCell ref="J10:J11"/>
    <mergeCell ref="K10:K11"/>
    <mergeCell ref="A12:A13"/>
    <mergeCell ref="B12:B13"/>
    <mergeCell ref="C12:C13"/>
    <mergeCell ref="D12:D13"/>
    <mergeCell ref="E12:E13"/>
    <mergeCell ref="H12:H13"/>
    <mergeCell ref="I12:I13"/>
    <mergeCell ref="J12:J13"/>
    <mergeCell ref="K12:K13"/>
    <mergeCell ref="A10:A11"/>
    <mergeCell ref="B10:B11"/>
    <mergeCell ref="C10:C11"/>
    <mergeCell ref="D10:D11"/>
    <mergeCell ref="E10:E11"/>
    <mergeCell ref="L12:L13"/>
    <mergeCell ref="A14:A15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</mergeCells>
  <hyperlinks>
    <hyperlink ref="A1" location="'Objetos de Dominio'!A1" display="Volver al inicio" xr:uid="{7B7D5DB2-D29A-4AF3-97C0-2486D05FEE63}"/>
    <hyperlink ref="A1:M1" location="'Listado Objetos de Dominio'!A1" display="&lt;-Volver al inicio" xr:uid="{A9E461ED-C293-4431-88EA-2B04D7D5D55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82EFAC-9BEA-400D-AF6E-6B063F3CF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Flujo de eventos anémico</vt:lpstr>
      <vt:lpstr>Listado Objetos de Dominio</vt:lpstr>
      <vt:lpstr>TipoIdentificacion</vt:lpstr>
      <vt:lpstr>Hoja1</vt:lpstr>
      <vt:lpstr>Cliente</vt:lpstr>
      <vt:lpstr>PaisOrigen</vt:lpstr>
      <vt:lpstr>NumeroCelular</vt:lpstr>
      <vt:lpstr>Plato</vt:lpstr>
      <vt:lpstr>Subcategoria</vt:lpstr>
      <vt:lpstr>Categoria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cardona jaramillo</cp:lastModifiedBy>
  <cp:revision/>
  <dcterms:created xsi:type="dcterms:W3CDTF">2023-03-15T04:00:09Z</dcterms:created>
  <dcterms:modified xsi:type="dcterms:W3CDTF">2023-09-15T04:57:06Z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