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/>
  </bookViews>
  <sheets>
    <sheet name="greenland_mass.csv" sheetId="1" r:id="rId1"/>
  </sheets>
  <definedNames>
    <definedName name="greenland_mass" localSheetId="0">greenland_mass.csv!$A$2:$B$160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2" i="1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</calcChain>
</file>

<file path=xl/connections.xml><?xml version="1.0" encoding="utf-8"?>
<connections xmlns="http://schemas.openxmlformats.org/spreadsheetml/2006/main">
  <connection id="1" name="greenland_mass.txt" type="6" refreshedVersion="0" background="1" saveData="1">
    <textPr fileType="mac" codePage="10000" firstRow="32" sourceFile="Untitled:Users:andreschang:Documents:Timeline Test:arctic_timeline.4.4:greenland_mass.txt" delimited="0">
      <textFields count="3">
        <textField/>
        <textField position="9"/>
        <textField position="21"/>
      </textFields>
    </textPr>
  </connection>
</connections>
</file>

<file path=xl/sharedStrings.xml><?xml version="1.0" encoding="utf-8"?>
<sst xmlns="http://schemas.openxmlformats.org/spreadsheetml/2006/main" count="7" uniqueCount="6">
  <si>
    <t>Date</t>
  </si>
  <si>
    <t>Year</t>
  </si>
  <si>
    <t>Mass</t>
  </si>
  <si>
    <t>Month</t>
  </si>
  <si>
    <t>MonthDay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</si>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</sst>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reenland_mas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abSelected="1" topLeftCell="A120" workbookViewId="0">
      <selection activeCell="H156" sqref="H156"/>
    </sheetView>
  </sheetViews>
  <sheetFormatPr baseColWidth="10" defaultRowHeight="15" x14ac:dyDescent="0"/>
  <cols>
    <col min="1" max="1" width="9.83203125" bestFit="1" customWidth="1"/>
    <col min="2" max="2" width="8.83203125" bestFit="1" customWidth="1"/>
    <col min="3" max="3" width="9.83203125" bestFit="1" customWidth="1"/>
  </cols>
  <sheetData>
    <row r="1" spans="1:7">
      <c r="A1" t="s">
        <v>1</v>
      </c>
      <c r="B1" t="s">
        <v>2</v>
      </c>
      <c r="C1" t="s">
        <v>1</v>
      </c>
      <c r="D1" t="s">
        <v>4</v>
      </c>
      <c r="E1" t="s">
        <v>3</v>
      </c>
      <c r="F1" t="s">
        <v>5</v>
      </c>
      <c r="G1" t="s">
        <v>0</v>
      </c>
    </row>
    <row r="2" spans="1:7">
      <c r="A2" s="1">
        <v>2002.29</v>
      </c>
      <c r="B2">
        <v>0</v>
      </c>
      <c r="C2" s="2">
        <f>ROUNDDOWN(A2,0)</f>
        <v>2002</v>
      </c>
      <c r="D2" s="1">
        <f>ROUND(12*(A2-ROUNDDOWN(C2,0)),2)</f>
        <v>3.48</v>
      </c>
      <c r="E2" s="1">
        <f>ROUNDDOWN(D2,0)</f>
        <v>3</v>
      </c>
      <c r="F2" s="1">
        <f>ROUND((D2-E2)*30,0)</f>
        <v>14</v>
      </c>
      <c r="G2" t="str">
        <f>CONCATENATE(C2,"-",E2,"-",F2)</f>
        <v>2002-3-14</v>
      </c>
    </row>
    <row r="3" spans="1:7">
      <c r="A3">
        <v>2002.35</v>
      </c>
      <c r="B3">
        <v>14.61</v>
      </c>
      <c r="C3" s="2">
        <f t="shared" ref="C3:C66" si="0">ROUNDDOWN(A3,0)</f>
        <v>2002</v>
      </c>
      <c r="D3" s="1">
        <f t="shared" ref="D3:D66" si="1">ROUND(12*(A3-ROUNDDOWN(C3,0)),2)</f>
        <v>4.2</v>
      </c>
      <c r="E3" s="1">
        <f t="shared" ref="E3:E66" si="2">ROUNDDOWN(D3,0)</f>
        <v>4</v>
      </c>
      <c r="F3" s="1">
        <f t="shared" ref="F3:F66" si="3">ROUND((D3-E3)*30,0)</f>
        <v>6</v>
      </c>
      <c r="G3" t="str">
        <f t="shared" ref="G3:G66" si="4">CONCATENATE(C3,"-",E3,"-",F3)</f>
        <v>2002-4-6</v>
      </c>
    </row>
    <row r="4" spans="1:7">
      <c r="A4">
        <v>2002.62</v>
      </c>
      <c r="B4">
        <v>-242.44</v>
      </c>
      <c r="C4" s="2">
        <f t="shared" si="0"/>
        <v>2002</v>
      </c>
      <c r="D4" s="1">
        <f t="shared" si="1"/>
        <v>7.44</v>
      </c>
      <c r="E4" s="1">
        <f t="shared" si="2"/>
        <v>7</v>
      </c>
      <c r="F4" s="1">
        <f t="shared" si="3"/>
        <v>13</v>
      </c>
      <c r="G4" t="str">
        <f t="shared" si="4"/>
        <v>2002-7-13</v>
      </c>
    </row>
    <row r="5" spans="1:7">
      <c r="A5">
        <v>2002.71</v>
      </c>
      <c r="B5">
        <v>-265.41000000000003</v>
      </c>
      <c r="C5" s="2">
        <f t="shared" si="0"/>
        <v>2002</v>
      </c>
      <c r="D5" s="1">
        <f t="shared" si="1"/>
        <v>8.52</v>
      </c>
      <c r="E5" s="1">
        <f t="shared" si="2"/>
        <v>8</v>
      </c>
      <c r="F5" s="1">
        <f t="shared" si="3"/>
        <v>16</v>
      </c>
      <c r="G5" t="str">
        <f t="shared" si="4"/>
        <v>2002-8-16</v>
      </c>
    </row>
    <row r="6" spans="1:7">
      <c r="A6">
        <v>2002.79</v>
      </c>
      <c r="B6">
        <v>-279.5</v>
      </c>
      <c r="C6" s="2">
        <f t="shared" si="0"/>
        <v>2002</v>
      </c>
      <c r="D6" s="1">
        <f t="shared" si="1"/>
        <v>9.48</v>
      </c>
      <c r="E6" s="1">
        <f t="shared" si="2"/>
        <v>9</v>
      </c>
      <c r="F6" s="1">
        <f t="shared" si="3"/>
        <v>14</v>
      </c>
      <c r="G6" t="str">
        <f t="shared" si="4"/>
        <v>2002-9-14</v>
      </c>
    </row>
    <row r="7" spans="1:7">
      <c r="A7">
        <v>2002.87</v>
      </c>
      <c r="B7">
        <v>-246</v>
      </c>
      <c r="C7" s="2">
        <f t="shared" si="0"/>
        <v>2002</v>
      </c>
      <c r="D7" s="1">
        <f t="shared" si="1"/>
        <v>10.44</v>
      </c>
      <c r="E7" s="1">
        <f t="shared" si="2"/>
        <v>10</v>
      </c>
      <c r="F7" s="1">
        <f t="shared" si="3"/>
        <v>13</v>
      </c>
      <c r="G7" t="str">
        <f t="shared" si="4"/>
        <v>2002-10-13</v>
      </c>
    </row>
    <row r="8" spans="1:7">
      <c r="A8">
        <v>2002.96</v>
      </c>
      <c r="B8">
        <v>-184.1</v>
      </c>
      <c r="C8" s="2">
        <f t="shared" si="0"/>
        <v>2002</v>
      </c>
      <c r="D8" s="1">
        <f t="shared" si="1"/>
        <v>11.52</v>
      </c>
      <c r="E8" s="1">
        <f t="shared" si="2"/>
        <v>11</v>
      </c>
      <c r="F8" s="1">
        <f t="shared" si="3"/>
        <v>16</v>
      </c>
      <c r="G8" t="str">
        <f t="shared" si="4"/>
        <v>2002-11-16</v>
      </c>
    </row>
    <row r="9" spans="1:7">
      <c r="A9">
        <v>2003.04</v>
      </c>
      <c r="B9">
        <v>-164.07</v>
      </c>
      <c r="C9" s="2">
        <f t="shared" si="0"/>
        <v>2003</v>
      </c>
      <c r="D9" s="1">
        <f t="shared" si="1"/>
        <v>0.48</v>
      </c>
      <c r="E9" s="1">
        <f t="shared" si="2"/>
        <v>0</v>
      </c>
      <c r="F9" s="1">
        <f t="shared" si="3"/>
        <v>14</v>
      </c>
      <c r="G9" t="str">
        <f t="shared" si="4"/>
        <v>2003-0-14</v>
      </c>
    </row>
    <row r="10" spans="1:7">
      <c r="A10">
        <v>2003.12</v>
      </c>
      <c r="B10">
        <v>-171.23</v>
      </c>
      <c r="C10" s="2">
        <f t="shared" si="0"/>
        <v>2003</v>
      </c>
      <c r="D10" s="1">
        <f t="shared" si="1"/>
        <v>1.44</v>
      </c>
      <c r="E10" s="1">
        <f t="shared" si="2"/>
        <v>1</v>
      </c>
      <c r="F10" s="1">
        <f t="shared" si="3"/>
        <v>13</v>
      </c>
      <c r="G10" t="str">
        <f t="shared" si="4"/>
        <v>2003-1-13</v>
      </c>
    </row>
    <row r="11" spans="1:7">
      <c r="A11">
        <v>2003.2</v>
      </c>
      <c r="B11">
        <v>-81.75</v>
      </c>
      <c r="C11" s="2">
        <f t="shared" si="0"/>
        <v>2003</v>
      </c>
      <c r="D11" s="1">
        <f t="shared" si="1"/>
        <v>2.4</v>
      </c>
      <c r="E11" s="1">
        <f t="shared" si="2"/>
        <v>2</v>
      </c>
      <c r="F11" s="1">
        <f t="shared" si="3"/>
        <v>12</v>
      </c>
      <c r="G11" t="str">
        <f t="shared" si="4"/>
        <v>2003-2-12</v>
      </c>
    </row>
    <row r="12" spans="1:7">
      <c r="A12">
        <v>2003.29</v>
      </c>
      <c r="B12">
        <v>-28.04</v>
      </c>
      <c r="C12" s="2">
        <f t="shared" si="0"/>
        <v>2003</v>
      </c>
      <c r="D12" s="1">
        <f t="shared" si="1"/>
        <v>3.48</v>
      </c>
      <c r="E12" s="1">
        <f t="shared" si="2"/>
        <v>3</v>
      </c>
      <c r="F12" s="1">
        <f t="shared" si="3"/>
        <v>14</v>
      </c>
      <c r="G12" t="str">
        <f t="shared" si="4"/>
        <v>2003-3-14</v>
      </c>
    </row>
    <row r="13" spans="1:7">
      <c r="A13">
        <v>2003.36</v>
      </c>
      <c r="B13">
        <v>1.18</v>
      </c>
      <c r="C13" s="2">
        <f t="shared" si="0"/>
        <v>2003</v>
      </c>
      <c r="D13" s="1">
        <f t="shared" si="1"/>
        <v>4.32</v>
      </c>
      <c r="E13" s="1">
        <f t="shared" si="2"/>
        <v>4</v>
      </c>
      <c r="F13" s="1">
        <f t="shared" si="3"/>
        <v>10</v>
      </c>
      <c r="G13" t="str">
        <f t="shared" si="4"/>
        <v>2003-4-10</v>
      </c>
    </row>
    <row r="14" spans="1:7">
      <c r="A14">
        <v>2003.54</v>
      </c>
      <c r="B14">
        <v>-194.15</v>
      </c>
      <c r="C14" s="2">
        <f t="shared" si="0"/>
        <v>2003</v>
      </c>
      <c r="D14" s="1">
        <f t="shared" si="1"/>
        <v>6.48</v>
      </c>
      <c r="E14" s="1">
        <f t="shared" si="2"/>
        <v>6</v>
      </c>
      <c r="F14" s="1">
        <f t="shared" si="3"/>
        <v>14</v>
      </c>
      <c r="G14" t="str">
        <f t="shared" si="4"/>
        <v>2003-6-14</v>
      </c>
    </row>
    <row r="15" spans="1:7">
      <c r="A15">
        <v>2003.62</v>
      </c>
      <c r="B15">
        <v>-360.77</v>
      </c>
      <c r="C15" s="2">
        <f t="shared" si="0"/>
        <v>2003</v>
      </c>
      <c r="D15" s="1">
        <f t="shared" si="1"/>
        <v>7.44</v>
      </c>
      <c r="E15" s="1">
        <f t="shared" si="2"/>
        <v>7</v>
      </c>
      <c r="F15" s="1">
        <f t="shared" si="3"/>
        <v>13</v>
      </c>
      <c r="G15" t="str">
        <f t="shared" si="4"/>
        <v>2003-7-13</v>
      </c>
    </row>
    <row r="16" spans="1:7">
      <c r="A16">
        <v>2003.71</v>
      </c>
      <c r="B16">
        <v>-417.66</v>
      </c>
      <c r="C16" s="2">
        <f t="shared" si="0"/>
        <v>2003</v>
      </c>
      <c r="D16" s="1">
        <f t="shared" si="1"/>
        <v>8.52</v>
      </c>
      <c r="E16" s="1">
        <f t="shared" si="2"/>
        <v>8</v>
      </c>
      <c r="F16" s="1">
        <f t="shared" si="3"/>
        <v>16</v>
      </c>
      <c r="G16" t="str">
        <f t="shared" si="4"/>
        <v>2003-8-16</v>
      </c>
    </row>
    <row r="17" spans="1:7">
      <c r="A17">
        <v>2003.79</v>
      </c>
      <c r="B17">
        <v>-398.06</v>
      </c>
      <c r="C17" s="2">
        <f t="shared" si="0"/>
        <v>2003</v>
      </c>
      <c r="D17" s="1">
        <f t="shared" si="1"/>
        <v>9.48</v>
      </c>
      <c r="E17" s="1">
        <f t="shared" si="2"/>
        <v>9</v>
      </c>
      <c r="F17" s="1">
        <f t="shared" si="3"/>
        <v>14</v>
      </c>
      <c r="G17" t="str">
        <f t="shared" si="4"/>
        <v>2003-9-14</v>
      </c>
    </row>
    <row r="18" spans="1:7">
      <c r="A18">
        <v>2003.87</v>
      </c>
      <c r="B18">
        <v>-355.9</v>
      </c>
      <c r="C18" s="2">
        <f t="shared" si="0"/>
        <v>2003</v>
      </c>
      <c r="D18" s="1">
        <f t="shared" si="1"/>
        <v>10.44</v>
      </c>
      <c r="E18" s="1">
        <f t="shared" si="2"/>
        <v>10</v>
      </c>
      <c r="F18" s="1">
        <f t="shared" si="3"/>
        <v>13</v>
      </c>
      <c r="G18" t="str">
        <f t="shared" si="4"/>
        <v>2003-10-13</v>
      </c>
    </row>
    <row r="19" spans="1:7">
      <c r="A19">
        <v>2003.96</v>
      </c>
      <c r="B19">
        <v>-363.45</v>
      </c>
      <c r="C19" s="2">
        <f t="shared" si="0"/>
        <v>2003</v>
      </c>
      <c r="D19" s="1">
        <f t="shared" si="1"/>
        <v>11.52</v>
      </c>
      <c r="E19" s="1">
        <f t="shared" si="2"/>
        <v>11</v>
      </c>
      <c r="F19" s="1">
        <f t="shared" si="3"/>
        <v>16</v>
      </c>
      <c r="G19" t="str">
        <f t="shared" si="4"/>
        <v>2003-11-16</v>
      </c>
    </row>
    <row r="20" spans="1:7">
      <c r="A20">
        <v>2004.02</v>
      </c>
      <c r="B20">
        <v>-385.72</v>
      </c>
      <c r="C20" s="2">
        <f t="shared" si="0"/>
        <v>2004</v>
      </c>
      <c r="D20" s="1">
        <f t="shared" si="1"/>
        <v>0.24</v>
      </c>
      <c r="E20" s="1">
        <f t="shared" si="2"/>
        <v>0</v>
      </c>
      <c r="F20" s="1">
        <f t="shared" si="3"/>
        <v>7</v>
      </c>
      <c r="G20" t="str">
        <f t="shared" si="4"/>
        <v>2004-0-7</v>
      </c>
    </row>
    <row r="21" spans="1:7">
      <c r="A21">
        <v>2004.13</v>
      </c>
      <c r="B21">
        <v>-372.86</v>
      </c>
      <c r="C21" s="2">
        <f t="shared" si="0"/>
        <v>2004</v>
      </c>
      <c r="D21" s="1">
        <f t="shared" si="1"/>
        <v>1.56</v>
      </c>
      <c r="E21" s="1">
        <f t="shared" si="2"/>
        <v>1</v>
      </c>
      <c r="F21" s="1">
        <f t="shared" si="3"/>
        <v>17</v>
      </c>
      <c r="G21" t="str">
        <f t="shared" si="4"/>
        <v>2004-1-17</v>
      </c>
    </row>
    <row r="22" spans="1:7">
      <c r="A22">
        <v>2004.21</v>
      </c>
      <c r="B22">
        <v>-344.13</v>
      </c>
      <c r="C22" s="2">
        <f t="shared" si="0"/>
        <v>2004</v>
      </c>
      <c r="D22" s="1">
        <f t="shared" si="1"/>
        <v>2.52</v>
      </c>
      <c r="E22" s="1">
        <f t="shared" si="2"/>
        <v>2</v>
      </c>
      <c r="F22" s="1">
        <f t="shared" si="3"/>
        <v>16</v>
      </c>
      <c r="G22" t="str">
        <f t="shared" si="4"/>
        <v>2004-2-16</v>
      </c>
    </row>
    <row r="23" spans="1:7">
      <c r="A23">
        <v>2004.29</v>
      </c>
      <c r="B23">
        <v>-248.23</v>
      </c>
      <c r="C23" s="2">
        <f t="shared" si="0"/>
        <v>2004</v>
      </c>
      <c r="D23" s="1">
        <f t="shared" si="1"/>
        <v>3.48</v>
      </c>
      <c r="E23" s="1">
        <f t="shared" si="2"/>
        <v>3</v>
      </c>
      <c r="F23" s="1">
        <f t="shared" si="3"/>
        <v>14</v>
      </c>
      <c r="G23" t="str">
        <f t="shared" si="4"/>
        <v>2004-3-14</v>
      </c>
    </row>
    <row r="24" spans="1:7">
      <c r="A24">
        <v>2004.37</v>
      </c>
      <c r="B24">
        <v>-269.57</v>
      </c>
      <c r="C24" s="2">
        <f t="shared" si="0"/>
        <v>2004</v>
      </c>
      <c r="D24" s="1">
        <f t="shared" si="1"/>
        <v>4.4400000000000004</v>
      </c>
      <c r="E24" s="1">
        <f t="shared" si="2"/>
        <v>4</v>
      </c>
      <c r="F24" s="1">
        <f t="shared" si="3"/>
        <v>13</v>
      </c>
      <c r="G24" t="str">
        <f t="shared" si="4"/>
        <v>2004-4-13</v>
      </c>
    </row>
    <row r="25" spans="1:7">
      <c r="A25">
        <v>2004.46</v>
      </c>
      <c r="B25">
        <v>-325.01</v>
      </c>
      <c r="C25" s="2">
        <f t="shared" si="0"/>
        <v>2004</v>
      </c>
      <c r="D25" s="1">
        <f t="shared" si="1"/>
        <v>5.52</v>
      </c>
      <c r="E25" s="1">
        <f t="shared" si="2"/>
        <v>5</v>
      </c>
      <c r="F25" s="1">
        <f t="shared" si="3"/>
        <v>16</v>
      </c>
      <c r="G25" t="str">
        <f t="shared" si="4"/>
        <v>2004-5-16</v>
      </c>
    </row>
    <row r="26" spans="1:7">
      <c r="A26">
        <v>2004.54</v>
      </c>
      <c r="B26">
        <v>-408.7</v>
      </c>
      <c r="C26" s="2">
        <f t="shared" si="0"/>
        <v>2004</v>
      </c>
      <c r="D26" s="1">
        <f t="shared" si="1"/>
        <v>6.48</v>
      </c>
      <c r="E26" s="1">
        <f t="shared" si="2"/>
        <v>6</v>
      </c>
      <c r="F26" s="1">
        <f t="shared" si="3"/>
        <v>14</v>
      </c>
      <c r="G26" t="str">
        <f t="shared" si="4"/>
        <v>2004-6-14</v>
      </c>
    </row>
    <row r="27" spans="1:7">
      <c r="A27">
        <v>2004.62</v>
      </c>
      <c r="B27">
        <v>-542.25</v>
      </c>
      <c r="C27" s="2">
        <f t="shared" si="0"/>
        <v>2004</v>
      </c>
      <c r="D27" s="1">
        <f t="shared" si="1"/>
        <v>7.44</v>
      </c>
      <c r="E27" s="1">
        <f t="shared" si="2"/>
        <v>7</v>
      </c>
      <c r="F27" s="1">
        <f t="shared" si="3"/>
        <v>13</v>
      </c>
      <c r="G27" t="str">
        <f t="shared" si="4"/>
        <v>2004-7-13</v>
      </c>
    </row>
    <row r="28" spans="1:7">
      <c r="A28">
        <v>2004.71</v>
      </c>
      <c r="B28">
        <v>-536.91999999999996</v>
      </c>
      <c r="C28" s="2">
        <f t="shared" si="0"/>
        <v>2004</v>
      </c>
      <c r="D28" s="1">
        <f t="shared" si="1"/>
        <v>8.52</v>
      </c>
      <c r="E28" s="1">
        <f t="shared" si="2"/>
        <v>8</v>
      </c>
      <c r="F28" s="1">
        <f t="shared" si="3"/>
        <v>16</v>
      </c>
      <c r="G28" t="str">
        <f t="shared" si="4"/>
        <v>2004-8-16</v>
      </c>
    </row>
    <row r="29" spans="1:7">
      <c r="A29">
        <v>2004.79</v>
      </c>
      <c r="B29">
        <v>-613.80999999999995</v>
      </c>
      <c r="C29" s="2">
        <f t="shared" si="0"/>
        <v>2004</v>
      </c>
      <c r="D29" s="1">
        <f t="shared" si="1"/>
        <v>9.48</v>
      </c>
      <c r="E29" s="1">
        <f t="shared" si="2"/>
        <v>9</v>
      </c>
      <c r="F29" s="1">
        <f t="shared" si="3"/>
        <v>14</v>
      </c>
      <c r="G29" t="str">
        <f t="shared" si="4"/>
        <v>2004-9-14</v>
      </c>
    </row>
    <row r="30" spans="1:7">
      <c r="A30">
        <v>2004.87</v>
      </c>
      <c r="B30">
        <v>-561.16999999999996</v>
      </c>
      <c r="C30" s="2">
        <f t="shared" si="0"/>
        <v>2004</v>
      </c>
      <c r="D30" s="1">
        <f t="shared" si="1"/>
        <v>10.44</v>
      </c>
      <c r="E30" s="1">
        <f t="shared" si="2"/>
        <v>10</v>
      </c>
      <c r="F30" s="1">
        <f t="shared" si="3"/>
        <v>13</v>
      </c>
      <c r="G30" t="str">
        <f t="shared" si="4"/>
        <v>2004-10-13</v>
      </c>
    </row>
    <row r="31" spans="1:7">
      <c r="A31">
        <v>2004.96</v>
      </c>
      <c r="B31">
        <v>-571.04</v>
      </c>
      <c r="C31" s="2">
        <f t="shared" si="0"/>
        <v>2004</v>
      </c>
      <c r="D31" s="1">
        <f t="shared" si="1"/>
        <v>11.52</v>
      </c>
      <c r="E31" s="1">
        <f t="shared" si="2"/>
        <v>11</v>
      </c>
      <c r="F31" s="1">
        <f t="shared" si="3"/>
        <v>16</v>
      </c>
      <c r="G31" t="str">
        <f t="shared" si="4"/>
        <v>2004-11-16</v>
      </c>
    </row>
    <row r="32" spans="1:7">
      <c r="A32">
        <v>2005.04</v>
      </c>
      <c r="B32">
        <v>-563.76</v>
      </c>
      <c r="C32" s="2">
        <f t="shared" si="0"/>
        <v>2005</v>
      </c>
      <c r="D32" s="1">
        <f t="shared" si="1"/>
        <v>0.48</v>
      </c>
      <c r="E32" s="1">
        <f t="shared" si="2"/>
        <v>0</v>
      </c>
      <c r="F32" s="1">
        <f t="shared" si="3"/>
        <v>14</v>
      </c>
      <c r="G32" t="str">
        <f t="shared" si="4"/>
        <v>2005-0-14</v>
      </c>
    </row>
    <row r="33" spans="1:7">
      <c r="A33">
        <v>2005.12</v>
      </c>
      <c r="B33">
        <v>-471.5</v>
      </c>
      <c r="C33" s="2">
        <f t="shared" si="0"/>
        <v>2005</v>
      </c>
      <c r="D33" s="1">
        <f t="shared" si="1"/>
        <v>1.44</v>
      </c>
      <c r="E33" s="1">
        <f t="shared" si="2"/>
        <v>1</v>
      </c>
      <c r="F33" s="1">
        <f t="shared" si="3"/>
        <v>13</v>
      </c>
      <c r="G33" t="str">
        <f t="shared" si="4"/>
        <v>2005-1-13</v>
      </c>
    </row>
    <row r="34" spans="1:7">
      <c r="A34">
        <v>2005.2</v>
      </c>
      <c r="B34">
        <v>-422.56</v>
      </c>
      <c r="C34" s="2">
        <f t="shared" si="0"/>
        <v>2005</v>
      </c>
      <c r="D34" s="1">
        <f t="shared" si="1"/>
        <v>2.4</v>
      </c>
      <c r="E34" s="1">
        <f t="shared" si="2"/>
        <v>2</v>
      </c>
      <c r="F34" s="1">
        <f t="shared" si="3"/>
        <v>12</v>
      </c>
      <c r="G34" t="str">
        <f t="shared" si="4"/>
        <v>2005-2-12</v>
      </c>
    </row>
    <row r="35" spans="1:7">
      <c r="A35">
        <v>2005.29</v>
      </c>
      <c r="B35">
        <v>-403.22</v>
      </c>
      <c r="C35" s="2">
        <f t="shared" si="0"/>
        <v>2005</v>
      </c>
      <c r="D35" s="1">
        <f t="shared" si="1"/>
        <v>3.48</v>
      </c>
      <c r="E35" s="1">
        <f t="shared" si="2"/>
        <v>3</v>
      </c>
      <c r="F35" s="1">
        <f t="shared" si="3"/>
        <v>14</v>
      </c>
      <c r="G35" t="str">
        <f t="shared" si="4"/>
        <v>2005-3-14</v>
      </c>
    </row>
    <row r="36" spans="1:7">
      <c r="A36">
        <v>2005.37</v>
      </c>
      <c r="B36">
        <v>-429.58</v>
      </c>
      <c r="C36" s="2">
        <f t="shared" si="0"/>
        <v>2005</v>
      </c>
      <c r="D36" s="1">
        <f t="shared" si="1"/>
        <v>4.4400000000000004</v>
      </c>
      <c r="E36" s="1">
        <f t="shared" si="2"/>
        <v>4</v>
      </c>
      <c r="F36" s="1">
        <f t="shared" si="3"/>
        <v>13</v>
      </c>
      <c r="G36" t="str">
        <f t="shared" si="4"/>
        <v>2005-4-13</v>
      </c>
    </row>
    <row r="37" spans="1:7">
      <c r="A37">
        <v>2005.46</v>
      </c>
      <c r="B37">
        <v>-467.23</v>
      </c>
      <c r="C37" s="2">
        <f t="shared" si="0"/>
        <v>2005</v>
      </c>
      <c r="D37" s="1">
        <f t="shared" si="1"/>
        <v>5.52</v>
      </c>
      <c r="E37" s="1">
        <f t="shared" si="2"/>
        <v>5</v>
      </c>
      <c r="F37" s="1">
        <f t="shared" si="3"/>
        <v>16</v>
      </c>
      <c r="G37" t="str">
        <f t="shared" si="4"/>
        <v>2005-5-16</v>
      </c>
    </row>
    <row r="38" spans="1:7">
      <c r="A38">
        <v>2005.54</v>
      </c>
      <c r="B38">
        <v>-585.59</v>
      </c>
      <c r="C38" s="2">
        <f t="shared" si="0"/>
        <v>2005</v>
      </c>
      <c r="D38" s="1">
        <f t="shared" si="1"/>
        <v>6.48</v>
      </c>
      <c r="E38" s="1">
        <f t="shared" si="2"/>
        <v>6</v>
      </c>
      <c r="F38" s="1">
        <f t="shared" si="3"/>
        <v>14</v>
      </c>
      <c r="G38" t="str">
        <f t="shared" si="4"/>
        <v>2005-6-14</v>
      </c>
    </row>
    <row r="39" spans="1:7">
      <c r="A39">
        <v>2005.62</v>
      </c>
      <c r="B39">
        <v>-760.6</v>
      </c>
      <c r="C39" s="2">
        <f t="shared" si="0"/>
        <v>2005</v>
      </c>
      <c r="D39" s="1">
        <f t="shared" si="1"/>
        <v>7.44</v>
      </c>
      <c r="E39" s="1">
        <f t="shared" si="2"/>
        <v>7</v>
      </c>
      <c r="F39" s="1">
        <f t="shared" si="3"/>
        <v>13</v>
      </c>
      <c r="G39" t="str">
        <f t="shared" si="4"/>
        <v>2005-7-13</v>
      </c>
    </row>
    <row r="40" spans="1:7">
      <c r="A40">
        <v>2005.71</v>
      </c>
      <c r="B40">
        <v>-844.55</v>
      </c>
      <c r="C40" s="2">
        <f t="shared" si="0"/>
        <v>2005</v>
      </c>
      <c r="D40" s="1">
        <f t="shared" si="1"/>
        <v>8.52</v>
      </c>
      <c r="E40" s="1">
        <f t="shared" si="2"/>
        <v>8</v>
      </c>
      <c r="F40" s="1">
        <f t="shared" si="3"/>
        <v>16</v>
      </c>
      <c r="G40" t="str">
        <f t="shared" si="4"/>
        <v>2005-8-16</v>
      </c>
    </row>
    <row r="41" spans="1:7">
      <c r="A41">
        <v>2005.79</v>
      </c>
      <c r="B41">
        <v>-896.66</v>
      </c>
      <c r="C41" s="2">
        <f t="shared" si="0"/>
        <v>2005</v>
      </c>
      <c r="D41" s="1">
        <f t="shared" si="1"/>
        <v>9.48</v>
      </c>
      <c r="E41" s="1">
        <f t="shared" si="2"/>
        <v>9</v>
      </c>
      <c r="F41" s="1">
        <f t="shared" si="3"/>
        <v>14</v>
      </c>
      <c r="G41" t="str">
        <f t="shared" si="4"/>
        <v>2005-9-14</v>
      </c>
    </row>
    <row r="42" spans="1:7">
      <c r="A42">
        <v>2005.87</v>
      </c>
      <c r="B42">
        <v>-883.47</v>
      </c>
      <c r="C42" s="2">
        <f t="shared" si="0"/>
        <v>2005</v>
      </c>
      <c r="D42" s="1">
        <f t="shared" si="1"/>
        <v>10.44</v>
      </c>
      <c r="E42" s="1">
        <f t="shared" si="2"/>
        <v>10</v>
      </c>
      <c r="F42" s="1">
        <f t="shared" si="3"/>
        <v>13</v>
      </c>
      <c r="G42" t="str">
        <f t="shared" si="4"/>
        <v>2005-10-13</v>
      </c>
    </row>
    <row r="43" spans="1:7">
      <c r="A43">
        <v>2005.96</v>
      </c>
      <c r="B43">
        <v>-760.73</v>
      </c>
      <c r="C43" s="2">
        <f t="shared" si="0"/>
        <v>2005</v>
      </c>
      <c r="D43" s="1">
        <f t="shared" si="1"/>
        <v>11.52</v>
      </c>
      <c r="E43" s="1">
        <f t="shared" si="2"/>
        <v>11</v>
      </c>
      <c r="F43" s="1">
        <f t="shared" si="3"/>
        <v>16</v>
      </c>
      <c r="G43" t="str">
        <f t="shared" si="4"/>
        <v>2005-11-16</v>
      </c>
    </row>
    <row r="44" spans="1:7">
      <c r="A44">
        <v>2006.04</v>
      </c>
      <c r="B44">
        <v>-757.43</v>
      </c>
      <c r="C44" s="2">
        <f t="shared" si="0"/>
        <v>2006</v>
      </c>
      <c r="D44" s="1">
        <f t="shared" si="1"/>
        <v>0.48</v>
      </c>
      <c r="E44" s="1">
        <f t="shared" si="2"/>
        <v>0</v>
      </c>
      <c r="F44" s="1">
        <f t="shared" si="3"/>
        <v>14</v>
      </c>
      <c r="G44" t="str">
        <f t="shared" si="4"/>
        <v>2006-0-14</v>
      </c>
    </row>
    <row r="45" spans="1:7">
      <c r="A45">
        <v>2006.12</v>
      </c>
      <c r="B45">
        <v>-691.38</v>
      </c>
      <c r="C45" s="2">
        <f t="shared" si="0"/>
        <v>2006</v>
      </c>
      <c r="D45" s="1">
        <f t="shared" si="1"/>
        <v>1.44</v>
      </c>
      <c r="E45" s="1">
        <f t="shared" si="2"/>
        <v>1</v>
      </c>
      <c r="F45" s="1">
        <f t="shared" si="3"/>
        <v>13</v>
      </c>
      <c r="G45" t="str">
        <f t="shared" si="4"/>
        <v>2006-1-13</v>
      </c>
    </row>
    <row r="46" spans="1:7">
      <c r="A46">
        <v>2006.2</v>
      </c>
      <c r="B46">
        <v>-661.19</v>
      </c>
      <c r="C46" s="2">
        <f t="shared" si="0"/>
        <v>2006</v>
      </c>
      <c r="D46" s="1">
        <f t="shared" si="1"/>
        <v>2.4</v>
      </c>
      <c r="E46" s="1">
        <f t="shared" si="2"/>
        <v>2</v>
      </c>
      <c r="F46" s="1">
        <f t="shared" si="3"/>
        <v>12</v>
      </c>
      <c r="G46" t="str">
        <f t="shared" si="4"/>
        <v>2006-2-12</v>
      </c>
    </row>
    <row r="47" spans="1:7">
      <c r="A47">
        <v>2006.29</v>
      </c>
      <c r="B47">
        <v>-725</v>
      </c>
      <c r="C47" s="2">
        <f t="shared" si="0"/>
        <v>2006</v>
      </c>
      <c r="D47" s="1">
        <f t="shared" si="1"/>
        <v>3.48</v>
      </c>
      <c r="E47" s="1">
        <f t="shared" si="2"/>
        <v>3</v>
      </c>
      <c r="F47" s="1">
        <f t="shared" si="3"/>
        <v>14</v>
      </c>
      <c r="G47" t="str">
        <f t="shared" si="4"/>
        <v>2006-3-14</v>
      </c>
    </row>
    <row r="48" spans="1:7">
      <c r="A48">
        <v>2006.37</v>
      </c>
      <c r="B48">
        <v>-714.66</v>
      </c>
      <c r="C48" s="2">
        <f t="shared" si="0"/>
        <v>2006</v>
      </c>
      <c r="D48" s="1">
        <f t="shared" si="1"/>
        <v>4.4400000000000004</v>
      </c>
      <c r="E48" s="1">
        <f t="shared" si="2"/>
        <v>4</v>
      </c>
      <c r="F48" s="1">
        <f t="shared" si="3"/>
        <v>13</v>
      </c>
      <c r="G48" t="str">
        <f t="shared" si="4"/>
        <v>2006-4-13</v>
      </c>
    </row>
    <row r="49" spans="1:7">
      <c r="A49">
        <v>2006.45</v>
      </c>
      <c r="B49">
        <v>-674.03</v>
      </c>
      <c r="C49" s="2">
        <f t="shared" si="0"/>
        <v>2006</v>
      </c>
      <c r="D49" s="1">
        <f t="shared" si="1"/>
        <v>5.4</v>
      </c>
      <c r="E49" s="1">
        <f t="shared" si="2"/>
        <v>5</v>
      </c>
      <c r="F49" s="1">
        <f t="shared" si="3"/>
        <v>12</v>
      </c>
      <c r="G49" t="str">
        <f t="shared" si="4"/>
        <v>2006-5-12</v>
      </c>
    </row>
    <row r="50" spans="1:7">
      <c r="A50">
        <v>2006.54</v>
      </c>
      <c r="B50">
        <v>-778.16</v>
      </c>
      <c r="C50" s="2">
        <f t="shared" si="0"/>
        <v>2006</v>
      </c>
      <c r="D50" s="1">
        <f t="shared" si="1"/>
        <v>6.48</v>
      </c>
      <c r="E50" s="1">
        <f t="shared" si="2"/>
        <v>6</v>
      </c>
      <c r="F50" s="1">
        <f t="shared" si="3"/>
        <v>14</v>
      </c>
      <c r="G50" t="str">
        <f t="shared" si="4"/>
        <v>2006-6-14</v>
      </c>
    </row>
    <row r="51" spans="1:7">
      <c r="A51">
        <v>2006.62</v>
      </c>
      <c r="B51">
        <v>-930.59</v>
      </c>
      <c r="C51" s="2">
        <f t="shared" si="0"/>
        <v>2006</v>
      </c>
      <c r="D51" s="1">
        <f t="shared" si="1"/>
        <v>7.44</v>
      </c>
      <c r="E51" s="1">
        <f t="shared" si="2"/>
        <v>7</v>
      </c>
      <c r="F51" s="1">
        <f t="shared" si="3"/>
        <v>13</v>
      </c>
      <c r="G51" t="str">
        <f t="shared" si="4"/>
        <v>2006-7-13</v>
      </c>
    </row>
    <row r="52" spans="1:7">
      <c r="A52">
        <v>2006.71</v>
      </c>
      <c r="B52">
        <v>-1035.27</v>
      </c>
      <c r="C52" s="2">
        <f t="shared" si="0"/>
        <v>2006</v>
      </c>
      <c r="D52" s="1">
        <f t="shared" si="1"/>
        <v>8.52</v>
      </c>
      <c r="E52" s="1">
        <f t="shared" si="2"/>
        <v>8</v>
      </c>
      <c r="F52" s="1">
        <f t="shared" si="3"/>
        <v>16</v>
      </c>
      <c r="G52" t="str">
        <f t="shared" si="4"/>
        <v>2006-8-16</v>
      </c>
    </row>
    <row r="53" spans="1:7">
      <c r="A53">
        <v>2006.79</v>
      </c>
      <c r="B53">
        <v>-1007.69</v>
      </c>
      <c r="C53" s="2">
        <f t="shared" si="0"/>
        <v>2006</v>
      </c>
      <c r="D53" s="1">
        <f t="shared" si="1"/>
        <v>9.48</v>
      </c>
      <c r="E53" s="1">
        <f t="shared" si="2"/>
        <v>9</v>
      </c>
      <c r="F53" s="1">
        <f t="shared" si="3"/>
        <v>14</v>
      </c>
      <c r="G53" t="str">
        <f t="shared" si="4"/>
        <v>2006-9-14</v>
      </c>
    </row>
    <row r="54" spans="1:7">
      <c r="A54">
        <v>2006.87</v>
      </c>
      <c r="B54">
        <v>-984.12</v>
      </c>
      <c r="C54" s="2">
        <f t="shared" si="0"/>
        <v>2006</v>
      </c>
      <c r="D54" s="1">
        <f t="shared" si="1"/>
        <v>10.44</v>
      </c>
      <c r="E54" s="1">
        <f t="shared" si="2"/>
        <v>10</v>
      </c>
      <c r="F54" s="1">
        <f t="shared" si="3"/>
        <v>13</v>
      </c>
      <c r="G54" t="str">
        <f t="shared" si="4"/>
        <v>2006-10-13</v>
      </c>
    </row>
    <row r="55" spans="1:7">
      <c r="A55">
        <v>2006.96</v>
      </c>
      <c r="B55">
        <v>-971.65</v>
      </c>
      <c r="C55" s="2">
        <f t="shared" si="0"/>
        <v>2006</v>
      </c>
      <c r="D55" s="1">
        <f t="shared" si="1"/>
        <v>11.52</v>
      </c>
      <c r="E55" s="1">
        <f t="shared" si="2"/>
        <v>11</v>
      </c>
      <c r="F55" s="1">
        <f t="shared" si="3"/>
        <v>16</v>
      </c>
      <c r="G55" t="str">
        <f t="shared" si="4"/>
        <v>2006-11-16</v>
      </c>
    </row>
    <row r="56" spans="1:7">
      <c r="A56">
        <v>2007.04</v>
      </c>
      <c r="B56">
        <v>-934.98</v>
      </c>
      <c r="C56" s="2">
        <f t="shared" si="0"/>
        <v>2007</v>
      </c>
      <c r="D56" s="1">
        <f t="shared" si="1"/>
        <v>0.48</v>
      </c>
      <c r="E56" s="1">
        <f t="shared" si="2"/>
        <v>0</v>
      </c>
      <c r="F56" s="1">
        <f t="shared" si="3"/>
        <v>14</v>
      </c>
      <c r="G56" t="str">
        <f t="shared" si="4"/>
        <v>2007-0-14</v>
      </c>
    </row>
    <row r="57" spans="1:7">
      <c r="A57">
        <v>2007.12</v>
      </c>
      <c r="B57">
        <v>-924.25</v>
      </c>
      <c r="C57" s="2">
        <f t="shared" si="0"/>
        <v>2007</v>
      </c>
      <c r="D57" s="1">
        <f t="shared" si="1"/>
        <v>1.44</v>
      </c>
      <c r="E57" s="1">
        <f t="shared" si="2"/>
        <v>1</v>
      </c>
      <c r="F57" s="1">
        <f t="shared" si="3"/>
        <v>13</v>
      </c>
      <c r="G57" t="str">
        <f t="shared" si="4"/>
        <v>2007-1-13</v>
      </c>
    </row>
    <row r="58" spans="1:7">
      <c r="A58">
        <v>2007.2</v>
      </c>
      <c r="B58">
        <v>-935.46</v>
      </c>
      <c r="C58" s="2">
        <f t="shared" si="0"/>
        <v>2007</v>
      </c>
      <c r="D58" s="1">
        <f t="shared" si="1"/>
        <v>2.4</v>
      </c>
      <c r="E58" s="1">
        <f t="shared" si="2"/>
        <v>2</v>
      </c>
      <c r="F58" s="1">
        <f t="shared" si="3"/>
        <v>12</v>
      </c>
      <c r="G58" t="str">
        <f t="shared" si="4"/>
        <v>2007-2-12</v>
      </c>
    </row>
    <row r="59" spans="1:7">
      <c r="A59">
        <v>2007.29</v>
      </c>
      <c r="B59">
        <v>-902.42</v>
      </c>
      <c r="C59" s="2">
        <f t="shared" si="0"/>
        <v>2007</v>
      </c>
      <c r="D59" s="1">
        <f t="shared" si="1"/>
        <v>3.48</v>
      </c>
      <c r="E59" s="1">
        <f t="shared" si="2"/>
        <v>3</v>
      </c>
      <c r="F59" s="1">
        <f t="shared" si="3"/>
        <v>14</v>
      </c>
      <c r="G59" t="str">
        <f t="shared" si="4"/>
        <v>2007-3-14</v>
      </c>
    </row>
    <row r="60" spans="1:7">
      <c r="A60">
        <v>2007.37</v>
      </c>
      <c r="B60">
        <v>-883.09</v>
      </c>
      <c r="C60" s="2">
        <f t="shared" si="0"/>
        <v>2007</v>
      </c>
      <c r="D60" s="1">
        <f t="shared" si="1"/>
        <v>4.4400000000000004</v>
      </c>
      <c r="E60" s="1">
        <f t="shared" si="2"/>
        <v>4</v>
      </c>
      <c r="F60" s="1">
        <f t="shared" si="3"/>
        <v>13</v>
      </c>
      <c r="G60" t="str">
        <f t="shared" si="4"/>
        <v>2007-4-13</v>
      </c>
    </row>
    <row r="61" spans="1:7">
      <c r="A61">
        <v>2007.45</v>
      </c>
      <c r="B61">
        <v>-889.08</v>
      </c>
      <c r="C61" s="2">
        <f t="shared" si="0"/>
        <v>2007</v>
      </c>
      <c r="D61" s="1">
        <f t="shared" si="1"/>
        <v>5.4</v>
      </c>
      <c r="E61" s="1">
        <f t="shared" si="2"/>
        <v>5</v>
      </c>
      <c r="F61" s="1">
        <f t="shared" si="3"/>
        <v>12</v>
      </c>
      <c r="G61" t="str">
        <f t="shared" si="4"/>
        <v>2007-5-12</v>
      </c>
    </row>
    <row r="62" spans="1:7">
      <c r="A62">
        <v>2007.54</v>
      </c>
      <c r="B62">
        <v>-1086.75</v>
      </c>
      <c r="C62" s="2">
        <f t="shared" si="0"/>
        <v>2007</v>
      </c>
      <c r="D62" s="1">
        <f t="shared" si="1"/>
        <v>6.48</v>
      </c>
      <c r="E62" s="1">
        <f t="shared" si="2"/>
        <v>6</v>
      </c>
      <c r="F62" s="1">
        <f t="shared" si="3"/>
        <v>14</v>
      </c>
      <c r="G62" t="str">
        <f t="shared" si="4"/>
        <v>2007-6-14</v>
      </c>
    </row>
    <row r="63" spans="1:7">
      <c r="A63">
        <v>2007.62</v>
      </c>
      <c r="B63">
        <v>-1302.22</v>
      </c>
      <c r="C63" s="2">
        <f t="shared" si="0"/>
        <v>2007</v>
      </c>
      <c r="D63" s="1">
        <f t="shared" si="1"/>
        <v>7.44</v>
      </c>
      <c r="E63" s="1">
        <f t="shared" si="2"/>
        <v>7</v>
      </c>
      <c r="F63" s="1">
        <f t="shared" si="3"/>
        <v>13</v>
      </c>
      <c r="G63" t="str">
        <f t="shared" si="4"/>
        <v>2007-7-13</v>
      </c>
    </row>
    <row r="64" spans="1:7">
      <c r="A64">
        <v>2007.71</v>
      </c>
      <c r="B64">
        <v>-1365.98</v>
      </c>
      <c r="C64" s="2">
        <f t="shared" si="0"/>
        <v>2007</v>
      </c>
      <c r="D64" s="1">
        <f t="shared" si="1"/>
        <v>8.52</v>
      </c>
      <c r="E64" s="1">
        <f t="shared" si="2"/>
        <v>8</v>
      </c>
      <c r="F64" s="1">
        <f t="shared" si="3"/>
        <v>16</v>
      </c>
      <c r="G64" t="str">
        <f t="shared" si="4"/>
        <v>2007-8-16</v>
      </c>
    </row>
    <row r="65" spans="1:7">
      <c r="A65">
        <v>2007.79</v>
      </c>
      <c r="B65">
        <v>-1328.54</v>
      </c>
      <c r="C65" s="2">
        <f t="shared" si="0"/>
        <v>2007</v>
      </c>
      <c r="D65" s="1">
        <f t="shared" si="1"/>
        <v>9.48</v>
      </c>
      <c r="E65" s="1">
        <f t="shared" si="2"/>
        <v>9</v>
      </c>
      <c r="F65" s="1">
        <f t="shared" si="3"/>
        <v>14</v>
      </c>
      <c r="G65" t="str">
        <f t="shared" si="4"/>
        <v>2007-9-14</v>
      </c>
    </row>
    <row r="66" spans="1:7">
      <c r="A66">
        <v>2007.87</v>
      </c>
      <c r="B66">
        <v>-1324.16</v>
      </c>
      <c r="C66" s="2">
        <f t="shared" si="0"/>
        <v>2007</v>
      </c>
      <c r="D66" s="1">
        <f t="shared" si="1"/>
        <v>10.44</v>
      </c>
      <c r="E66" s="1">
        <f t="shared" si="2"/>
        <v>10</v>
      </c>
      <c r="F66" s="1">
        <f t="shared" si="3"/>
        <v>13</v>
      </c>
      <c r="G66" t="str">
        <f t="shared" si="4"/>
        <v>2007-10-13</v>
      </c>
    </row>
    <row r="67" spans="1:7">
      <c r="A67">
        <v>2007.96</v>
      </c>
      <c r="B67">
        <v>-1269.01</v>
      </c>
      <c r="C67" s="2">
        <f t="shared" ref="C67:C130" si="5">ROUNDDOWN(A67,0)</f>
        <v>2007</v>
      </c>
      <c r="D67" s="1">
        <f t="shared" ref="D67:D130" si="6">ROUND(12*(A67-ROUNDDOWN(C67,0)),2)</f>
        <v>11.52</v>
      </c>
      <c r="E67" s="1">
        <f t="shared" ref="E67:E130" si="7">ROUNDDOWN(D67,0)</f>
        <v>11</v>
      </c>
      <c r="F67" s="1">
        <f t="shared" ref="F67:F130" si="8">ROUND((D67-E67)*30,0)</f>
        <v>16</v>
      </c>
      <c r="G67" t="str">
        <f t="shared" ref="G67:G130" si="9">CONCATENATE(C67,"-",E67,"-",F67)</f>
        <v>2007-11-16</v>
      </c>
    </row>
    <row r="68" spans="1:7">
      <c r="A68">
        <v>2008.04</v>
      </c>
      <c r="B68">
        <v>-1262.3699999999999</v>
      </c>
      <c r="C68" s="2">
        <f t="shared" si="5"/>
        <v>2008</v>
      </c>
      <c r="D68" s="1">
        <f t="shared" si="6"/>
        <v>0.48</v>
      </c>
      <c r="E68" s="1">
        <f t="shared" si="7"/>
        <v>0</v>
      </c>
      <c r="F68" s="1">
        <f t="shared" si="8"/>
        <v>14</v>
      </c>
      <c r="G68" t="str">
        <f t="shared" si="9"/>
        <v>2008-0-14</v>
      </c>
    </row>
    <row r="69" spans="1:7">
      <c r="A69">
        <v>2008.12</v>
      </c>
      <c r="B69">
        <v>-1240.03</v>
      </c>
      <c r="C69" s="2">
        <f t="shared" si="5"/>
        <v>2008</v>
      </c>
      <c r="D69" s="1">
        <f t="shared" si="6"/>
        <v>1.44</v>
      </c>
      <c r="E69" s="1">
        <f t="shared" si="7"/>
        <v>1</v>
      </c>
      <c r="F69" s="1">
        <f t="shared" si="8"/>
        <v>13</v>
      </c>
      <c r="G69" t="str">
        <f t="shared" si="9"/>
        <v>2008-1-13</v>
      </c>
    </row>
    <row r="70" spans="1:7">
      <c r="A70">
        <v>2008.21</v>
      </c>
      <c r="B70">
        <v>-1159.21</v>
      </c>
      <c r="C70" s="2">
        <f t="shared" si="5"/>
        <v>2008</v>
      </c>
      <c r="D70" s="1">
        <f t="shared" si="6"/>
        <v>2.52</v>
      </c>
      <c r="E70" s="1">
        <f t="shared" si="7"/>
        <v>2</v>
      </c>
      <c r="F70" s="1">
        <f t="shared" si="8"/>
        <v>16</v>
      </c>
      <c r="G70" t="str">
        <f t="shared" si="9"/>
        <v>2008-2-16</v>
      </c>
    </row>
    <row r="71" spans="1:7">
      <c r="A71">
        <v>2008.29</v>
      </c>
      <c r="B71">
        <v>-1181.75</v>
      </c>
      <c r="C71" s="2">
        <f t="shared" si="5"/>
        <v>2008</v>
      </c>
      <c r="D71" s="1">
        <f t="shared" si="6"/>
        <v>3.48</v>
      </c>
      <c r="E71" s="1">
        <f t="shared" si="7"/>
        <v>3</v>
      </c>
      <c r="F71" s="1">
        <f t="shared" si="8"/>
        <v>14</v>
      </c>
      <c r="G71" t="str">
        <f t="shared" si="9"/>
        <v>2008-3-14</v>
      </c>
    </row>
    <row r="72" spans="1:7">
      <c r="A72">
        <v>2008.37</v>
      </c>
      <c r="B72">
        <v>-1258.31</v>
      </c>
      <c r="C72" s="2">
        <f t="shared" si="5"/>
        <v>2008</v>
      </c>
      <c r="D72" s="1">
        <f t="shared" si="6"/>
        <v>4.4400000000000004</v>
      </c>
      <c r="E72" s="1">
        <f t="shared" si="7"/>
        <v>4</v>
      </c>
      <c r="F72" s="1">
        <f t="shared" si="8"/>
        <v>13</v>
      </c>
      <c r="G72" t="str">
        <f t="shared" si="9"/>
        <v>2008-4-13</v>
      </c>
    </row>
    <row r="73" spans="1:7">
      <c r="A73">
        <v>2008.46</v>
      </c>
      <c r="B73">
        <v>-1254.73</v>
      </c>
      <c r="C73" s="2">
        <f t="shared" si="5"/>
        <v>2008</v>
      </c>
      <c r="D73" s="1">
        <f t="shared" si="6"/>
        <v>5.52</v>
      </c>
      <c r="E73" s="1">
        <f t="shared" si="7"/>
        <v>5</v>
      </c>
      <c r="F73" s="1">
        <f t="shared" si="8"/>
        <v>16</v>
      </c>
      <c r="G73" t="str">
        <f t="shared" si="9"/>
        <v>2008-5-16</v>
      </c>
    </row>
    <row r="74" spans="1:7">
      <c r="A74">
        <v>2008.54</v>
      </c>
      <c r="B74">
        <v>-1400.06</v>
      </c>
      <c r="C74" s="2">
        <f t="shared" si="5"/>
        <v>2008</v>
      </c>
      <c r="D74" s="1">
        <f t="shared" si="6"/>
        <v>6.48</v>
      </c>
      <c r="E74" s="1">
        <f t="shared" si="7"/>
        <v>6</v>
      </c>
      <c r="F74" s="1">
        <f t="shared" si="8"/>
        <v>14</v>
      </c>
      <c r="G74" t="str">
        <f t="shared" si="9"/>
        <v>2008-6-14</v>
      </c>
    </row>
    <row r="75" spans="1:7">
      <c r="A75">
        <v>2008.62</v>
      </c>
      <c r="B75">
        <v>-1562.84</v>
      </c>
      <c r="C75" s="2">
        <f t="shared" si="5"/>
        <v>2008</v>
      </c>
      <c r="D75" s="1">
        <f t="shared" si="6"/>
        <v>7.44</v>
      </c>
      <c r="E75" s="1">
        <f t="shared" si="7"/>
        <v>7</v>
      </c>
      <c r="F75" s="1">
        <f t="shared" si="8"/>
        <v>13</v>
      </c>
      <c r="G75" t="str">
        <f t="shared" si="9"/>
        <v>2008-7-13</v>
      </c>
    </row>
    <row r="76" spans="1:7">
      <c r="A76">
        <v>2008.71</v>
      </c>
      <c r="B76">
        <v>-1588.21</v>
      </c>
      <c r="C76" s="2">
        <f t="shared" si="5"/>
        <v>2008</v>
      </c>
      <c r="D76" s="1">
        <f t="shared" si="6"/>
        <v>8.52</v>
      </c>
      <c r="E76" s="1">
        <f t="shared" si="7"/>
        <v>8</v>
      </c>
      <c r="F76" s="1">
        <f t="shared" si="8"/>
        <v>16</v>
      </c>
      <c r="G76" t="str">
        <f t="shared" si="9"/>
        <v>2008-8-16</v>
      </c>
    </row>
    <row r="77" spans="1:7">
      <c r="A77">
        <v>2008.79</v>
      </c>
      <c r="B77">
        <v>-1595.1</v>
      </c>
      <c r="C77" s="2">
        <f t="shared" si="5"/>
        <v>2008</v>
      </c>
      <c r="D77" s="1">
        <f t="shared" si="6"/>
        <v>9.48</v>
      </c>
      <c r="E77" s="1">
        <f t="shared" si="7"/>
        <v>9</v>
      </c>
      <c r="F77" s="1">
        <f t="shared" si="8"/>
        <v>14</v>
      </c>
      <c r="G77" t="str">
        <f t="shared" si="9"/>
        <v>2008-9-14</v>
      </c>
    </row>
    <row r="78" spans="1:7">
      <c r="A78">
        <v>2008.87</v>
      </c>
      <c r="B78">
        <v>-1523.6</v>
      </c>
      <c r="C78" s="2">
        <f t="shared" si="5"/>
        <v>2008</v>
      </c>
      <c r="D78" s="1">
        <f t="shared" si="6"/>
        <v>10.44</v>
      </c>
      <c r="E78" s="1">
        <f t="shared" si="7"/>
        <v>10</v>
      </c>
      <c r="F78" s="1">
        <f t="shared" si="8"/>
        <v>13</v>
      </c>
      <c r="G78" t="str">
        <f t="shared" si="9"/>
        <v>2008-10-13</v>
      </c>
    </row>
    <row r="79" spans="1:7">
      <c r="A79">
        <v>2008.96</v>
      </c>
      <c r="B79">
        <v>-1483.06</v>
      </c>
      <c r="C79" s="2">
        <f t="shared" si="5"/>
        <v>2008</v>
      </c>
      <c r="D79" s="1">
        <f t="shared" si="6"/>
        <v>11.52</v>
      </c>
      <c r="E79" s="1">
        <f t="shared" si="7"/>
        <v>11</v>
      </c>
      <c r="F79" s="1">
        <f t="shared" si="8"/>
        <v>16</v>
      </c>
      <c r="G79" t="str">
        <f t="shared" si="9"/>
        <v>2008-11-16</v>
      </c>
    </row>
    <row r="80" spans="1:7">
      <c r="A80">
        <v>2009.04</v>
      </c>
      <c r="B80">
        <v>-1420.35</v>
      </c>
      <c r="C80" s="2">
        <f t="shared" si="5"/>
        <v>2009</v>
      </c>
      <c r="D80" s="1">
        <f t="shared" si="6"/>
        <v>0.48</v>
      </c>
      <c r="E80" s="1">
        <f t="shared" si="7"/>
        <v>0</v>
      </c>
      <c r="F80" s="1">
        <f t="shared" si="8"/>
        <v>14</v>
      </c>
      <c r="G80" t="str">
        <f t="shared" si="9"/>
        <v>2009-0-14</v>
      </c>
    </row>
    <row r="81" spans="1:7">
      <c r="A81">
        <v>2009.12</v>
      </c>
      <c r="B81">
        <v>-1403.48</v>
      </c>
      <c r="C81" s="2">
        <f t="shared" si="5"/>
        <v>2009</v>
      </c>
      <c r="D81" s="1">
        <f t="shared" si="6"/>
        <v>1.44</v>
      </c>
      <c r="E81" s="1">
        <f t="shared" si="7"/>
        <v>1</v>
      </c>
      <c r="F81" s="1">
        <f t="shared" si="8"/>
        <v>13</v>
      </c>
      <c r="G81" t="str">
        <f t="shared" si="9"/>
        <v>2009-1-13</v>
      </c>
    </row>
    <row r="82" spans="1:7">
      <c r="A82">
        <v>2009.2</v>
      </c>
      <c r="B82">
        <v>-1464.96</v>
      </c>
      <c r="C82" s="2">
        <f t="shared" si="5"/>
        <v>2009</v>
      </c>
      <c r="D82" s="1">
        <f t="shared" si="6"/>
        <v>2.4</v>
      </c>
      <c r="E82" s="1">
        <f t="shared" si="7"/>
        <v>2</v>
      </c>
      <c r="F82" s="1">
        <f t="shared" si="8"/>
        <v>12</v>
      </c>
      <c r="G82" t="str">
        <f t="shared" si="9"/>
        <v>2009-2-12</v>
      </c>
    </row>
    <row r="83" spans="1:7">
      <c r="A83">
        <v>2009.29</v>
      </c>
      <c r="B83">
        <v>-1484.56</v>
      </c>
      <c r="C83" s="2">
        <f t="shared" si="5"/>
        <v>2009</v>
      </c>
      <c r="D83" s="1">
        <f t="shared" si="6"/>
        <v>3.48</v>
      </c>
      <c r="E83" s="1">
        <f t="shared" si="7"/>
        <v>3</v>
      </c>
      <c r="F83" s="1">
        <f t="shared" si="8"/>
        <v>14</v>
      </c>
      <c r="G83" t="str">
        <f t="shared" si="9"/>
        <v>2009-3-14</v>
      </c>
    </row>
    <row r="84" spans="1:7">
      <c r="A84">
        <v>2009.37</v>
      </c>
      <c r="B84">
        <v>-1470.91</v>
      </c>
      <c r="C84" s="2">
        <f t="shared" si="5"/>
        <v>2009</v>
      </c>
      <c r="D84" s="1">
        <f t="shared" si="6"/>
        <v>4.4400000000000004</v>
      </c>
      <c r="E84" s="1">
        <f t="shared" si="7"/>
        <v>4</v>
      </c>
      <c r="F84" s="1">
        <f t="shared" si="8"/>
        <v>13</v>
      </c>
      <c r="G84" t="str">
        <f t="shared" si="9"/>
        <v>2009-4-13</v>
      </c>
    </row>
    <row r="85" spans="1:7">
      <c r="A85">
        <v>2009.46</v>
      </c>
      <c r="B85">
        <v>-1410.18</v>
      </c>
      <c r="C85" s="2">
        <f t="shared" si="5"/>
        <v>2009</v>
      </c>
      <c r="D85" s="1">
        <f t="shared" si="6"/>
        <v>5.52</v>
      </c>
      <c r="E85" s="1">
        <f t="shared" si="7"/>
        <v>5</v>
      </c>
      <c r="F85" s="1">
        <f t="shared" si="8"/>
        <v>16</v>
      </c>
      <c r="G85" t="str">
        <f t="shared" si="9"/>
        <v>2009-5-16</v>
      </c>
    </row>
    <row r="86" spans="1:7">
      <c r="A86">
        <v>2009.54</v>
      </c>
      <c r="B86">
        <v>-1485.9</v>
      </c>
      <c r="C86" s="2">
        <f t="shared" si="5"/>
        <v>2009</v>
      </c>
      <c r="D86" s="1">
        <f t="shared" si="6"/>
        <v>6.48</v>
      </c>
      <c r="E86" s="1">
        <f t="shared" si="7"/>
        <v>6</v>
      </c>
      <c r="F86" s="1">
        <f t="shared" si="8"/>
        <v>14</v>
      </c>
      <c r="G86" t="str">
        <f t="shared" si="9"/>
        <v>2009-6-14</v>
      </c>
    </row>
    <row r="87" spans="1:7">
      <c r="A87">
        <v>2009.62</v>
      </c>
      <c r="B87">
        <v>-1664.46</v>
      </c>
      <c r="C87" s="2">
        <f t="shared" si="5"/>
        <v>2009</v>
      </c>
      <c r="D87" s="1">
        <f t="shared" si="6"/>
        <v>7.44</v>
      </c>
      <c r="E87" s="1">
        <f t="shared" si="7"/>
        <v>7</v>
      </c>
      <c r="F87" s="1">
        <f t="shared" si="8"/>
        <v>13</v>
      </c>
      <c r="G87" t="str">
        <f t="shared" si="9"/>
        <v>2009-7-13</v>
      </c>
    </row>
    <row r="88" spans="1:7">
      <c r="A88">
        <v>2009.71</v>
      </c>
      <c r="B88">
        <v>-1804.7</v>
      </c>
      <c r="C88" s="2">
        <f t="shared" si="5"/>
        <v>2009</v>
      </c>
      <c r="D88" s="1">
        <f t="shared" si="6"/>
        <v>8.52</v>
      </c>
      <c r="E88" s="1">
        <f t="shared" si="7"/>
        <v>8</v>
      </c>
      <c r="F88" s="1">
        <f t="shared" si="8"/>
        <v>16</v>
      </c>
      <c r="G88" t="str">
        <f t="shared" si="9"/>
        <v>2009-8-16</v>
      </c>
    </row>
    <row r="89" spans="1:7">
      <c r="A89">
        <v>2009.79</v>
      </c>
      <c r="B89">
        <v>-1780.28</v>
      </c>
      <c r="C89" s="2">
        <f t="shared" si="5"/>
        <v>2009</v>
      </c>
      <c r="D89" s="1">
        <f t="shared" si="6"/>
        <v>9.48</v>
      </c>
      <c r="E89" s="1">
        <f t="shared" si="7"/>
        <v>9</v>
      </c>
      <c r="F89" s="1">
        <f t="shared" si="8"/>
        <v>14</v>
      </c>
      <c r="G89" t="str">
        <f t="shared" si="9"/>
        <v>2009-9-14</v>
      </c>
    </row>
    <row r="90" spans="1:7">
      <c r="A90">
        <v>2009.87</v>
      </c>
      <c r="B90">
        <v>-1784.12</v>
      </c>
      <c r="C90" s="2">
        <f t="shared" si="5"/>
        <v>2009</v>
      </c>
      <c r="D90" s="1">
        <f t="shared" si="6"/>
        <v>10.44</v>
      </c>
      <c r="E90" s="1">
        <f t="shared" si="7"/>
        <v>10</v>
      </c>
      <c r="F90" s="1">
        <f t="shared" si="8"/>
        <v>13</v>
      </c>
      <c r="G90" t="str">
        <f t="shared" si="9"/>
        <v>2009-10-13</v>
      </c>
    </row>
    <row r="91" spans="1:7">
      <c r="A91">
        <v>2009.96</v>
      </c>
      <c r="B91">
        <v>-1673.23</v>
      </c>
      <c r="C91" s="2">
        <f t="shared" si="5"/>
        <v>2009</v>
      </c>
      <c r="D91" s="1">
        <f t="shared" si="6"/>
        <v>11.52</v>
      </c>
      <c r="E91" s="1">
        <f t="shared" si="7"/>
        <v>11</v>
      </c>
      <c r="F91" s="1">
        <f t="shared" si="8"/>
        <v>16</v>
      </c>
      <c r="G91" t="str">
        <f t="shared" si="9"/>
        <v>2009-11-16</v>
      </c>
    </row>
    <row r="92" spans="1:7">
      <c r="A92">
        <v>2010.04</v>
      </c>
      <c r="B92">
        <v>-1710.59</v>
      </c>
      <c r="C92" s="2">
        <f t="shared" si="5"/>
        <v>2010</v>
      </c>
      <c r="D92" s="1">
        <f t="shared" si="6"/>
        <v>0.48</v>
      </c>
      <c r="E92" s="1">
        <f t="shared" si="7"/>
        <v>0</v>
      </c>
      <c r="F92" s="1">
        <f t="shared" si="8"/>
        <v>14</v>
      </c>
      <c r="G92" t="str">
        <f t="shared" si="9"/>
        <v>2010-0-14</v>
      </c>
    </row>
    <row r="93" spans="1:7">
      <c r="A93">
        <v>2010.12</v>
      </c>
      <c r="B93">
        <v>-1715.52</v>
      </c>
      <c r="C93" s="2">
        <f t="shared" si="5"/>
        <v>2010</v>
      </c>
      <c r="D93" s="1">
        <f t="shared" si="6"/>
        <v>1.44</v>
      </c>
      <c r="E93" s="1">
        <f t="shared" si="7"/>
        <v>1</v>
      </c>
      <c r="F93" s="1">
        <f t="shared" si="8"/>
        <v>13</v>
      </c>
      <c r="G93" t="str">
        <f t="shared" si="9"/>
        <v>2010-1-13</v>
      </c>
    </row>
    <row r="94" spans="1:7">
      <c r="A94">
        <v>2010.2</v>
      </c>
      <c r="B94">
        <v>-1663.18</v>
      </c>
      <c r="C94" s="2">
        <f t="shared" si="5"/>
        <v>2010</v>
      </c>
      <c r="D94" s="1">
        <f t="shared" si="6"/>
        <v>2.4</v>
      </c>
      <c r="E94" s="1">
        <f t="shared" si="7"/>
        <v>2</v>
      </c>
      <c r="F94" s="1">
        <f t="shared" si="8"/>
        <v>12</v>
      </c>
      <c r="G94" t="str">
        <f t="shared" si="9"/>
        <v>2010-2-12</v>
      </c>
    </row>
    <row r="95" spans="1:7">
      <c r="A95">
        <v>2010.29</v>
      </c>
      <c r="B95">
        <v>-1692.2</v>
      </c>
      <c r="C95" s="2">
        <f t="shared" si="5"/>
        <v>2010</v>
      </c>
      <c r="D95" s="1">
        <f t="shared" si="6"/>
        <v>3.48</v>
      </c>
      <c r="E95" s="1">
        <f t="shared" si="7"/>
        <v>3</v>
      </c>
      <c r="F95" s="1">
        <f t="shared" si="8"/>
        <v>14</v>
      </c>
      <c r="G95" t="str">
        <f t="shared" si="9"/>
        <v>2010-3-14</v>
      </c>
    </row>
    <row r="96" spans="1:7">
      <c r="A96">
        <v>2010.37</v>
      </c>
      <c r="B96">
        <v>-1664.31</v>
      </c>
      <c r="C96" s="2">
        <f t="shared" si="5"/>
        <v>2010</v>
      </c>
      <c r="D96" s="1">
        <f t="shared" si="6"/>
        <v>4.4400000000000004</v>
      </c>
      <c r="E96" s="1">
        <f t="shared" si="7"/>
        <v>4</v>
      </c>
      <c r="F96" s="1">
        <f t="shared" si="8"/>
        <v>13</v>
      </c>
      <c r="G96" t="str">
        <f t="shared" si="9"/>
        <v>2010-4-13</v>
      </c>
    </row>
    <row r="97" spans="1:7">
      <c r="A97">
        <v>2010.45</v>
      </c>
      <c r="B97">
        <v>-1726.7</v>
      </c>
      <c r="C97" s="2">
        <f t="shared" si="5"/>
        <v>2010</v>
      </c>
      <c r="D97" s="1">
        <f t="shared" si="6"/>
        <v>5.4</v>
      </c>
      <c r="E97" s="1">
        <f t="shared" si="7"/>
        <v>5</v>
      </c>
      <c r="F97" s="1">
        <f t="shared" si="8"/>
        <v>12</v>
      </c>
      <c r="G97" t="str">
        <f t="shared" si="9"/>
        <v>2010-5-12</v>
      </c>
    </row>
    <row r="98" spans="1:7">
      <c r="A98">
        <v>2010.54</v>
      </c>
      <c r="B98">
        <v>-1941.7</v>
      </c>
      <c r="C98" s="2">
        <f t="shared" si="5"/>
        <v>2010</v>
      </c>
      <c r="D98" s="1">
        <f t="shared" si="6"/>
        <v>6.48</v>
      </c>
      <c r="E98" s="1">
        <f t="shared" si="7"/>
        <v>6</v>
      </c>
      <c r="F98" s="1">
        <f t="shared" si="8"/>
        <v>14</v>
      </c>
      <c r="G98" t="str">
        <f t="shared" si="9"/>
        <v>2010-6-14</v>
      </c>
    </row>
    <row r="99" spans="1:7">
      <c r="A99">
        <v>2010.62</v>
      </c>
      <c r="B99">
        <v>-2159.59</v>
      </c>
      <c r="C99" s="2">
        <f t="shared" si="5"/>
        <v>2010</v>
      </c>
      <c r="D99" s="1">
        <f t="shared" si="6"/>
        <v>7.44</v>
      </c>
      <c r="E99" s="1">
        <f t="shared" si="7"/>
        <v>7</v>
      </c>
      <c r="F99" s="1">
        <f t="shared" si="8"/>
        <v>13</v>
      </c>
      <c r="G99" t="str">
        <f t="shared" si="9"/>
        <v>2010-7-13</v>
      </c>
    </row>
    <row r="100" spans="1:7">
      <c r="A100">
        <v>2010.71</v>
      </c>
      <c r="B100">
        <v>-2302.98</v>
      </c>
      <c r="C100" s="2">
        <f t="shared" si="5"/>
        <v>2010</v>
      </c>
      <c r="D100" s="1">
        <f t="shared" si="6"/>
        <v>8.52</v>
      </c>
      <c r="E100" s="1">
        <f t="shared" si="7"/>
        <v>8</v>
      </c>
      <c r="F100" s="1">
        <f t="shared" si="8"/>
        <v>16</v>
      </c>
      <c r="G100" t="str">
        <f t="shared" si="9"/>
        <v>2010-8-16</v>
      </c>
    </row>
    <row r="101" spans="1:7">
      <c r="A101">
        <v>2010.79</v>
      </c>
      <c r="B101">
        <v>-2248.41</v>
      </c>
      <c r="C101" s="2">
        <f t="shared" si="5"/>
        <v>2010</v>
      </c>
      <c r="D101" s="1">
        <f t="shared" si="6"/>
        <v>9.48</v>
      </c>
      <c r="E101" s="1">
        <f t="shared" si="7"/>
        <v>9</v>
      </c>
      <c r="F101" s="1">
        <f t="shared" si="8"/>
        <v>14</v>
      </c>
      <c r="G101" t="str">
        <f t="shared" si="9"/>
        <v>2010-9-14</v>
      </c>
    </row>
    <row r="102" spans="1:7">
      <c r="A102">
        <v>2010.87</v>
      </c>
      <c r="B102">
        <v>-2243.61</v>
      </c>
      <c r="C102" s="2">
        <f t="shared" si="5"/>
        <v>2010</v>
      </c>
      <c r="D102" s="1">
        <f t="shared" si="6"/>
        <v>10.44</v>
      </c>
      <c r="E102" s="1">
        <f t="shared" si="7"/>
        <v>10</v>
      </c>
      <c r="F102" s="1">
        <f t="shared" si="8"/>
        <v>13</v>
      </c>
      <c r="G102" t="str">
        <f t="shared" si="9"/>
        <v>2010-10-13</v>
      </c>
    </row>
    <row r="103" spans="1:7">
      <c r="A103">
        <v>2010.96</v>
      </c>
      <c r="B103">
        <v>-2188.5100000000002</v>
      </c>
      <c r="C103" s="2">
        <f t="shared" si="5"/>
        <v>2010</v>
      </c>
      <c r="D103" s="1">
        <f t="shared" si="6"/>
        <v>11.52</v>
      </c>
      <c r="E103" s="1">
        <f t="shared" si="7"/>
        <v>11</v>
      </c>
      <c r="F103" s="1">
        <f t="shared" si="8"/>
        <v>16</v>
      </c>
      <c r="G103" t="str">
        <f t="shared" si="9"/>
        <v>2010-11-16</v>
      </c>
    </row>
    <row r="104" spans="1:7">
      <c r="A104">
        <v>2011.13</v>
      </c>
      <c r="B104">
        <v>-2198.5700000000002</v>
      </c>
      <c r="C104" s="2">
        <f t="shared" si="5"/>
        <v>2011</v>
      </c>
      <c r="D104" s="1">
        <f t="shared" si="6"/>
        <v>1.56</v>
      </c>
      <c r="E104" s="1">
        <f t="shared" si="7"/>
        <v>1</v>
      </c>
      <c r="F104" s="1">
        <f t="shared" si="8"/>
        <v>17</v>
      </c>
      <c r="G104" t="str">
        <f t="shared" si="9"/>
        <v>2011-1-17</v>
      </c>
    </row>
    <row r="105" spans="1:7">
      <c r="A105">
        <v>2011.2</v>
      </c>
      <c r="B105">
        <v>-2153.59</v>
      </c>
      <c r="C105" s="2">
        <f t="shared" si="5"/>
        <v>2011</v>
      </c>
      <c r="D105" s="1">
        <f t="shared" si="6"/>
        <v>2.4</v>
      </c>
      <c r="E105" s="1">
        <f t="shared" si="7"/>
        <v>2</v>
      </c>
      <c r="F105" s="1">
        <f t="shared" si="8"/>
        <v>12</v>
      </c>
      <c r="G105" t="str">
        <f t="shared" si="9"/>
        <v>2011-2-12</v>
      </c>
    </row>
    <row r="106" spans="1:7">
      <c r="A106">
        <v>2011.29</v>
      </c>
      <c r="B106">
        <v>-2141.83</v>
      </c>
      <c r="C106" s="2">
        <f t="shared" si="5"/>
        <v>2011</v>
      </c>
      <c r="D106" s="1">
        <f t="shared" si="6"/>
        <v>3.48</v>
      </c>
      <c r="E106" s="1">
        <f t="shared" si="7"/>
        <v>3</v>
      </c>
      <c r="F106" s="1">
        <f t="shared" si="8"/>
        <v>14</v>
      </c>
      <c r="G106" t="str">
        <f t="shared" si="9"/>
        <v>2011-3-14</v>
      </c>
    </row>
    <row r="107" spans="1:7">
      <c r="A107">
        <v>2011.37</v>
      </c>
      <c r="B107">
        <v>-2139.17</v>
      </c>
      <c r="C107" s="2">
        <f t="shared" si="5"/>
        <v>2011</v>
      </c>
      <c r="D107" s="1">
        <f t="shared" si="6"/>
        <v>4.4400000000000004</v>
      </c>
      <c r="E107" s="1">
        <f t="shared" si="7"/>
        <v>4</v>
      </c>
      <c r="F107" s="1">
        <f t="shared" si="8"/>
        <v>13</v>
      </c>
      <c r="G107" t="str">
        <f t="shared" si="9"/>
        <v>2011-4-13</v>
      </c>
    </row>
    <row r="108" spans="1:7">
      <c r="A108">
        <v>2011.55</v>
      </c>
      <c r="B108">
        <v>-2382.5700000000002</v>
      </c>
      <c r="C108" s="2">
        <f t="shared" si="5"/>
        <v>2011</v>
      </c>
      <c r="D108" s="1">
        <f t="shared" si="6"/>
        <v>6.6</v>
      </c>
      <c r="E108" s="1">
        <f t="shared" si="7"/>
        <v>6</v>
      </c>
      <c r="F108" s="1">
        <f t="shared" si="8"/>
        <v>18</v>
      </c>
      <c r="G108" t="str">
        <f t="shared" si="9"/>
        <v>2011-6-18</v>
      </c>
    </row>
    <row r="109" spans="1:7">
      <c r="A109">
        <v>2011.62</v>
      </c>
      <c r="B109">
        <v>-2563.2399999999998</v>
      </c>
      <c r="C109" s="2">
        <f t="shared" si="5"/>
        <v>2011</v>
      </c>
      <c r="D109" s="1">
        <f t="shared" si="6"/>
        <v>7.44</v>
      </c>
      <c r="E109" s="1">
        <f t="shared" si="7"/>
        <v>7</v>
      </c>
      <c r="F109" s="1">
        <f t="shared" si="8"/>
        <v>13</v>
      </c>
      <c r="G109" t="str">
        <f t="shared" si="9"/>
        <v>2011-7-13</v>
      </c>
    </row>
    <row r="110" spans="1:7">
      <c r="A110">
        <v>2011.71</v>
      </c>
      <c r="B110">
        <v>-2643.41</v>
      </c>
      <c r="C110" s="2">
        <f t="shared" si="5"/>
        <v>2011</v>
      </c>
      <c r="D110" s="1">
        <f t="shared" si="6"/>
        <v>8.52</v>
      </c>
      <c r="E110" s="1">
        <f t="shared" si="7"/>
        <v>8</v>
      </c>
      <c r="F110" s="1">
        <f t="shared" si="8"/>
        <v>16</v>
      </c>
      <c r="G110" t="str">
        <f t="shared" si="9"/>
        <v>2011-8-16</v>
      </c>
    </row>
    <row r="111" spans="1:7">
      <c r="A111">
        <v>2011.79</v>
      </c>
      <c r="B111">
        <v>-2614.7399999999998</v>
      </c>
      <c r="C111" s="2">
        <f t="shared" si="5"/>
        <v>2011</v>
      </c>
      <c r="D111" s="1">
        <f t="shared" si="6"/>
        <v>9.48</v>
      </c>
      <c r="E111" s="1">
        <f t="shared" si="7"/>
        <v>9</v>
      </c>
      <c r="F111" s="1">
        <f t="shared" si="8"/>
        <v>14</v>
      </c>
      <c r="G111" t="str">
        <f t="shared" si="9"/>
        <v>2011-9-14</v>
      </c>
    </row>
    <row r="112" spans="1:7">
      <c r="A112">
        <v>2011.83</v>
      </c>
      <c r="B112">
        <v>-2679.61</v>
      </c>
      <c r="C112" s="2">
        <f t="shared" si="5"/>
        <v>2011</v>
      </c>
      <c r="D112" s="1">
        <f t="shared" si="6"/>
        <v>9.9600000000000009</v>
      </c>
      <c r="E112" s="1">
        <f t="shared" si="7"/>
        <v>9</v>
      </c>
      <c r="F112" s="1">
        <f t="shared" si="8"/>
        <v>29</v>
      </c>
      <c r="G112" t="str">
        <f t="shared" si="9"/>
        <v>2011-9-29</v>
      </c>
    </row>
    <row r="113" spans="1:7">
      <c r="A113">
        <v>2012</v>
      </c>
      <c r="B113">
        <v>-2655.17</v>
      </c>
      <c r="C113" s="2">
        <f t="shared" si="5"/>
        <v>2012</v>
      </c>
      <c r="D113" s="1">
        <f t="shared" si="6"/>
        <v>0</v>
      </c>
      <c r="E113" s="1">
        <f t="shared" si="7"/>
        <v>0</v>
      </c>
      <c r="F113" s="1">
        <f t="shared" si="8"/>
        <v>0</v>
      </c>
      <c r="G113" t="str">
        <f t="shared" si="9"/>
        <v>2012-0-0</v>
      </c>
    </row>
    <row r="114" spans="1:7">
      <c r="A114">
        <v>2012.04</v>
      </c>
      <c r="B114">
        <v>-2641.92</v>
      </c>
      <c r="C114" s="2">
        <f t="shared" si="5"/>
        <v>2012</v>
      </c>
      <c r="D114" s="1">
        <f t="shared" si="6"/>
        <v>0.48</v>
      </c>
      <c r="E114" s="1">
        <f t="shared" si="7"/>
        <v>0</v>
      </c>
      <c r="F114" s="1">
        <f t="shared" si="8"/>
        <v>14</v>
      </c>
      <c r="G114" t="str">
        <f t="shared" si="9"/>
        <v>2012-0-14</v>
      </c>
    </row>
    <row r="115" spans="1:7">
      <c r="A115">
        <v>2012.12</v>
      </c>
      <c r="B115">
        <v>-2605.7399999999998</v>
      </c>
      <c r="C115" s="2">
        <f t="shared" si="5"/>
        <v>2012</v>
      </c>
      <c r="D115" s="1">
        <f t="shared" si="6"/>
        <v>1.44</v>
      </c>
      <c r="E115" s="1">
        <f t="shared" si="7"/>
        <v>1</v>
      </c>
      <c r="F115" s="1">
        <f t="shared" si="8"/>
        <v>13</v>
      </c>
      <c r="G115" t="str">
        <f t="shared" si="9"/>
        <v>2012-1-13</v>
      </c>
    </row>
    <row r="116" spans="1:7">
      <c r="A116">
        <v>2012.21</v>
      </c>
      <c r="B116">
        <v>-2517.14</v>
      </c>
      <c r="C116" s="2">
        <f t="shared" si="5"/>
        <v>2012</v>
      </c>
      <c r="D116" s="1">
        <f t="shared" si="6"/>
        <v>2.52</v>
      </c>
      <c r="E116" s="1">
        <f t="shared" si="7"/>
        <v>2</v>
      </c>
      <c r="F116" s="1">
        <f t="shared" si="8"/>
        <v>16</v>
      </c>
      <c r="G116" t="str">
        <f t="shared" si="9"/>
        <v>2012-2-16</v>
      </c>
    </row>
    <row r="117" spans="1:7">
      <c r="A117">
        <v>2012.27</v>
      </c>
      <c r="B117">
        <v>-2476.37</v>
      </c>
      <c r="C117" s="2">
        <f t="shared" si="5"/>
        <v>2012</v>
      </c>
      <c r="D117" s="1">
        <f t="shared" si="6"/>
        <v>3.24</v>
      </c>
      <c r="E117" s="1">
        <f t="shared" si="7"/>
        <v>3</v>
      </c>
      <c r="F117" s="1">
        <f t="shared" si="8"/>
        <v>7</v>
      </c>
      <c r="G117" t="str">
        <f t="shared" si="9"/>
        <v>2012-3-7</v>
      </c>
    </row>
    <row r="118" spans="1:7">
      <c r="A118">
        <v>2012.46</v>
      </c>
      <c r="B118">
        <v>-2556.12</v>
      </c>
      <c r="C118" s="2">
        <f t="shared" si="5"/>
        <v>2012</v>
      </c>
      <c r="D118" s="1">
        <f t="shared" si="6"/>
        <v>5.52</v>
      </c>
      <c r="E118" s="1">
        <f t="shared" si="7"/>
        <v>5</v>
      </c>
      <c r="F118" s="1">
        <f t="shared" si="8"/>
        <v>16</v>
      </c>
      <c r="G118" t="str">
        <f t="shared" si="9"/>
        <v>2012-5-16</v>
      </c>
    </row>
    <row r="119" spans="1:7">
      <c r="A119">
        <v>2012.54</v>
      </c>
      <c r="B119">
        <v>-2793.76</v>
      </c>
      <c r="C119" s="2">
        <f t="shared" si="5"/>
        <v>2012</v>
      </c>
      <c r="D119" s="1">
        <f t="shared" si="6"/>
        <v>6.48</v>
      </c>
      <c r="E119" s="1">
        <f t="shared" si="7"/>
        <v>6</v>
      </c>
      <c r="F119" s="1">
        <f t="shared" si="8"/>
        <v>14</v>
      </c>
      <c r="G119" t="str">
        <f t="shared" si="9"/>
        <v>2012-6-14</v>
      </c>
    </row>
    <row r="120" spans="1:7">
      <c r="A120">
        <v>2012.62</v>
      </c>
      <c r="B120">
        <v>-3075.35</v>
      </c>
      <c r="C120" s="2">
        <f t="shared" si="5"/>
        <v>2012</v>
      </c>
      <c r="D120" s="1">
        <f t="shared" si="6"/>
        <v>7.44</v>
      </c>
      <c r="E120" s="1">
        <f t="shared" si="7"/>
        <v>7</v>
      </c>
      <c r="F120" s="1">
        <f t="shared" si="8"/>
        <v>13</v>
      </c>
      <c r="G120" t="str">
        <f t="shared" si="9"/>
        <v>2012-7-13</v>
      </c>
    </row>
    <row r="121" spans="1:7">
      <c r="A121">
        <v>2012.7</v>
      </c>
      <c r="B121">
        <v>-3166.01</v>
      </c>
      <c r="C121" s="2">
        <f t="shared" si="5"/>
        <v>2012</v>
      </c>
      <c r="D121" s="1">
        <f t="shared" si="6"/>
        <v>8.4</v>
      </c>
      <c r="E121" s="1">
        <f t="shared" si="7"/>
        <v>8</v>
      </c>
      <c r="F121" s="1">
        <f t="shared" si="8"/>
        <v>12</v>
      </c>
      <c r="G121" t="str">
        <f t="shared" si="9"/>
        <v>2012-8-12</v>
      </c>
    </row>
    <row r="122" spans="1:7">
      <c r="A122">
        <v>2012.89</v>
      </c>
      <c r="B122">
        <v>-3142.52</v>
      </c>
      <c r="C122" s="2">
        <f t="shared" si="5"/>
        <v>2012</v>
      </c>
      <c r="D122" s="1">
        <f t="shared" si="6"/>
        <v>10.68</v>
      </c>
      <c r="E122" s="1">
        <f t="shared" si="7"/>
        <v>10</v>
      </c>
      <c r="F122" s="1">
        <f t="shared" si="8"/>
        <v>20</v>
      </c>
      <c r="G122" t="str">
        <f t="shared" si="9"/>
        <v>2012-10-20</v>
      </c>
    </row>
    <row r="123" spans="1:7">
      <c r="A123">
        <v>2012.96</v>
      </c>
      <c r="B123">
        <v>-3110.66</v>
      </c>
      <c r="C123" s="2">
        <f t="shared" si="5"/>
        <v>2012</v>
      </c>
      <c r="D123" s="1">
        <f t="shared" si="6"/>
        <v>11.52</v>
      </c>
      <c r="E123" s="1">
        <f t="shared" si="7"/>
        <v>11</v>
      </c>
      <c r="F123" s="1">
        <f t="shared" si="8"/>
        <v>16</v>
      </c>
      <c r="G123" t="str">
        <f t="shared" si="9"/>
        <v>2012-11-16</v>
      </c>
    </row>
    <row r="124" spans="1:7">
      <c r="A124">
        <v>2013.04</v>
      </c>
      <c r="B124">
        <v>-3091.58</v>
      </c>
      <c r="C124" s="2">
        <f t="shared" si="5"/>
        <v>2013</v>
      </c>
      <c r="D124" s="1">
        <f t="shared" si="6"/>
        <v>0.48</v>
      </c>
      <c r="E124" s="1">
        <f t="shared" si="7"/>
        <v>0</v>
      </c>
      <c r="F124" s="1">
        <f t="shared" si="8"/>
        <v>14</v>
      </c>
      <c r="G124" t="str">
        <f t="shared" si="9"/>
        <v>2013-0-14</v>
      </c>
    </row>
    <row r="125" spans="1:7">
      <c r="A125">
        <v>2013.12</v>
      </c>
      <c r="B125">
        <v>-3039.1</v>
      </c>
      <c r="C125" s="2">
        <f t="shared" si="5"/>
        <v>2013</v>
      </c>
      <c r="D125" s="1">
        <f t="shared" si="6"/>
        <v>1.44</v>
      </c>
      <c r="E125" s="1">
        <f t="shared" si="7"/>
        <v>1</v>
      </c>
      <c r="F125" s="1">
        <f t="shared" si="8"/>
        <v>13</v>
      </c>
      <c r="G125" t="str">
        <f t="shared" si="9"/>
        <v>2013-1-13</v>
      </c>
    </row>
    <row r="126" spans="1:7">
      <c r="A126">
        <v>2013.3</v>
      </c>
      <c r="B126">
        <v>-3071.53</v>
      </c>
      <c r="C126" s="2">
        <f t="shared" si="5"/>
        <v>2013</v>
      </c>
      <c r="D126" s="1">
        <f t="shared" si="6"/>
        <v>3.6</v>
      </c>
      <c r="E126" s="1">
        <f t="shared" si="7"/>
        <v>3</v>
      </c>
      <c r="F126" s="1">
        <f t="shared" si="8"/>
        <v>18</v>
      </c>
      <c r="G126" t="str">
        <f t="shared" si="9"/>
        <v>2013-3-18</v>
      </c>
    </row>
    <row r="127" spans="1:7">
      <c r="A127">
        <v>2013.37</v>
      </c>
      <c r="B127">
        <v>-3038.67</v>
      </c>
      <c r="C127" s="2">
        <f t="shared" si="5"/>
        <v>2013</v>
      </c>
      <c r="D127" s="1">
        <f t="shared" si="6"/>
        <v>4.4400000000000004</v>
      </c>
      <c r="E127" s="1">
        <f t="shared" si="7"/>
        <v>4</v>
      </c>
      <c r="F127" s="1">
        <f t="shared" si="8"/>
        <v>13</v>
      </c>
      <c r="G127" t="str">
        <f t="shared" si="9"/>
        <v>2013-4-13</v>
      </c>
    </row>
    <row r="128" spans="1:7">
      <c r="A128">
        <v>2013.46</v>
      </c>
      <c r="B128">
        <v>-3008.85</v>
      </c>
      <c r="C128" s="2">
        <f t="shared" si="5"/>
        <v>2013</v>
      </c>
      <c r="D128" s="1">
        <f t="shared" si="6"/>
        <v>5.52</v>
      </c>
      <c r="E128" s="1">
        <f t="shared" si="7"/>
        <v>5</v>
      </c>
      <c r="F128" s="1">
        <f t="shared" si="8"/>
        <v>16</v>
      </c>
      <c r="G128" t="str">
        <f t="shared" si="9"/>
        <v>2013-5-16</v>
      </c>
    </row>
    <row r="129" spans="1:7">
      <c r="A129">
        <v>2013.54</v>
      </c>
      <c r="B129">
        <v>-3135.19</v>
      </c>
      <c r="C129" s="2">
        <f t="shared" si="5"/>
        <v>2013</v>
      </c>
      <c r="D129" s="1">
        <f t="shared" si="6"/>
        <v>6.48</v>
      </c>
      <c r="E129" s="1">
        <f t="shared" si="7"/>
        <v>6</v>
      </c>
      <c r="F129" s="1">
        <f t="shared" si="8"/>
        <v>14</v>
      </c>
      <c r="G129" t="str">
        <f t="shared" si="9"/>
        <v>2013-6-14</v>
      </c>
    </row>
    <row r="130" spans="1:7">
      <c r="A130">
        <v>2013.79</v>
      </c>
      <c r="B130">
        <v>-3226.7</v>
      </c>
      <c r="C130" s="2">
        <f t="shared" si="5"/>
        <v>2013</v>
      </c>
      <c r="D130" s="1">
        <f t="shared" si="6"/>
        <v>9.48</v>
      </c>
      <c r="E130" s="1">
        <f t="shared" si="7"/>
        <v>9</v>
      </c>
      <c r="F130" s="1">
        <f t="shared" si="8"/>
        <v>14</v>
      </c>
      <c r="G130" t="str">
        <f t="shared" si="9"/>
        <v>2013-9-14</v>
      </c>
    </row>
    <row r="131" spans="1:7">
      <c r="A131">
        <v>2013.87</v>
      </c>
      <c r="B131">
        <v>-3171.18</v>
      </c>
      <c r="C131" s="2">
        <f t="shared" ref="C131:C160" si="10">ROUNDDOWN(A131,0)</f>
        <v>2013</v>
      </c>
      <c r="D131" s="1">
        <f t="shared" ref="D131:D160" si="11">ROUND(12*(A131-ROUNDDOWN(C131,0)),2)</f>
        <v>10.44</v>
      </c>
      <c r="E131" s="1">
        <f t="shared" ref="E131:E160" si="12">ROUNDDOWN(D131,0)</f>
        <v>10</v>
      </c>
      <c r="F131" s="1">
        <f t="shared" ref="F131:F160" si="13">ROUND((D131-E131)*30,0)</f>
        <v>13</v>
      </c>
      <c r="G131" t="str">
        <f t="shared" ref="G131:G160" si="14">CONCATENATE(C131,"-",E131,"-",F131)</f>
        <v>2013-10-13</v>
      </c>
    </row>
    <row r="132" spans="1:7">
      <c r="A132">
        <v>2013.96</v>
      </c>
      <c r="B132">
        <v>-3182.49</v>
      </c>
      <c r="C132" s="2">
        <f t="shared" si="10"/>
        <v>2013</v>
      </c>
      <c r="D132" s="1">
        <f t="shared" si="11"/>
        <v>11.52</v>
      </c>
      <c r="E132" s="1">
        <f t="shared" si="12"/>
        <v>11</v>
      </c>
      <c r="F132" s="1">
        <f t="shared" si="13"/>
        <v>16</v>
      </c>
      <c r="G132" t="str">
        <f t="shared" si="14"/>
        <v>2013-11-16</v>
      </c>
    </row>
    <row r="133" spans="1:7">
      <c r="A133">
        <v>2014.02</v>
      </c>
      <c r="B133">
        <v>-3151.13</v>
      </c>
      <c r="C133" s="2">
        <f t="shared" si="10"/>
        <v>2014</v>
      </c>
      <c r="D133" s="1">
        <f t="shared" si="11"/>
        <v>0.24</v>
      </c>
      <c r="E133" s="1">
        <f t="shared" si="12"/>
        <v>0</v>
      </c>
      <c r="F133" s="1">
        <f t="shared" si="13"/>
        <v>7</v>
      </c>
      <c r="G133" t="str">
        <f t="shared" si="14"/>
        <v>2014-0-7</v>
      </c>
    </row>
    <row r="134" spans="1:7">
      <c r="A134">
        <v>2014.21</v>
      </c>
      <c r="B134">
        <v>-3127.28</v>
      </c>
      <c r="C134" s="2">
        <f t="shared" si="10"/>
        <v>2014</v>
      </c>
      <c r="D134" s="1">
        <f t="shared" si="11"/>
        <v>2.52</v>
      </c>
      <c r="E134" s="1">
        <f t="shared" si="12"/>
        <v>2</v>
      </c>
      <c r="F134" s="1">
        <f t="shared" si="13"/>
        <v>16</v>
      </c>
      <c r="G134" t="str">
        <f t="shared" si="14"/>
        <v>2014-2-16</v>
      </c>
    </row>
    <row r="135" spans="1:7">
      <c r="A135">
        <v>2014.29</v>
      </c>
      <c r="B135">
        <v>-3113.86</v>
      </c>
      <c r="C135" s="2">
        <f t="shared" si="10"/>
        <v>2014</v>
      </c>
      <c r="D135" s="1">
        <f t="shared" si="11"/>
        <v>3.48</v>
      </c>
      <c r="E135" s="1">
        <f t="shared" si="12"/>
        <v>3</v>
      </c>
      <c r="F135" s="1">
        <f t="shared" si="13"/>
        <v>14</v>
      </c>
      <c r="G135" t="str">
        <f t="shared" si="14"/>
        <v>2014-3-14</v>
      </c>
    </row>
    <row r="136" spans="1:7">
      <c r="A136">
        <v>2014.37</v>
      </c>
      <c r="B136">
        <v>-3095.46</v>
      </c>
      <c r="C136" s="2">
        <f t="shared" si="10"/>
        <v>2014</v>
      </c>
      <c r="D136" s="1">
        <f t="shared" si="11"/>
        <v>4.4400000000000004</v>
      </c>
      <c r="E136" s="1">
        <f t="shared" si="12"/>
        <v>4</v>
      </c>
      <c r="F136" s="1">
        <f t="shared" si="13"/>
        <v>13</v>
      </c>
      <c r="G136" t="str">
        <f t="shared" si="14"/>
        <v>2014-4-13</v>
      </c>
    </row>
    <row r="137" spans="1:7">
      <c r="A137">
        <v>2014.45</v>
      </c>
      <c r="B137">
        <v>-3127.45</v>
      </c>
      <c r="C137" s="2">
        <f t="shared" si="10"/>
        <v>2014</v>
      </c>
      <c r="D137" s="1">
        <f t="shared" si="11"/>
        <v>5.4</v>
      </c>
      <c r="E137" s="1">
        <f t="shared" si="12"/>
        <v>5</v>
      </c>
      <c r="F137" s="1">
        <f t="shared" si="13"/>
        <v>12</v>
      </c>
      <c r="G137" t="str">
        <f t="shared" si="14"/>
        <v>2014-5-12</v>
      </c>
    </row>
    <row r="138" spans="1:7">
      <c r="A138">
        <v>2014.62</v>
      </c>
      <c r="B138">
        <v>-3449.32</v>
      </c>
      <c r="C138" s="2">
        <f t="shared" si="10"/>
        <v>2014</v>
      </c>
      <c r="D138" s="1">
        <f t="shared" si="11"/>
        <v>7.44</v>
      </c>
      <c r="E138" s="1">
        <f t="shared" si="12"/>
        <v>7</v>
      </c>
      <c r="F138" s="1">
        <f t="shared" si="13"/>
        <v>13</v>
      </c>
      <c r="G138" t="str">
        <f t="shared" si="14"/>
        <v>2014-7-13</v>
      </c>
    </row>
    <row r="139" spans="1:7">
      <c r="A139">
        <v>2014.71</v>
      </c>
      <c r="B139">
        <v>-3496.04</v>
      </c>
      <c r="C139" s="2">
        <f t="shared" si="10"/>
        <v>2014</v>
      </c>
      <c r="D139" s="1">
        <f t="shared" si="11"/>
        <v>8.52</v>
      </c>
      <c r="E139" s="1">
        <f t="shared" si="12"/>
        <v>8</v>
      </c>
      <c r="F139" s="1">
        <f t="shared" si="13"/>
        <v>16</v>
      </c>
      <c r="G139" t="str">
        <f t="shared" si="14"/>
        <v>2014-8-16</v>
      </c>
    </row>
    <row r="140" spans="1:7">
      <c r="A140">
        <v>2014.79</v>
      </c>
      <c r="B140">
        <v>-3446</v>
      </c>
      <c r="C140" s="2">
        <f t="shared" si="10"/>
        <v>2014</v>
      </c>
      <c r="D140" s="1">
        <f t="shared" si="11"/>
        <v>9.48</v>
      </c>
      <c r="E140" s="1">
        <f t="shared" si="12"/>
        <v>9</v>
      </c>
      <c r="F140" s="1">
        <f t="shared" si="13"/>
        <v>14</v>
      </c>
      <c r="G140" t="str">
        <f t="shared" si="14"/>
        <v>2014-9-14</v>
      </c>
    </row>
    <row r="141" spans="1:7">
      <c r="A141">
        <v>2014.88</v>
      </c>
      <c r="B141">
        <v>-3410.67</v>
      </c>
      <c r="C141" s="2">
        <f t="shared" si="10"/>
        <v>2014</v>
      </c>
      <c r="D141" s="1">
        <f t="shared" si="11"/>
        <v>10.56</v>
      </c>
      <c r="E141" s="1">
        <f t="shared" si="12"/>
        <v>10</v>
      </c>
      <c r="F141" s="1">
        <f t="shared" si="13"/>
        <v>17</v>
      </c>
      <c r="G141" t="str">
        <f t="shared" si="14"/>
        <v>2014-10-17</v>
      </c>
    </row>
    <row r="142" spans="1:7">
      <c r="A142">
        <v>2015.06</v>
      </c>
      <c r="B142">
        <v>-3348.3</v>
      </c>
      <c r="C142" s="2">
        <f t="shared" si="10"/>
        <v>2015</v>
      </c>
      <c r="D142" s="1">
        <f t="shared" si="11"/>
        <v>0.72</v>
      </c>
      <c r="E142" s="1">
        <f t="shared" si="12"/>
        <v>0</v>
      </c>
      <c r="F142" s="1">
        <f t="shared" si="13"/>
        <v>22</v>
      </c>
      <c r="G142" t="str">
        <f t="shared" si="14"/>
        <v>2015-0-22</v>
      </c>
    </row>
    <row r="143" spans="1:7">
      <c r="A143">
        <v>2015.12</v>
      </c>
      <c r="B143">
        <v>-3276.05</v>
      </c>
      <c r="C143" s="2">
        <f t="shared" si="10"/>
        <v>2015</v>
      </c>
      <c r="D143" s="1">
        <f t="shared" si="11"/>
        <v>1.44</v>
      </c>
      <c r="E143" s="1">
        <f t="shared" si="12"/>
        <v>1</v>
      </c>
      <c r="F143" s="1">
        <f t="shared" si="13"/>
        <v>13</v>
      </c>
      <c r="G143" t="str">
        <f t="shared" si="14"/>
        <v>2015-1-13</v>
      </c>
    </row>
    <row r="144" spans="1:7">
      <c r="A144">
        <v>2015.2</v>
      </c>
      <c r="B144">
        <v>-3266.61</v>
      </c>
      <c r="C144" s="2">
        <f t="shared" si="10"/>
        <v>2015</v>
      </c>
      <c r="D144" s="1">
        <f t="shared" si="11"/>
        <v>2.4</v>
      </c>
      <c r="E144" s="1">
        <f t="shared" si="12"/>
        <v>2</v>
      </c>
      <c r="F144" s="1">
        <f t="shared" si="13"/>
        <v>12</v>
      </c>
      <c r="G144" t="str">
        <f t="shared" si="14"/>
        <v>2015-2-12</v>
      </c>
    </row>
    <row r="145" spans="1:7">
      <c r="A145">
        <v>2015.29</v>
      </c>
      <c r="B145">
        <v>-3267.63</v>
      </c>
      <c r="C145" s="2">
        <f t="shared" si="10"/>
        <v>2015</v>
      </c>
      <c r="D145" s="1">
        <f t="shared" si="11"/>
        <v>3.48</v>
      </c>
      <c r="E145" s="1">
        <f t="shared" si="12"/>
        <v>3</v>
      </c>
      <c r="F145" s="1">
        <f t="shared" si="13"/>
        <v>14</v>
      </c>
      <c r="G145" t="str">
        <f t="shared" si="14"/>
        <v>2015-3-14</v>
      </c>
    </row>
    <row r="146" spans="1:7">
      <c r="A146">
        <v>2015.32</v>
      </c>
      <c r="B146">
        <v>-3278.22</v>
      </c>
      <c r="C146" s="2">
        <f t="shared" si="10"/>
        <v>2015</v>
      </c>
      <c r="D146" s="1">
        <f t="shared" si="11"/>
        <v>3.84</v>
      </c>
      <c r="E146" s="1">
        <f t="shared" si="12"/>
        <v>3</v>
      </c>
      <c r="F146" s="1">
        <f t="shared" si="13"/>
        <v>25</v>
      </c>
      <c r="G146" t="str">
        <f t="shared" si="14"/>
        <v>2015-3-25</v>
      </c>
    </row>
    <row r="147" spans="1:7">
      <c r="A147">
        <v>2015.53</v>
      </c>
      <c r="B147">
        <v>-3476.59</v>
      </c>
      <c r="C147" s="2">
        <f t="shared" si="10"/>
        <v>2015</v>
      </c>
      <c r="D147" s="1">
        <f t="shared" si="11"/>
        <v>6.36</v>
      </c>
      <c r="E147" s="1">
        <f t="shared" si="12"/>
        <v>6</v>
      </c>
      <c r="F147" s="1">
        <f t="shared" si="13"/>
        <v>11</v>
      </c>
      <c r="G147" t="str">
        <f t="shared" si="14"/>
        <v>2015-6-11</v>
      </c>
    </row>
    <row r="148" spans="1:7">
      <c r="A148">
        <v>2015.62</v>
      </c>
      <c r="B148">
        <v>-3632.79</v>
      </c>
      <c r="C148" s="2">
        <f t="shared" si="10"/>
        <v>2015</v>
      </c>
      <c r="D148" s="1">
        <f t="shared" si="11"/>
        <v>7.44</v>
      </c>
      <c r="E148" s="1">
        <f t="shared" si="12"/>
        <v>7</v>
      </c>
      <c r="F148" s="1">
        <f t="shared" si="13"/>
        <v>13</v>
      </c>
      <c r="G148" t="str">
        <f t="shared" si="14"/>
        <v>2015-7-13</v>
      </c>
    </row>
    <row r="149" spans="1:7">
      <c r="A149">
        <v>2015.7</v>
      </c>
      <c r="B149">
        <v>-3610.77</v>
      </c>
      <c r="C149" s="2">
        <f t="shared" si="10"/>
        <v>2015</v>
      </c>
      <c r="D149" s="1">
        <f t="shared" si="11"/>
        <v>8.4</v>
      </c>
      <c r="E149" s="1">
        <f t="shared" si="12"/>
        <v>8</v>
      </c>
      <c r="F149" s="1">
        <f t="shared" si="13"/>
        <v>12</v>
      </c>
      <c r="G149" t="str">
        <f t="shared" si="14"/>
        <v>2015-8-12</v>
      </c>
    </row>
    <row r="150" spans="1:7">
      <c r="A150">
        <v>2015.97</v>
      </c>
      <c r="B150">
        <v>-3609.53</v>
      </c>
      <c r="C150" s="2">
        <f t="shared" si="10"/>
        <v>2015</v>
      </c>
      <c r="D150" s="1">
        <f t="shared" si="11"/>
        <v>11.64</v>
      </c>
      <c r="E150" s="1">
        <f t="shared" si="12"/>
        <v>11</v>
      </c>
      <c r="F150" s="1">
        <f t="shared" si="13"/>
        <v>19</v>
      </c>
      <c r="G150" t="str">
        <f t="shared" si="14"/>
        <v>2015-11-19</v>
      </c>
    </row>
    <row r="151" spans="1:7">
      <c r="A151">
        <v>2016.04</v>
      </c>
      <c r="B151">
        <v>-3583.23</v>
      </c>
      <c r="C151" s="2">
        <f t="shared" si="10"/>
        <v>2016</v>
      </c>
      <c r="D151" s="1">
        <f t="shared" si="11"/>
        <v>0.48</v>
      </c>
      <c r="E151" s="1">
        <f t="shared" si="12"/>
        <v>0</v>
      </c>
      <c r="F151" s="1">
        <f t="shared" si="13"/>
        <v>14</v>
      </c>
      <c r="G151" t="str">
        <f t="shared" si="14"/>
        <v>2016-0-14</v>
      </c>
    </row>
    <row r="152" spans="1:7">
      <c r="A152">
        <v>2016.12</v>
      </c>
      <c r="B152">
        <v>-3553.32</v>
      </c>
      <c r="C152" s="2">
        <f t="shared" si="10"/>
        <v>2016</v>
      </c>
      <c r="D152" s="1">
        <f t="shared" si="11"/>
        <v>1.44</v>
      </c>
      <c r="E152" s="1">
        <f t="shared" si="12"/>
        <v>1</v>
      </c>
      <c r="F152" s="1">
        <f t="shared" si="13"/>
        <v>13</v>
      </c>
      <c r="G152" t="str">
        <f t="shared" si="14"/>
        <v>2016-1-13</v>
      </c>
    </row>
    <row r="153" spans="1:7">
      <c r="A153">
        <v>2016.21</v>
      </c>
      <c r="B153">
        <v>-3546.04</v>
      </c>
      <c r="C153" s="2">
        <f t="shared" si="10"/>
        <v>2016</v>
      </c>
      <c r="D153" s="1">
        <f t="shared" si="11"/>
        <v>2.52</v>
      </c>
      <c r="E153" s="1">
        <f t="shared" si="12"/>
        <v>2</v>
      </c>
      <c r="F153" s="1">
        <f t="shared" si="13"/>
        <v>16</v>
      </c>
      <c r="G153" t="str">
        <f t="shared" si="14"/>
        <v>2016-2-16</v>
      </c>
    </row>
    <row r="154" spans="1:7">
      <c r="A154">
        <v>2016.38</v>
      </c>
      <c r="B154">
        <v>-3495.17</v>
      </c>
      <c r="C154" s="2">
        <f t="shared" si="10"/>
        <v>2016</v>
      </c>
      <c r="D154" s="1">
        <f t="shared" si="11"/>
        <v>4.5599999999999996</v>
      </c>
      <c r="E154" s="1">
        <f t="shared" si="12"/>
        <v>4</v>
      </c>
      <c r="F154" s="1">
        <f t="shared" si="13"/>
        <v>17</v>
      </c>
      <c r="G154" t="str">
        <f t="shared" si="14"/>
        <v>2016-4-17</v>
      </c>
    </row>
    <row r="155" spans="1:7">
      <c r="A155">
        <v>2016.46</v>
      </c>
      <c r="B155">
        <v>-3522.2</v>
      </c>
      <c r="C155" s="2">
        <f t="shared" si="10"/>
        <v>2016</v>
      </c>
      <c r="D155" s="1">
        <f t="shared" si="11"/>
        <v>5.52</v>
      </c>
      <c r="E155" s="1">
        <f t="shared" si="12"/>
        <v>5</v>
      </c>
      <c r="F155" s="1">
        <f t="shared" si="13"/>
        <v>16</v>
      </c>
      <c r="G155" t="str">
        <f t="shared" si="14"/>
        <v>2016-5-16</v>
      </c>
    </row>
    <row r="156" spans="1:7">
      <c r="A156">
        <v>2016.54</v>
      </c>
      <c r="B156">
        <v>-3696.12</v>
      </c>
      <c r="C156" s="2">
        <f t="shared" si="10"/>
        <v>2016</v>
      </c>
      <c r="D156" s="1">
        <f t="shared" si="11"/>
        <v>6.48</v>
      </c>
      <c r="E156" s="1">
        <f t="shared" si="12"/>
        <v>6</v>
      </c>
      <c r="F156" s="1">
        <f t="shared" si="13"/>
        <v>14</v>
      </c>
      <c r="G156" t="str">
        <f t="shared" si="14"/>
        <v>2016-6-14</v>
      </c>
    </row>
    <row r="157" spans="1:7">
      <c r="A157">
        <v>2016.64</v>
      </c>
      <c r="B157">
        <v>-3905.51</v>
      </c>
      <c r="C157" s="2">
        <f t="shared" si="10"/>
        <v>2016</v>
      </c>
      <c r="D157" s="1">
        <f t="shared" si="11"/>
        <v>7.68</v>
      </c>
      <c r="E157" s="1">
        <f t="shared" si="12"/>
        <v>7</v>
      </c>
      <c r="F157" s="1">
        <f t="shared" si="13"/>
        <v>20</v>
      </c>
      <c r="G157" t="str">
        <f t="shared" si="14"/>
        <v>2016-7-20</v>
      </c>
    </row>
    <row r="158" spans="1:7">
      <c r="A158">
        <v>2016.91</v>
      </c>
      <c r="B158">
        <v>-3802.7</v>
      </c>
      <c r="C158" s="2">
        <f t="shared" si="10"/>
        <v>2016</v>
      </c>
      <c r="D158" s="1">
        <f t="shared" si="11"/>
        <v>10.92</v>
      </c>
      <c r="E158" s="1">
        <f t="shared" si="12"/>
        <v>10</v>
      </c>
      <c r="F158" s="1">
        <f t="shared" si="13"/>
        <v>28</v>
      </c>
      <c r="G158" t="str">
        <f t="shared" si="14"/>
        <v>2016-10-28</v>
      </c>
    </row>
    <row r="159" spans="1:7">
      <c r="A159">
        <v>2016.98</v>
      </c>
      <c r="B159">
        <v>-3800.21</v>
      </c>
      <c r="C159" s="2">
        <f t="shared" si="10"/>
        <v>2016</v>
      </c>
      <c r="D159" s="1">
        <f t="shared" si="11"/>
        <v>11.76</v>
      </c>
      <c r="E159" s="1">
        <f t="shared" si="12"/>
        <v>11</v>
      </c>
      <c r="F159" s="1">
        <f t="shared" si="13"/>
        <v>23</v>
      </c>
      <c r="G159" t="str">
        <f t="shared" si="14"/>
        <v>2016-11-23</v>
      </c>
    </row>
    <row r="160" spans="1:7">
      <c r="A160">
        <v>2017.06</v>
      </c>
      <c r="B160">
        <v>-3778.74</v>
      </c>
      <c r="C160" s="2">
        <f t="shared" si="10"/>
        <v>2017</v>
      </c>
      <c r="D160" s="1">
        <f t="shared" si="11"/>
        <v>0.72</v>
      </c>
      <c r="E160" s="1">
        <f t="shared" si="12"/>
        <v>0</v>
      </c>
      <c r="F160" s="1">
        <f t="shared" si="13"/>
        <v>22</v>
      </c>
      <c r="G160" t="str">
        <f t="shared" si="14"/>
        <v>2017-0-22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greenland_mass.csv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Chang</dc:creator>
  <cp:lastModifiedBy>Andres Chang</cp:lastModifiedBy>
  <dcterms:created xsi:type="dcterms:W3CDTF">2018-01-17T00:14:36Z</dcterms:created>
  <dcterms:modified xsi:type="dcterms:W3CDTF">2018-01-17T00:39:12Z</dcterms:modified>
</cp:coreProperties>
</file>