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ASeniorYear\ECE462\project\delivery\ECE462-FinalProject\Data\"/>
    </mc:Choice>
  </mc:AlternateContent>
  <xr:revisionPtr revIDLastSave="0" documentId="13_ncr:1_{B6833BB3-C796-4F7C-BA07-353CD4E77330}" xr6:coauthVersionLast="47" xr6:coauthVersionMax="47" xr10:uidLastSave="{00000000-0000-0000-0000-000000000000}"/>
  <bookViews>
    <workbookView xWindow="-23670" yWindow="2010" windowWidth="22455" windowHeight="12090" xr2:uid="{34DB9A80-D916-4322-B00C-A9A81605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L20" i="1" s="1"/>
  <c r="T17" i="1" l="1"/>
  <c r="T18" i="1"/>
  <c r="T19" i="1"/>
  <c r="T20" i="1"/>
  <c r="P17" i="1"/>
  <c r="P18" i="1"/>
  <c r="P19" i="1"/>
  <c r="P20" i="1"/>
  <c r="D19" i="1"/>
  <c r="H20" i="1"/>
  <c r="L17" i="1"/>
  <c r="D17" i="1"/>
  <c r="D18" i="1"/>
  <c r="D20" i="1"/>
  <c r="H17" i="1"/>
  <c r="L18" i="1"/>
  <c r="H18" i="1"/>
  <c r="L19" i="1"/>
  <c r="H19" i="1"/>
</calcChain>
</file>

<file path=xl/sharedStrings.xml><?xml version="1.0" encoding="utf-8"?>
<sst xmlns="http://schemas.openxmlformats.org/spreadsheetml/2006/main" count="69" uniqueCount="41">
  <si>
    <t>Uncached</t>
  </si>
  <si>
    <t>MEM_STALL=100</t>
  </si>
  <si>
    <t>Settings</t>
  </si>
  <si>
    <t>Instr Cache</t>
  </si>
  <si>
    <t>Data cache</t>
  </si>
  <si>
    <t>MEM_RD_STALL=100</t>
  </si>
  <si>
    <t>MEM_WR_STALL=100</t>
  </si>
  <si>
    <t>Instr No Cache</t>
  </si>
  <si>
    <t>Data No Cache</t>
  </si>
  <si>
    <t>Cycles</t>
  </si>
  <si>
    <t>Cycle Period</t>
  </si>
  <si>
    <t>ns</t>
  </si>
  <si>
    <t>Initialization Time</t>
  </si>
  <si>
    <t>cycles</t>
  </si>
  <si>
    <t>Time</t>
  </si>
  <si>
    <t>Cached</t>
  </si>
  <si>
    <t>Fib</t>
  </si>
  <si>
    <t>Pow</t>
  </si>
  <si>
    <t>Sort</t>
  </si>
  <si>
    <t>VBSME</t>
  </si>
  <si>
    <t>Adjusted</t>
  </si>
  <si>
    <t>First Rise</t>
  </si>
  <si>
    <t>Smaller Mem, 16 sets</t>
  </si>
  <si>
    <t>Instruction Cache Only (16 sets)</t>
  </si>
  <si>
    <t>Optimal</t>
  </si>
  <si>
    <t>Data Cache Only (16 sets)</t>
  </si>
  <si>
    <t>Utilization</t>
  </si>
  <si>
    <t>LUT</t>
  </si>
  <si>
    <t>FF</t>
  </si>
  <si>
    <t>BRAM</t>
  </si>
  <si>
    <t>DSP</t>
  </si>
  <si>
    <t>IO</t>
  </si>
  <si>
    <t>BUFG</t>
  </si>
  <si>
    <t>Out of</t>
  </si>
  <si>
    <t>Cache</t>
  </si>
  <si>
    <t>No cache</t>
  </si>
  <si>
    <t>Code used: power</t>
  </si>
  <si>
    <t>Synthesis</t>
  </si>
  <si>
    <t>Implementation</t>
  </si>
  <si>
    <t>Execution Times</t>
  </si>
  <si>
    <t>Hardware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</si>
</sst>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7FE9-D88E-414D-8716-68C14776CE10}">
  <dimension ref="B2:T38"/>
  <sheetViews>
    <sheetView tabSelected="1" zoomScale="85" zoomScaleNormal="85" workbookViewId="0">
      <selection activeCell="H23" sqref="H23"/>
    </sheetView>
  </sheetViews>
  <sheetFormatPr defaultRowHeight="14.25" x14ac:dyDescent="0.45"/>
  <cols>
    <col min="2" max="2" width="12.53125" customWidth="1"/>
    <col min="3" max="3" width="15.3984375" customWidth="1"/>
    <col min="7" max="7" width="12.59765625" customWidth="1"/>
    <col min="8" max="8" width="13.06640625" customWidth="1"/>
    <col min="15" max="15" width="10" bestFit="1" customWidth="1"/>
  </cols>
  <sheetData>
    <row r="2" spans="2:20" x14ac:dyDescent="0.45">
      <c r="B2" t="s">
        <v>2</v>
      </c>
    </row>
    <row r="3" spans="2:20" x14ac:dyDescent="0.45">
      <c r="B3" t="s">
        <v>3</v>
      </c>
      <c r="D3" t="s">
        <v>7</v>
      </c>
    </row>
    <row r="4" spans="2:20" x14ac:dyDescent="0.45">
      <c r="B4" t="s">
        <v>1</v>
      </c>
      <c r="D4" t="s">
        <v>1</v>
      </c>
    </row>
    <row r="5" spans="2:20" x14ac:dyDescent="0.45">
      <c r="B5" t="s">
        <v>4</v>
      </c>
      <c r="D5" t="s">
        <v>8</v>
      </c>
    </row>
    <row r="6" spans="2:20" x14ac:dyDescent="0.45">
      <c r="B6" t="s">
        <v>5</v>
      </c>
      <c r="D6" t="s">
        <v>1</v>
      </c>
    </row>
    <row r="7" spans="2:20" x14ac:dyDescent="0.45">
      <c r="B7" t="s">
        <v>6</v>
      </c>
    </row>
    <row r="10" spans="2:20" x14ac:dyDescent="0.45">
      <c r="B10" s="1" t="s">
        <v>39</v>
      </c>
    </row>
    <row r="11" spans="2:20" x14ac:dyDescent="0.45">
      <c r="C11" t="s">
        <v>21</v>
      </c>
      <c r="D11">
        <v>10</v>
      </c>
      <c r="E11" t="s">
        <v>11</v>
      </c>
    </row>
    <row r="12" spans="2:20" x14ac:dyDescent="0.45">
      <c r="C12" t="s">
        <v>10</v>
      </c>
      <c r="D12">
        <f>2*10</f>
        <v>20</v>
      </c>
      <c r="E12" t="s">
        <v>11</v>
      </c>
      <c r="H12" t="s">
        <v>20</v>
      </c>
    </row>
    <row r="13" spans="2:20" x14ac:dyDescent="0.45">
      <c r="C13" t="s">
        <v>12</v>
      </c>
      <c r="D13">
        <v>20</v>
      </c>
      <c r="E13" t="s">
        <v>11</v>
      </c>
      <c r="F13">
        <v>2</v>
      </c>
      <c r="G13" t="s">
        <v>13</v>
      </c>
      <c r="H13">
        <v>30</v>
      </c>
    </row>
    <row r="15" spans="2:20" x14ac:dyDescent="0.45">
      <c r="B15" t="s">
        <v>15</v>
      </c>
      <c r="C15" t="s">
        <v>22</v>
      </c>
      <c r="F15" t="s">
        <v>0</v>
      </c>
      <c r="J15" t="s">
        <v>23</v>
      </c>
      <c r="N15" t="s">
        <v>25</v>
      </c>
      <c r="R15" t="s">
        <v>24</v>
      </c>
    </row>
    <row r="16" spans="2:20" x14ac:dyDescent="0.45">
      <c r="C16" t="s">
        <v>14</v>
      </c>
      <c r="D16" t="s">
        <v>9</v>
      </c>
      <c r="G16" t="s">
        <v>14</v>
      </c>
      <c r="H16" t="s">
        <v>9</v>
      </c>
      <c r="K16" t="s">
        <v>14</v>
      </c>
      <c r="L16" t="s">
        <v>9</v>
      </c>
      <c r="O16" t="s">
        <v>14</v>
      </c>
      <c r="P16" t="s">
        <v>9</v>
      </c>
      <c r="S16" t="s">
        <v>14</v>
      </c>
      <c r="T16" t="s">
        <v>9</v>
      </c>
    </row>
    <row r="17" spans="2:20" x14ac:dyDescent="0.45">
      <c r="B17" t="s">
        <v>16</v>
      </c>
      <c r="C17">
        <v>11756310</v>
      </c>
      <c r="D17">
        <f>(C17-$H$13)/$D$12</f>
        <v>587814</v>
      </c>
      <c r="F17" t="s">
        <v>16</v>
      </c>
      <c r="G17">
        <v>65697550</v>
      </c>
      <c r="H17">
        <f>(G17-$H$13)/$D$12</f>
        <v>3284876</v>
      </c>
      <c r="J17" t="s">
        <v>16</v>
      </c>
      <c r="K17">
        <v>22802650</v>
      </c>
      <c r="L17">
        <f>(K17-$H$13)/$D$12</f>
        <v>1140131</v>
      </c>
      <c r="N17" t="s">
        <v>16</v>
      </c>
      <c r="O17">
        <v>65726390</v>
      </c>
      <c r="P17">
        <f>(O17-$H$13)/$D$12</f>
        <v>3286318</v>
      </c>
      <c r="R17" t="s">
        <v>16</v>
      </c>
      <c r="S17">
        <v>637870</v>
      </c>
      <c r="T17">
        <f>(S17-$H$13)/$D$12</f>
        <v>31892</v>
      </c>
    </row>
    <row r="18" spans="2:20" x14ac:dyDescent="0.45">
      <c r="B18" t="s">
        <v>17</v>
      </c>
      <c r="C18">
        <v>21170</v>
      </c>
      <c r="D18">
        <f>(C18-$H$13)/$D$12</f>
        <v>1057</v>
      </c>
      <c r="F18" t="s">
        <v>17</v>
      </c>
      <c r="G18">
        <v>480010</v>
      </c>
      <c r="H18">
        <f>(G18-$H$13)/$D$12</f>
        <v>23999</v>
      </c>
      <c r="J18" t="s">
        <v>17</v>
      </c>
      <c r="K18">
        <v>21170</v>
      </c>
      <c r="L18">
        <f>(K18-$H$13)/$D$12</f>
        <v>1057</v>
      </c>
      <c r="N18" t="s">
        <v>17</v>
      </c>
      <c r="O18">
        <v>480010</v>
      </c>
      <c r="P18">
        <f>(O18-$H$13)/$D$12</f>
        <v>23999</v>
      </c>
      <c r="R18" t="s">
        <v>17</v>
      </c>
      <c r="S18">
        <v>4690</v>
      </c>
      <c r="T18">
        <f>(S18-$H$13)/$D$12</f>
        <v>233</v>
      </c>
    </row>
    <row r="19" spans="2:20" x14ac:dyDescent="0.45">
      <c r="B19" t="s">
        <v>18</v>
      </c>
      <c r="C19">
        <v>322090</v>
      </c>
      <c r="D19">
        <f>(C19-$H$13)/$D$12</f>
        <v>16103</v>
      </c>
      <c r="F19" t="s">
        <v>18</v>
      </c>
      <c r="G19">
        <v>12743190</v>
      </c>
      <c r="H19">
        <f>(G19-$H$13)/$D$12</f>
        <v>637158</v>
      </c>
      <c r="J19" t="s">
        <v>18</v>
      </c>
      <c r="K19">
        <v>1798890</v>
      </c>
      <c r="L19">
        <f>(K19-$H$13)/$D$12</f>
        <v>89943</v>
      </c>
      <c r="N19" t="s">
        <v>18</v>
      </c>
      <c r="O19">
        <v>12765850</v>
      </c>
      <c r="P19">
        <f>(O19-$H$13)/$D$12</f>
        <v>638291</v>
      </c>
      <c r="R19" t="s">
        <v>18</v>
      </c>
      <c r="S19">
        <v>123750</v>
      </c>
      <c r="T19">
        <f>(S19-$H$13)/$D$12</f>
        <v>6186</v>
      </c>
    </row>
    <row r="20" spans="2:20" x14ac:dyDescent="0.45">
      <c r="B20" t="s">
        <v>19</v>
      </c>
      <c r="C20">
        <v>2616810</v>
      </c>
      <c r="D20">
        <f>(C20-$H$13)/$D$12</f>
        <v>130839</v>
      </c>
      <c r="F20" t="s">
        <v>19</v>
      </c>
      <c r="G20">
        <v>203396190</v>
      </c>
      <c r="H20">
        <f>(G20-$H$13)/$D$12</f>
        <v>10169808</v>
      </c>
      <c r="J20" t="s">
        <v>19</v>
      </c>
      <c r="K20">
        <v>14550790</v>
      </c>
      <c r="L20">
        <f>(K20-$H$13)/$D$12</f>
        <v>727538</v>
      </c>
      <c r="N20" t="s">
        <v>19</v>
      </c>
      <c r="O20">
        <v>203828790</v>
      </c>
      <c r="P20">
        <f>(O20-$H$13)/$D$12</f>
        <v>10191438</v>
      </c>
      <c r="R20" t="s">
        <v>19</v>
      </c>
      <c r="S20">
        <v>1974750</v>
      </c>
      <c r="T20">
        <f>(S20-$H$13)/$D$12</f>
        <v>98736</v>
      </c>
    </row>
    <row r="23" spans="2:20" x14ac:dyDescent="0.45">
      <c r="B23" s="1" t="s">
        <v>40</v>
      </c>
    </row>
    <row r="24" spans="2:20" x14ac:dyDescent="0.45">
      <c r="C24" t="s">
        <v>34</v>
      </c>
      <c r="D24" t="s">
        <v>35</v>
      </c>
      <c r="F24" t="s">
        <v>36</v>
      </c>
    </row>
    <row r="25" spans="2:20" x14ac:dyDescent="0.45">
      <c r="B25" t="s">
        <v>26</v>
      </c>
      <c r="C25" t="s">
        <v>37</v>
      </c>
      <c r="E25" t="s">
        <v>33</v>
      </c>
    </row>
    <row r="26" spans="2:20" x14ac:dyDescent="0.45">
      <c r="B26" t="s">
        <v>27</v>
      </c>
      <c r="C26">
        <v>2062</v>
      </c>
      <c r="D26">
        <v>1537</v>
      </c>
      <c r="E26">
        <v>63400</v>
      </c>
    </row>
    <row r="27" spans="2:20" x14ac:dyDescent="0.45">
      <c r="B27" t="s">
        <v>28</v>
      </c>
      <c r="C27">
        <v>1614</v>
      </c>
      <c r="D27">
        <v>413</v>
      </c>
      <c r="E27">
        <v>126800</v>
      </c>
    </row>
    <row r="28" spans="2:20" x14ac:dyDescent="0.45">
      <c r="B28" t="s">
        <v>29</v>
      </c>
      <c r="C28">
        <v>1</v>
      </c>
      <c r="D28">
        <v>1</v>
      </c>
      <c r="E28">
        <v>135</v>
      </c>
    </row>
    <row r="29" spans="2:20" x14ac:dyDescent="0.45">
      <c r="B29" t="s">
        <v>30</v>
      </c>
      <c r="C29">
        <v>7</v>
      </c>
      <c r="D29">
        <v>7</v>
      </c>
      <c r="E29">
        <v>240</v>
      </c>
    </row>
    <row r="30" spans="2:20" x14ac:dyDescent="0.45">
      <c r="B30" t="s">
        <v>31</v>
      </c>
      <c r="C30">
        <v>130</v>
      </c>
      <c r="D30">
        <v>130</v>
      </c>
      <c r="E30">
        <v>210</v>
      </c>
    </row>
    <row r="31" spans="2:20" x14ac:dyDescent="0.45">
      <c r="B31" t="s">
        <v>32</v>
      </c>
      <c r="C31">
        <v>1</v>
      </c>
      <c r="D31">
        <v>1</v>
      </c>
      <c r="E31">
        <v>32</v>
      </c>
    </row>
    <row r="32" spans="2:20" x14ac:dyDescent="0.45">
      <c r="C32" t="s">
        <v>38</v>
      </c>
    </row>
    <row r="33" spans="3:5" x14ac:dyDescent="0.45">
      <c r="C33">
        <v>2057</v>
      </c>
      <c r="D33">
        <v>1533</v>
      </c>
      <c r="E33">
        <v>63400</v>
      </c>
    </row>
    <row r="34" spans="3:5" x14ac:dyDescent="0.45">
      <c r="C34">
        <v>1614</v>
      </c>
      <c r="D34">
        <v>413</v>
      </c>
      <c r="E34">
        <v>126800</v>
      </c>
    </row>
    <row r="35" spans="3:5" x14ac:dyDescent="0.45">
      <c r="C35">
        <v>1</v>
      </c>
      <c r="D35">
        <v>1</v>
      </c>
      <c r="E35">
        <v>135</v>
      </c>
    </row>
    <row r="36" spans="3:5" x14ac:dyDescent="0.45">
      <c r="C36">
        <v>7</v>
      </c>
      <c r="D36">
        <v>7</v>
      </c>
      <c r="E36">
        <v>240</v>
      </c>
    </row>
    <row r="37" spans="3:5" x14ac:dyDescent="0.45">
      <c r="C37">
        <v>130</v>
      </c>
      <c r="D37">
        <v>130</v>
      </c>
      <c r="E37">
        <v>210</v>
      </c>
    </row>
    <row r="38" spans="3:5" x14ac:dyDescent="0.45">
      <c r="C38">
        <v>1</v>
      </c>
      <c r="D38">
        <v>1</v>
      </c>
      <c r="E38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2022-04-18T04:22:51Z</dcterms:created>
  <dcterms:modified xsi:type="dcterms:W3CDTF">2022-04-21T05:12:12Z</dcterms:modified>
</cp:coreProperties>
</file>