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defaultThemeVersion="124226"/>
  <xr:revisionPtr revIDLastSave="17" documentId="8_{8962EFDF-C177-4CD9-AC1D-8CCBB3E85C25}" xr6:coauthVersionLast="47" xr6:coauthVersionMax="47" xr10:uidLastSave="{977E3B91-9F9C-4E9B-A6F5-0E407A1A93A4}"/>
  <bookViews>
    <workbookView xWindow="3645" yWindow="3165" windowWidth="21600" windowHeight="11385" tabRatio="915" activeTab="3" xr2:uid="{00000000-000D-0000-FFFF-FFFF00000000}"/>
  </bookViews>
  <sheets>
    <sheet name="Índice" sheetId="96" r:id="rId1"/>
    <sheet name="Cuadro 1" sheetId="56" r:id="rId2"/>
    <sheet name="Cuadro 2" sheetId="93" r:id="rId3"/>
    <sheet name="Sheet1" sheetId="111" r:id="rId4"/>
    <sheet name="Cuadro 3" sheetId="87" r:id="rId5"/>
    <sheet name="Cuadro 4" sheetId="84" r:id="rId6"/>
    <sheet name="Cuadro 5" sheetId="83" r:id="rId7"/>
    <sheet name="Cuadro 6" sheetId="82" r:id="rId8"/>
    <sheet name="Cuadro 7" sheetId="99" r:id="rId9"/>
    <sheet name="Cuadro 8" sheetId="98" r:id="rId10"/>
    <sheet name="Cuadro 9" sheetId="80" r:id="rId11"/>
    <sheet name="Cuadro 10" sheetId="108" r:id="rId12"/>
    <sheet name="Cuadro 11" sheetId="97" r:id="rId13"/>
    <sheet name="Cuadro 12" sheetId="101" r:id="rId14"/>
    <sheet name="Cuadro 13" sheetId="102" r:id="rId15"/>
    <sheet name="Cuadro 14" sheetId="103" r:id="rId16"/>
    <sheet name="Proc Cuad" sheetId="107" state="hidden" r:id="rId17"/>
    <sheet name="ProcTas" sheetId="104" state="hidden" r:id="rId18"/>
    <sheet name="Proy2018-19" sheetId="110" state="hidden" r:id="rId19"/>
    <sheet name="Proy2020" sheetId="109" state="hidden" r:id="rId20"/>
  </sheets>
  <externalReferences>
    <externalReference r:id="rId21"/>
  </externalReferenc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11" l="1"/>
  <c r="D12" i="111"/>
  <c r="E12" i="111"/>
  <c r="F12" i="111"/>
  <c r="G12" i="111"/>
  <c r="H12" i="111"/>
  <c r="B12" i="111"/>
  <c r="S73" i="104"/>
  <c r="S72" i="104"/>
  <c r="S71" i="104"/>
  <c r="S70" i="104"/>
  <c r="S69" i="104"/>
  <c r="S68" i="104"/>
  <c r="S67" i="104"/>
  <c r="S66" i="104"/>
  <c r="S65" i="104"/>
  <c r="S64" i="104"/>
  <c r="S63" i="104"/>
  <c r="S62" i="104"/>
  <c r="S61" i="104"/>
  <c r="S60" i="104"/>
  <c r="S59" i="104"/>
  <c r="S58" i="104"/>
  <c r="S57" i="104"/>
  <c r="S56" i="104"/>
  <c r="S55" i="104"/>
  <c r="S54" i="104"/>
  <c r="S53" i="104"/>
  <c r="S52" i="104"/>
  <c r="S51" i="104"/>
  <c r="R73" i="104"/>
  <c r="R72" i="104"/>
  <c r="R71" i="104"/>
  <c r="R70" i="104"/>
  <c r="R69" i="104"/>
  <c r="R68" i="104"/>
  <c r="R67" i="104"/>
  <c r="R66" i="104"/>
  <c r="R65" i="104"/>
  <c r="R64" i="104"/>
  <c r="R63" i="104"/>
  <c r="R62" i="104"/>
  <c r="R61" i="104"/>
  <c r="R60" i="104"/>
  <c r="R59" i="104"/>
  <c r="R58" i="104"/>
  <c r="R57" i="104"/>
  <c r="R56" i="104"/>
  <c r="R55" i="104"/>
  <c r="R54" i="104"/>
  <c r="R53" i="104"/>
  <c r="R52" i="104"/>
  <c r="R51" i="104"/>
  <c r="Q73" i="104"/>
  <c r="Q72" i="104"/>
  <c r="Q71" i="104"/>
  <c r="Q70" i="104"/>
  <c r="Q69" i="104"/>
  <c r="Q68" i="104"/>
  <c r="Q67" i="104"/>
  <c r="Q66" i="104"/>
  <c r="Q65" i="104"/>
  <c r="Q64" i="104"/>
  <c r="Q63" i="104"/>
  <c r="Q62" i="104"/>
  <c r="Q61" i="104"/>
  <c r="Q60" i="104"/>
  <c r="Q59" i="104"/>
  <c r="Q58" i="104"/>
  <c r="Q57" i="104"/>
  <c r="Q56" i="104"/>
  <c r="Q55" i="104"/>
  <c r="Q54" i="104"/>
  <c r="Q53" i="104"/>
  <c r="Q52" i="104"/>
  <c r="Q51" i="104"/>
  <c r="T77" i="104"/>
  <c r="T78" i="104"/>
  <c r="T79" i="104"/>
  <c r="T80" i="104"/>
  <c r="T81" i="104"/>
  <c r="T82" i="104"/>
  <c r="T83" i="104"/>
  <c r="T84" i="104"/>
  <c r="T85" i="104"/>
  <c r="T86" i="104"/>
  <c r="T87" i="104"/>
  <c r="T88" i="104"/>
  <c r="T89" i="104"/>
  <c r="T90" i="104"/>
  <c r="T91" i="104"/>
  <c r="T92" i="104"/>
  <c r="T93" i="104"/>
  <c r="T94" i="104"/>
  <c r="T95" i="104"/>
  <c r="T96" i="104"/>
  <c r="T97" i="104"/>
  <c r="T98" i="104"/>
  <c r="T76" i="104"/>
  <c r="V44" i="104"/>
  <c r="S32" i="104"/>
  <c r="P55" i="104"/>
  <c r="P54" i="104"/>
  <c r="P53" i="104"/>
  <c r="P52" i="104"/>
  <c r="P51" i="104"/>
  <c r="O55" i="104"/>
  <c r="O54" i="104"/>
  <c r="O53" i="104"/>
  <c r="O52" i="104"/>
  <c r="O51" i="104"/>
  <c r="N54" i="104"/>
  <c r="N53" i="104"/>
  <c r="N52" i="104"/>
  <c r="N51" i="104"/>
  <c r="M55" i="104"/>
  <c r="M54" i="104"/>
  <c r="M53" i="104"/>
  <c r="M52" i="104"/>
  <c r="M51" i="104"/>
  <c r="L53" i="104"/>
  <c r="L52" i="104"/>
  <c r="L51" i="104"/>
  <c r="K53" i="104"/>
  <c r="K52" i="104"/>
  <c r="K51" i="104"/>
  <c r="G53" i="104"/>
  <c r="G52" i="104"/>
  <c r="G51" i="104"/>
  <c r="F54" i="104"/>
  <c r="F53" i="104"/>
  <c r="F52" i="104"/>
  <c r="F51" i="104"/>
  <c r="E53" i="104"/>
  <c r="E52" i="104"/>
  <c r="E51" i="104"/>
  <c r="D54" i="104"/>
  <c r="D53" i="104"/>
  <c r="D52" i="104"/>
  <c r="D51" i="104"/>
  <c r="C53" i="104"/>
  <c r="C52" i="104"/>
  <c r="C51" i="104"/>
  <c r="B53" i="104"/>
  <c r="B52" i="104"/>
  <c r="B51" i="104"/>
  <c r="U32" i="104"/>
  <c r="T32" i="104"/>
  <c r="U31" i="104"/>
  <c r="T31" i="104"/>
  <c r="S31" i="104"/>
  <c r="U30" i="104"/>
  <c r="T30" i="104"/>
  <c r="S30" i="104"/>
  <c r="U29" i="104"/>
  <c r="T29" i="104"/>
  <c r="S29" i="104"/>
  <c r="P29" i="104"/>
  <c r="E11" i="104"/>
  <c r="F11" i="104"/>
  <c r="B2" i="109" l="1"/>
  <c r="F20" i="104" l="1"/>
  <c r="D11" i="104" s="1"/>
  <c r="B12" i="93" l="1"/>
  <c r="C12" i="93"/>
  <c r="D12" i="93"/>
  <c r="E12" i="93"/>
  <c r="F12" i="93"/>
  <c r="G12" i="93"/>
  <c r="H12" i="93"/>
  <c r="I12" i="93"/>
  <c r="J12" i="93"/>
  <c r="K12" i="93"/>
  <c r="L12" i="93"/>
  <c r="M12" i="93"/>
  <c r="N12" i="93"/>
  <c r="O12" i="93"/>
  <c r="P12" i="93"/>
  <c r="Q12" i="93"/>
  <c r="B91" i="93"/>
  <c r="C91" i="93"/>
  <c r="D91" i="93"/>
  <c r="E91" i="93"/>
  <c r="F91" i="93"/>
  <c r="G91" i="93"/>
  <c r="H91" i="93"/>
  <c r="I91" i="93"/>
  <c r="J91" i="93"/>
  <c r="K91" i="93"/>
  <c r="L91" i="93"/>
  <c r="M91" i="93"/>
  <c r="N91" i="93"/>
  <c r="O91" i="93"/>
  <c r="P91" i="93"/>
  <c r="Q91" i="93"/>
  <c r="B81" i="93"/>
  <c r="C81" i="93"/>
  <c r="D81" i="93"/>
  <c r="E81" i="93"/>
  <c r="F81" i="93"/>
  <c r="G81" i="93"/>
  <c r="H81" i="93"/>
  <c r="I81" i="93"/>
  <c r="J81" i="93"/>
  <c r="K81" i="93"/>
  <c r="L81" i="93"/>
  <c r="M81" i="93"/>
  <c r="N81" i="93"/>
  <c r="O81" i="93"/>
  <c r="P81" i="93"/>
  <c r="Q81" i="93"/>
  <c r="B52" i="93"/>
  <c r="C52" i="93"/>
  <c r="D52" i="93"/>
  <c r="E52" i="93"/>
  <c r="F52" i="93"/>
  <c r="G52" i="93"/>
  <c r="H52" i="93"/>
  <c r="I52" i="93"/>
  <c r="J52" i="93"/>
  <c r="K52" i="93"/>
  <c r="L52" i="93"/>
  <c r="M52" i="93"/>
  <c r="N52" i="93"/>
  <c r="O52" i="93"/>
  <c r="P52" i="93"/>
  <c r="Q52" i="93"/>
  <c r="B41" i="93"/>
  <c r="C41" i="93"/>
  <c r="D41" i="93"/>
  <c r="E41" i="93"/>
  <c r="F41" i="93"/>
  <c r="G41" i="93"/>
  <c r="H41" i="93"/>
  <c r="I41" i="93"/>
  <c r="J41" i="93"/>
  <c r="K41" i="93"/>
  <c r="L41" i="93"/>
  <c r="M41" i="93"/>
  <c r="N41" i="93"/>
  <c r="O41" i="93"/>
  <c r="P41" i="93"/>
  <c r="Q41" i="93"/>
  <c r="S32" i="56" l="1"/>
  <c r="T32" i="56"/>
  <c r="U32" i="56"/>
  <c r="R32" i="56"/>
  <c r="S20" i="56"/>
  <c r="T20" i="56"/>
  <c r="U20" i="56"/>
  <c r="R20" i="56"/>
  <c r="R32" i="104" l="1"/>
  <c r="R31" i="104"/>
  <c r="R30" i="104"/>
  <c r="R29" i="104"/>
  <c r="Q32" i="104"/>
  <c r="Q31" i="104"/>
  <c r="Q30" i="104"/>
  <c r="Q29" i="104"/>
  <c r="P32" i="104"/>
  <c r="P31" i="104"/>
  <c r="P30" i="104"/>
  <c r="O32" i="104"/>
  <c r="O31" i="104"/>
  <c r="O30" i="104"/>
  <c r="O29" i="104"/>
  <c r="N32" i="104"/>
  <c r="N31" i="104"/>
  <c r="N30" i="104"/>
  <c r="N29" i="104"/>
  <c r="L32" i="104"/>
  <c r="L31" i="104"/>
  <c r="L30" i="104"/>
  <c r="L29" i="104"/>
  <c r="K32" i="104"/>
  <c r="K31" i="104"/>
  <c r="K30" i="104"/>
  <c r="K29" i="104"/>
  <c r="I32" i="104"/>
  <c r="I31" i="104"/>
  <c r="I30" i="104"/>
  <c r="I29" i="104"/>
  <c r="H32" i="104"/>
  <c r="H31" i="104"/>
  <c r="H30" i="104"/>
  <c r="H29" i="104"/>
  <c r="F32" i="104"/>
  <c r="F31" i="104"/>
  <c r="F30" i="104"/>
  <c r="F29" i="104"/>
  <c r="E32" i="104"/>
  <c r="E31" i="104"/>
  <c r="E30" i="104"/>
  <c r="E29" i="104"/>
  <c r="N44" i="104" l="1"/>
  <c r="M32" i="104" s="1"/>
  <c r="J44" i="104"/>
  <c r="J32" i="104" s="1"/>
  <c r="F44" i="104"/>
  <c r="G32" i="104" s="1"/>
  <c r="B44" i="104"/>
  <c r="D32" i="104" s="1"/>
  <c r="N43" i="104"/>
  <c r="M31" i="104" s="1"/>
  <c r="J43" i="104"/>
  <c r="J31" i="104" s="1"/>
  <c r="F43" i="104"/>
  <c r="G31" i="104" s="1"/>
  <c r="B43" i="104"/>
  <c r="D31" i="104" s="1"/>
  <c r="N42" i="104"/>
  <c r="M30" i="104" s="1"/>
  <c r="J42" i="104"/>
  <c r="J30" i="104" s="1"/>
  <c r="F42" i="104"/>
  <c r="G30" i="104" s="1"/>
  <c r="B42" i="104"/>
  <c r="D30" i="104" s="1"/>
  <c r="N41" i="104"/>
  <c r="M29" i="104" s="1"/>
  <c r="J41" i="104"/>
  <c r="J29" i="104" s="1"/>
  <c r="F41" i="104"/>
  <c r="G29" i="104" s="1"/>
  <c r="B41" i="104"/>
  <c r="D29" i="104" s="1"/>
  <c r="F10" i="104"/>
  <c r="F9" i="104"/>
  <c r="E10" i="104"/>
  <c r="E9" i="104"/>
  <c r="F19" i="104" l="1"/>
  <c r="D10" i="104" s="1"/>
  <c r="N55" i="104" l="1"/>
  <c r="N56" i="104"/>
  <c r="O56" i="104"/>
  <c r="P56" i="104"/>
  <c r="N57" i="104"/>
  <c r="O57" i="104"/>
  <c r="P57" i="104"/>
  <c r="N58" i="104"/>
  <c r="O58" i="104"/>
  <c r="P58" i="104"/>
  <c r="N59" i="104"/>
  <c r="O59" i="104"/>
  <c r="P59" i="104"/>
  <c r="N60" i="104"/>
  <c r="O60" i="104"/>
  <c r="P60" i="104"/>
  <c r="N61" i="104"/>
  <c r="O61" i="104"/>
  <c r="P61" i="104"/>
  <c r="N62" i="104"/>
  <c r="O62" i="104"/>
  <c r="P62" i="104"/>
  <c r="N63" i="104"/>
  <c r="O63" i="104"/>
  <c r="P63" i="104"/>
  <c r="N64" i="104"/>
  <c r="O64" i="104"/>
  <c r="P64" i="104"/>
  <c r="N65" i="104"/>
  <c r="O65" i="104"/>
  <c r="P65" i="104"/>
  <c r="N66" i="104"/>
  <c r="O66" i="104"/>
  <c r="P66" i="104"/>
  <c r="N67" i="104"/>
  <c r="O67" i="104"/>
  <c r="P67" i="104"/>
  <c r="N68" i="104"/>
  <c r="O68" i="104"/>
  <c r="P68" i="104"/>
  <c r="N69" i="104"/>
  <c r="O69" i="104"/>
  <c r="P69" i="104"/>
  <c r="N70" i="104"/>
  <c r="O70" i="104"/>
  <c r="P70" i="104"/>
  <c r="N71" i="104"/>
  <c r="O71" i="104"/>
  <c r="P71" i="104"/>
  <c r="N72" i="104"/>
  <c r="O72" i="104"/>
  <c r="P72" i="104"/>
  <c r="N73" i="104"/>
  <c r="O73" i="104"/>
  <c r="P73" i="104"/>
  <c r="K54" i="104"/>
  <c r="L54" i="104"/>
  <c r="K55" i="104"/>
  <c r="L55" i="104"/>
  <c r="K56" i="104"/>
  <c r="L56" i="104"/>
  <c r="M56" i="104"/>
  <c r="K57" i="104"/>
  <c r="L57" i="104"/>
  <c r="M57" i="104"/>
  <c r="K58" i="104"/>
  <c r="L58" i="104"/>
  <c r="M58" i="104"/>
  <c r="K59" i="104"/>
  <c r="L59" i="104"/>
  <c r="M59" i="104"/>
  <c r="K60" i="104"/>
  <c r="L60" i="104"/>
  <c r="M60" i="104"/>
  <c r="K61" i="104"/>
  <c r="L61" i="104"/>
  <c r="M61" i="104"/>
  <c r="K62" i="104"/>
  <c r="L62" i="104"/>
  <c r="M62" i="104"/>
  <c r="K63" i="104"/>
  <c r="L63" i="104"/>
  <c r="M63" i="104"/>
  <c r="K64" i="104"/>
  <c r="L64" i="104"/>
  <c r="M64" i="104"/>
  <c r="K65" i="104"/>
  <c r="L65" i="104"/>
  <c r="M65" i="104"/>
  <c r="K66" i="104"/>
  <c r="L66" i="104"/>
  <c r="M66" i="104"/>
  <c r="K67" i="104"/>
  <c r="L67" i="104"/>
  <c r="M67" i="104"/>
  <c r="K68" i="104"/>
  <c r="L68" i="104"/>
  <c r="M68" i="104"/>
  <c r="K69" i="104"/>
  <c r="L69" i="104"/>
  <c r="M69" i="104"/>
  <c r="K70" i="104"/>
  <c r="L70" i="104"/>
  <c r="M70" i="104"/>
  <c r="K71" i="104"/>
  <c r="L71" i="104"/>
  <c r="M71" i="104"/>
  <c r="K72" i="104"/>
  <c r="L72" i="104"/>
  <c r="M72" i="104"/>
  <c r="K73" i="104"/>
  <c r="L73" i="104"/>
  <c r="M73" i="104"/>
  <c r="G55" i="104"/>
  <c r="G54" i="104"/>
  <c r="F55" i="104"/>
  <c r="E55" i="104"/>
  <c r="E54" i="104"/>
  <c r="D56" i="104"/>
  <c r="D55" i="104"/>
  <c r="C56" i="104"/>
  <c r="C55" i="104"/>
  <c r="C54" i="104"/>
  <c r="B55" i="104"/>
  <c r="B54" i="104"/>
  <c r="B57" i="104"/>
  <c r="B56" i="104"/>
  <c r="B59" i="104"/>
  <c r="B58" i="104"/>
  <c r="H52" i="104"/>
  <c r="I52" i="104"/>
  <c r="J52" i="104"/>
  <c r="H53" i="104"/>
  <c r="I53" i="104"/>
  <c r="J53" i="104"/>
  <c r="H54" i="104"/>
  <c r="I54" i="104"/>
  <c r="J54" i="104"/>
  <c r="H55" i="104"/>
  <c r="I55" i="104"/>
  <c r="J55" i="104"/>
  <c r="I56" i="104"/>
  <c r="J56" i="104"/>
  <c r="J57" i="104"/>
  <c r="C57" i="104"/>
  <c r="D57" i="104"/>
  <c r="C58" i="104"/>
  <c r="D58" i="104"/>
  <c r="C59" i="104"/>
  <c r="D59" i="104"/>
  <c r="B60" i="104"/>
  <c r="C60" i="104"/>
  <c r="D60" i="104"/>
  <c r="B61" i="104"/>
  <c r="C61" i="104"/>
  <c r="D61" i="104"/>
  <c r="B62" i="104"/>
  <c r="C62" i="104"/>
  <c r="D62" i="104"/>
  <c r="B63" i="104"/>
  <c r="C63" i="104"/>
  <c r="D63" i="104"/>
  <c r="B64" i="104"/>
  <c r="C64" i="104"/>
  <c r="D64" i="104"/>
  <c r="B65" i="104"/>
  <c r="C65" i="104"/>
  <c r="D65" i="104"/>
  <c r="B66" i="104"/>
  <c r="C66" i="104"/>
  <c r="D66" i="104"/>
  <c r="B67" i="104"/>
  <c r="C67" i="104"/>
  <c r="D67" i="104"/>
  <c r="B68" i="104"/>
  <c r="C68" i="104"/>
  <c r="D68" i="104"/>
  <c r="B69" i="104"/>
  <c r="C69" i="104"/>
  <c r="D69" i="104"/>
  <c r="B70" i="104"/>
  <c r="C70" i="104"/>
  <c r="D70" i="104"/>
  <c r="B71" i="104"/>
  <c r="C71" i="104"/>
  <c r="D71" i="104"/>
  <c r="B72" i="104"/>
  <c r="C72" i="104"/>
  <c r="D72" i="104"/>
  <c r="B73" i="104"/>
  <c r="C73" i="104"/>
  <c r="D73" i="104"/>
  <c r="J51" i="104" l="1"/>
  <c r="H51" i="104"/>
  <c r="I51" i="104"/>
  <c r="F8" i="104"/>
  <c r="E8" i="104"/>
  <c r="F18" i="104"/>
  <c r="D9" i="104" s="1"/>
  <c r="F17" i="104"/>
  <c r="D8" i="104" s="1"/>
  <c r="F16" i="104"/>
  <c r="D7" i="104" s="1"/>
  <c r="F15" i="104"/>
  <c r="D6" i="104" s="1"/>
  <c r="F7" i="104"/>
  <c r="F6" i="104"/>
  <c r="E7" i="104"/>
  <c r="E6" i="104"/>
  <c r="G56" i="104" l="1"/>
  <c r="I59" i="104"/>
  <c r="I58" i="104"/>
  <c r="I57" i="104"/>
  <c r="F56" i="104"/>
  <c r="H57" i="104"/>
  <c r="H56" i="104"/>
  <c r="H58" i="104" l="1"/>
  <c r="E56" i="104"/>
  <c r="H61" i="104"/>
  <c r="H60" i="104"/>
  <c r="H59" i="104"/>
  <c r="H64" i="104"/>
  <c r="E63" i="104"/>
  <c r="J73" i="104" l="1"/>
  <c r="I73" i="104"/>
  <c r="G73" i="104"/>
  <c r="F73" i="104"/>
  <c r="J72" i="104"/>
  <c r="I72" i="104"/>
  <c r="G72" i="104"/>
  <c r="F72" i="104"/>
  <c r="J71" i="104"/>
  <c r="I71" i="104"/>
  <c r="G71" i="104"/>
  <c r="F71" i="104"/>
  <c r="J70" i="104"/>
  <c r="I70" i="104"/>
  <c r="G70" i="104"/>
  <c r="F70" i="104"/>
  <c r="J69" i="104"/>
  <c r="I69" i="104"/>
  <c r="G69" i="104"/>
  <c r="F69" i="104"/>
  <c r="J68" i="104"/>
  <c r="I68" i="104"/>
  <c r="G68" i="104"/>
  <c r="F68" i="104"/>
  <c r="J67" i="104"/>
  <c r="I67" i="104"/>
  <c r="G67" i="104"/>
  <c r="F67" i="104"/>
  <c r="J66" i="104"/>
  <c r="I66" i="104"/>
  <c r="G66" i="104"/>
  <c r="F66" i="104"/>
  <c r="J65" i="104"/>
  <c r="I65" i="104"/>
  <c r="G65" i="104"/>
  <c r="F65" i="104"/>
  <c r="J64" i="104"/>
  <c r="I64" i="104"/>
  <c r="G64" i="104"/>
  <c r="F64" i="104"/>
  <c r="J63" i="104"/>
  <c r="I63" i="104"/>
  <c r="G63" i="104"/>
  <c r="F63" i="104"/>
  <c r="J62" i="104"/>
  <c r="I62" i="104"/>
  <c r="G62" i="104"/>
  <c r="F62" i="104"/>
  <c r="J61" i="104"/>
  <c r="I61" i="104"/>
  <c r="G61" i="104"/>
  <c r="F61" i="104"/>
  <c r="J60" i="104"/>
  <c r="I60" i="104"/>
  <c r="G60" i="104"/>
  <c r="F60" i="104"/>
  <c r="J59" i="104"/>
  <c r="G59" i="104"/>
  <c r="F59" i="104"/>
  <c r="J58" i="104"/>
  <c r="G58" i="104"/>
  <c r="F58" i="104"/>
  <c r="G57" i="104"/>
  <c r="F57" i="104"/>
  <c r="H73" i="104"/>
  <c r="E73" i="104"/>
  <c r="H72" i="104"/>
  <c r="E72" i="104"/>
  <c r="H71" i="104"/>
  <c r="E71" i="104"/>
  <c r="H70" i="104"/>
  <c r="E70" i="104"/>
  <c r="H69" i="104"/>
  <c r="E69" i="104"/>
  <c r="H68" i="104"/>
  <c r="E68" i="104"/>
  <c r="H67" i="104"/>
  <c r="E67" i="104"/>
  <c r="H66" i="104"/>
  <c r="E66" i="104"/>
  <c r="H65" i="104"/>
  <c r="E65" i="104"/>
  <c r="E64" i="104"/>
  <c r="H63" i="104"/>
  <c r="H62" i="104"/>
  <c r="E62" i="104"/>
  <c r="E61" i="104"/>
  <c r="E60" i="104"/>
  <c r="E59" i="104"/>
  <c r="E58" i="104"/>
  <c r="E57" i="104"/>
</calcChain>
</file>

<file path=xl/sharedStrings.xml><?xml version="1.0" encoding="utf-8"?>
<sst xmlns="http://schemas.openxmlformats.org/spreadsheetml/2006/main" count="2687" uniqueCount="325">
  <si>
    <t>Total país</t>
  </si>
  <si>
    <t>El Progreso</t>
  </si>
  <si>
    <t>Escuintla</t>
  </si>
  <si>
    <t>Santa Rosa</t>
  </si>
  <si>
    <t>Sololá</t>
  </si>
  <si>
    <t>San Marcos</t>
  </si>
  <si>
    <t>Quiché</t>
  </si>
  <si>
    <t>Baja Verapaz</t>
  </si>
  <si>
    <t>Alta Verapaz</t>
  </si>
  <si>
    <t>Petén</t>
  </si>
  <si>
    <t>Izabal</t>
  </si>
  <si>
    <t>Zacapa</t>
  </si>
  <si>
    <t>Jalapa</t>
  </si>
  <si>
    <t>Jutiapa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</si>
  <si>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</si>
  <si>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</si>
  <si>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</si>
  <si>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</si>
  <si>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</si>
  <si>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</si>
  <si>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</si>
  <si>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</si>
  <si>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</si>
  <si>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</si>
  <si>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</si>
  <si>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</si>
  <si>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</si>
  <si>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Ambos sexos</t>
  </si>
  <si>
    <t>Hombre</t>
  </si>
  <si>
    <t>Mujer</t>
  </si>
  <si>
    <t>Homicidios</t>
  </si>
  <si>
    <t>Lesiones</t>
  </si>
  <si>
    <t>Contra el patrimonio</t>
  </si>
  <si>
    <t>Contra la libertad</t>
  </si>
  <si>
    <t>Guatemala</t>
  </si>
  <si>
    <t>Sacatepéquez</t>
  </si>
  <si>
    <t>Chimaltenango</t>
  </si>
  <si>
    <t>Totonicapán</t>
  </si>
  <si>
    <t>Quetzaltenango</t>
  </si>
  <si>
    <t>Suchitepéquez</t>
  </si>
  <si>
    <t>Huehuetenango</t>
  </si>
  <si>
    <t>Chiquimula</t>
  </si>
  <si>
    <t>Víctimas de hechos delictivos cometidos por mes y sexo, según departamento</t>
  </si>
  <si>
    <t>Departamento</t>
  </si>
  <si>
    <t>Retalhuleu</t>
  </si>
  <si>
    <t>Otras causas</t>
  </si>
  <si>
    <t>Menor de 15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</si>
  <si>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</si>
  <si>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</si>
  <si>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</si>
  <si>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</si>
  <si>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</si>
  <si>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</si>
  <si>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</si>
  <si>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</si>
  <si>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Ignorado</t>
  </si>
  <si>
    <t>55-59</t>
  </si>
  <si>
    <t>Tipo de causa</t>
  </si>
  <si>
    <t>Regresar</t>
  </si>
  <si>
    <t>INDICE HECHOS DELICTIVOS</t>
  </si>
  <si>
    <t xml:space="preserve">Policía Nacional Civil </t>
  </si>
  <si>
    <t>Robo</t>
  </si>
  <si>
    <t>Hurto</t>
  </si>
  <si>
    <t>Extravío de armas de fuego</t>
  </si>
  <si>
    <t>Víctimas de hechos delictivos cometidos por año y sexo, según tipo de causa</t>
  </si>
  <si>
    <t>60-64</t>
  </si>
  <si>
    <t>65-69</t>
  </si>
  <si>
    <t>70-74</t>
  </si>
  <si>
    <t>75-79</t>
  </si>
  <si>
    <t>80 y más</t>
  </si>
  <si>
    <t xml:space="preserve">     Arma de fuego</t>
  </si>
  <si>
    <t xml:space="preserve">     Arma blanca</t>
  </si>
  <si>
    <t xml:space="preserve">     Arma contundente</t>
  </si>
  <si>
    <t xml:space="preserve">     Estrangulamiento</t>
  </si>
  <si>
    <t xml:space="preserve">     Linchamiento</t>
  </si>
  <si>
    <t xml:space="preserve">     Artefacto explosivo</t>
  </si>
  <si>
    <t xml:space="preserve">     Secuestros</t>
  </si>
  <si>
    <t xml:space="preserve">     Extorsión</t>
  </si>
  <si>
    <t>Extorsión</t>
  </si>
  <si>
    <t xml:space="preserve"> </t>
  </si>
  <si>
    <t>Homicidio por arma de fuego</t>
  </si>
  <si>
    <t>Homicidio por arma blanca</t>
  </si>
  <si>
    <t>Homicidio por arma contundente</t>
  </si>
  <si>
    <t>Homicidio por estrangulamiento</t>
  </si>
  <si>
    <t>Homicidio por linchamiento</t>
  </si>
  <si>
    <t>Lesiones por arma de fuego</t>
  </si>
  <si>
    <t>Lesiones por arma blanca</t>
  </si>
  <si>
    <t>Lesiones por arma contundente</t>
  </si>
  <si>
    <t>Secuestro</t>
  </si>
  <si>
    <t>Robo a residencias</t>
  </si>
  <si>
    <t>Robo a comercios</t>
  </si>
  <si>
    <t>Hurto a comercios</t>
  </si>
  <si>
    <t>Robo de vehículos</t>
  </si>
  <si>
    <t>Robo de motocicletas</t>
  </si>
  <si>
    <t>Robo a bancos</t>
  </si>
  <si>
    <t>Robos a turistas extranjeros</t>
  </si>
  <si>
    <t>Robo a peatones</t>
  </si>
  <si>
    <t>Robo a buses urbanos</t>
  </si>
  <si>
    <t>Robo a buses extraurbanos</t>
  </si>
  <si>
    <t>Robo en iglesias</t>
  </si>
  <si>
    <t>Robo de armas de fuego</t>
  </si>
  <si>
    <t>Desaparecidos</t>
  </si>
  <si>
    <t>Hurto de armas de fuego</t>
  </si>
  <si>
    <t>Hurto a iglesias</t>
  </si>
  <si>
    <t>Hurto de motocicletas</t>
  </si>
  <si>
    <t>Hurto a peatones</t>
  </si>
  <si>
    <t>Hurto a residencias</t>
  </si>
  <si>
    <t>Hurto de vehículos</t>
  </si>
  <si>
    <t>Intento de suicidio por arma blanca</t>
  </si>
  <si>
    <t>Suicidio por arma de fuego</t>
  </si>
  <si>
    <t>Suicidio por asfixia</t>
  </si>
  <si>
    <t>Suicidio por intoxicación de insecticida</t>
  </si>
  <si>
    <t>Intento de suicidio por intoxicación de medicamentos</t>
  </si>
  <si>
    <t>Suicidio por otras intoxicaciones</t>
  </si>
  <si>
    <t>Suicidio por politraumatismo</t>
  </si>
  <si>
    <t>Suicidio por intoxicación de envenenamiento</t>
  </si>
  <si>
    <t>Extorsión a buses extraurbanos</t>
  </si>
  <si>
    <t>Extorsión a buses urbanos</t>
  </si>
  <si>
    <t>Extorsión a centro educativo</t>
  </si>
  <si>
    <t>Extorsión a comercios</t>
  </si>
  <si>
    <t>Extorsión a taxis</t>
  </si>
  <si>
    <t>Extorsión a transporte escolar</t>
  </si>
  <si>
    <t>Extorsión a transporte pesado</t>
  </si>
  <si>
    <t>Extorsión a iglesias</t>
  </si>
  <si>
    <t>Extorsión a residencias</t>
  </si>
  <si>
    <t>Otras extorsiones</t>
  </si>
  <si>
    <t>Intento de suicidio por intoxicación de insecticida</t>
  </si>
  <si>
    <t>Suicidio por arma blanca</t>
  </si>
  <si>
    <t>Extorsión a instituciones</t>
  </si>
  <si>
    <t>Suicidio por causa ignorada</t>
  </si>
  <si>
    <t>Sexo de la persona</t>
  </si>
  <si>
    <t>Recuento</t>
  </si>
  <si>
    <t>Grupo de Edad (hasta 80 y más)</t>
  </si>
  <si>
    <t>Cuadro 3</t>
  </si>
  <si>
    <t>Mes de ocurrencia</t>
  </si>
  <si>
    <t>Departamento de ocurrencia</t>
  </si>
  <si>
    <t>Cuadro 7</t>
  </si>
  <si>
    <t>Cuadro 8</t>
  </si>
  <si>
    <t>Cuadro 9</t>
  </si>
  <si>
    <t xml:space="preserve">     Desaparecidos</t>
  </si>
  <si>
    <r>
      <t>Departamento</t>
    </r>
    <r>
      <rPr>
        <vertAlign val="superscript"/>
        <sz val="12"/>
        <color theme="0"/>
        <rFont val="Arial Narrow"/>
        <family val="2"/>
      </rPr>
      <t>1/</t>
    </r>
  </si>
  <si>
    <t>Causa</t>
  </si>
  <si>
    <t>Desaparecidos y secuestros</t>
  </si>
  <si>
    <t>Contra la libertad (desaparecidos y secuestros)</t>
  </si>
  <si>
    <t>Chuiquimula</t>
  </si>
  <si>
    <t>NOTA IMPORTANTE: PARA EL REDONDEO EN "TASAS" DEJARLO COMO "0.0" SIGNIFICA QUE HAY UN DATO PERO POR EL REDONDEO A 1 DECIMAL, NO MUESTRA LA CANTIDAD COMPLETA, SE DEBE DEJAR COMO "-" SEGÚN ME EXPLICÓ KARIN</t>
  </si>
  <si>
    <t>Año</t>
  </si>
  <si>
    <t>Población</t>
  </si>
  <si>
    <t>delito</t>
  </si>
  <si>
    <t>población</t>
  </si>
  <si>
    <t>Tasa por causa según depto</t>
  </si>
  <si>
    <t>Suchitepequez</t>
  </si>
  <si>
    <t>hombre</t>
  </si>
  <si>
    <t>mujer</t>
  </si>
  <si>
    <t>Tasa</t>
  </si>
  <si>
    <t>Cuadros de Víctimas</t>
  </si>
  <si>
    <t>Tasas de Víctimas</t>
  </si>
  <si>
    <t>Número</t>
  </si>
  <si>
    <t>Extorsiones</t>
  </si>
  <si>
    <t>Cuadro 13</t>
  </si>
  <si>
    <t>Cuadro 14</t>
  </si>
  <si>
    <t>ambos sexos</t>
  </si>
  <si>
    <t>Tasa de criminalidad por año y sexo</t>
  </si>
  <si>
    <t>aquí me toca actualizar</t>
  </si>
  <si>
    <t>Tasa por sexo, según causa</t>
  </si>
  <si>
    <t>Tasas por causa y sexo, según departamento</t>
  </si>
  <si>
    <t>NOTA IMPORTANTE:   EL TÉRMINO "INCIDENCIA DELICTIVA" APLICA SÓLO PARA TODOS TODOS LOS DELITOS, MIENTRAS SE TRATE DE UN DELITO SE ESCRIBIRÁ DIRECTAMENTE TASAS DE HOMICIDIOS POR EJEMPLO… ETC.</t>
  </si>
  <si>
    <r>
      <t xml:space="preserve">nota, no se calculó tasa para </t>
    </r>
    <r>
      <rPr>
        <b/>
        <sz val="11"/>
        <color rgb="FFFF0000"/>
        <rFont val="Calibri"/>
        <family val="2"/>
        <scheme val="minor"/>
      </rPr>
      <t>patriminio</t>
    </r>
    <r>
      <rPr>
        <b/>
        <sz val="11"/>
        <color theme="1"/>
        <rFont val="Calibri"/>
        <family val="2"/>
        <scheme val="minor"/>
      </rPr>
      <t xml:space="preserve"> debido a que no se sabe la cantidad de objetos en el país, como x ej el parque vehicular, dice Karin que debe existir la metodología de cálculo pero no se sabe por el momento cuál es</t>
    </r>
  </si>
  <si>
    <t>Lesiones por vapuleo</t>
  </si>
  <si>
    <t>Hurto a bancos</t>
  </si>
  <si>
    <t xml:space="preserve">     Vapuleo</t>
  </si>
  <si>
    <t>Hombres</t>
  </si>
  <si>
    <t>Cuadro 6</t>
  </si>
  <si>
    <t>Cuadro 10</t>
  </si>
  <si>
    <t>Víctimas de homicidios cometidos por sexo, según departamento</t>
  </si>
  <si>
    <t>Víctimas de lesiones cometidas por sexo, según departamento</t>
  </si>
  <si>
    <t>Víctimas de robos cometidos por sexo, según departamento</t>
  </si>
  <si>
    <t>Víctimas de hurtos cometidos por sexo, según departamento</t>
  </si>
  <si>
    <t>Víctimas hombres de extravío de armas de fuego según departamento</t>
  </si>
  <si>
    <t>Víctimas de extorsiones cometidas por sexo, según departamento</t>
  </si>
  <si>
    <t>Mujeres</t>
  </si>
  <si>
    <t>Ignorados</t>
  </si>
  <si>
    <t xml:space="preserve">Tasas de criminalidad por sexo </t>
  </si>
  <si>
    <t>Cuadro 1</t>
  </si>
  <si>
    <t>Intento de suicidio por politraumatismo</t>
  </si>
  <si>
    <t>Víctimas de desapariciones cometidas por sexo, según departamento</t>
  </si>
  <si>
    <t>Cuadros del 4, 5 y 11</t>
  </si>
  <si>
    <t>Robo a blindados</t>
  </si>
  <si>
    <t>Hurto a buses extraurbanos</t>
  </si>
  <si>
    <t>Hurto a buses urbanos</t>
  </si>
  <si>
    <t>Hurto a turistas extranjeros</t>
  </si>
  <si>
    <t>Víctimas incluyendo sexo ignorado</t>
  </si>
  <si>
    <t>Víctimas excluyendo sexo ignorado</t>
  </si>
  <si>
    <t>Secuestros</t>
  </si>
  <si>
    <t>De motocicletas</t>
  </si>
  <si>
    <t xml:space="preserve">     De motocicletas</t>
  </si>
  <si>
    <t xml:space="preserve">     A peatones</t>
  </si>
  <si>
    <t xml:space="preserve">     De vehículos</t>
  </si>
  <si>
    <t xml:space="preserve">     A residencias</t>
  </si>
  <si>
    <t xml:space="preserve">     De armas de fuego</t>
  </si>
  <si>
    <t xml:space="preserve">     A comercios</t>
  </si>
  <si>
    <t xml:space="preserve">     A turistas extranjeros</t>
  </si>
  <si>
    <t xml:space="preserve">     A iglesias</t>
  </si>
  <si>
    <t xml:space="preserve">     A buses extraurbanos</t>
  </si>
  <si>
    <t xml:space="preserve">     A buses urbanos</t>
  </si>
  <si>
    <t xml:space="preserve">     A bancos</t>
  </si>
  <si>
    <t xml:space="preserve">     A turistas</t>
  </si>
  <si>
    <t>A residencias</t>
  </si>
  <si>
    <t>De armas de fuego</t>
  </si>
  <si>
    <t>De vehículos</t>
  </si>
  <si>
    <t>A comercios</t>
  </si>
  <si>
    <t>A peatones</t>
  </si>
  <si>
    <t>A iglesias</t>
  </si>
  <si>
    <t>A bancos</t>
  </si>
  <si>
    <t>A turistas extranjeros</t>
  </si>
  <si>
    <t>A buses extraurbanos</t>
  </si>
  <si>
    <t>A buses urbanos</t>
  </si>
  <si>
    <t>También mucho mucho mucho ojo puesto que para la publicación 2018 Karin solicitó se trabajaran separados los cuadros de desaparecidos y secuestros, pero, pero solicitó que</t>
  </si>
  <si>
    <t>en este cuadro solo incluyera DESPARARECIDOS y "excluyera a los secuestros"</t>
  </si>
  <si>
    <t>Víctimas de hechos delictivos por grupos de edad (en años cumplidos), según sexo y tipo de causa</t>
  </si>
  <si>
    <t>Grupo de causas</t>
  </si>
  <si>
    <t>Causa cometida</t>
  </si>
  <si>
    <t>Extorsión a persona</t>
  </si>
  <si>
    <t>Extorsión en centro carcelario</t>
  </si>
  <si>
    <t>Intento de suicidio por arma de fuego</t>
  </si>
  <si>
    <t>Suicidio por intoxicación de medicamentos</t>
  </si>
  <si>
    <t>Arma de fuego</t>
  </si>
  <si>
    <t>Arma blanca</t>
  </si>
  <si>
    <t>Estrangulamiento</t>
  </si>
  <si>
    <t>Arma contundente</t>
  </si>
  <si>
    <t>Linchamiento</t>
  </si>
  <si>
    <t>Vapuleo</t>
  </si>
  <si>
    <t>Artefacto explosivo</t>
  </si>
  <si>
    <t>Robo de camiones/trailers con mercadería</t>
  </si>
  <si>
    <t>Robo a turistas nacionales</t>
  </si>
  <si>
    <t>Otros robos y hurtos</t>
  </si>
  <si>
    <t>Cuadro 12</t>
  </si>
  <si>
    <t>"tomado de las proyecciones de población de Mario Anzueto"</t>
  </si>
  <si>
    <t>Extorsión a municipalidad</t>
  </si>
  <si>
    <t>Extorsión a mototaxis</t>
  </si>
  <si>
    <t>Extorsión a bicitaxis</t>
  </si>
  <si>
    <t>Ejercicio de total de extorsiones para ver su comportamiento mensual</t>
  </si>
  <si>
    <r>
      <t>Víctimas de secuestros cometidos por sexo, según departamento</t>
    </r>
    <r>
      <rPr>
        <b/>
        <vertAlign val="superscript"/>
        <sz val="12"/>
        <rFont val="Arial Narrow"/>
        <family val="2"/>
      </rPr>
      <t>1/</t>
    </r>
  </si>
  <si>
    <t>Homicidio por artefacto explosivo</t>
  </si>
  <si>
    <t>Suicidio por artefacto explosivo</t>
  </si>
  <si>
    <t>Intento de suicidio por asfixia</t>
  </si>
  <si>
    <t>Intento de suicidio por otras intoxicaciones</t>
  </si>
  <si>
    <t>Intento de suicidio por intoxicación de envenenamiento</t>
  </si>
  <si>
    <t>Suicidio por intoxicación alcohólica</t>
  </si>
  <si>
    <t>Intento de suicidio por causa ignorada</t>
  </si>
  <si>
    <t>Período 2016 - 2020</t>
  </si>
  <si>
    <t>Año 2020</t>
  </si>
  <si>
    <t>De hechos delictivos cometidos por año y sexo, según tipo de causa.   Período 2016 - 2020</t>
  </si>
  <si>
    <t>De hechos delictivos por grupos de edad, según sexo y tipo de causa.   Año 2020</t>
  </si>
  <si>
    <t>De hechos delictivos cometidos por mes y sexo, según departamento.   Año 2020</t>
  </si>
  <si>
    <t>De homicidios cometidos por sexo, según departamento.   Año 2020</t>
  </si>
  <si>
    <t>De lesiones cometidas por sexo, según departamento.   Año 2020</t>
  </si>
  <si>
    <t>De robos cometidos por sexo, según departamento.   Año 2020</t>
  </si>
  <si>
    <t>De hurtos cometidos por sexo, según departamento.   Año 2020</t>
  </si>
  <si>
    <t>De extravío de armas de fuego por sexo, según departamento.   Año 2020</t>
  </si>
  <si>
    <t>De desapariciones cometidas por sexo, según departamento.   Año 2020</t>
  </si>
  <si>
    <t>De secuestros cometidos por sexo, según departamento.   Año 2020</t>
  </si>
  <si>
    <t>De extorsiones cometidas por sexo, según departamento.   Año 2020</t>
  </si>
  <si>
    <t>Tasas de incidencia delictiva por sexo en cada 100,000 habitantes.   Período 2016 al 2020</t>
  </si>
  <si>
    <t>Tasas por sexo en cada 100,000 habitantes, según causa.   Período 2016 al 2020</t>
  </si>
  <si>
    <t>Tasas por causa y sexo en cada 100,000 habitantes, según departamento.   Año 2020</t>
  </si>
  <si>
    <t>Estimaciones y proyecciones de la población total según sexo y edad.</t>
  </si>
  <si>
    <t>Período 2010 - 2050</t>
  </si>
  <si>
    <t>(al 30 de junio de cada año)</t>
  </si>
  <si>
    <t>Sexo y grupos de edad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</si>
  <si>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</si>
  <si>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</si>
  <si>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</si>
  <si>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</si>
  <si>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</si>
  <si>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</si>
  <si>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</si>
  <si>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</si>
  <si>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</si>
  <si>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</si>
  <si>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</si>
  <si>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</si>
  <si>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</si>
  <si>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</si>
  <si>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</si>
  <si>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</si>
  <si>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</si>
  <si>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a 89</t>
  </si>
  <si>
    <t>90 a 94</t>
  </si>
  <si>
    <t>95 a 99</t>
  </si>
  <si>
    <t>100 o más</t>
  </si>
  <si>
    <t>Fuente: Instituto Nacional de Estadística  2020</t>
  </si>
  <si>
    <t>Sacatepèquez</t>
  </si>
  <si>
    <t>Sololà</t>
  </si>
  <si>
    <t>Totonicapàn</t>
  </si>
  <si>
    <t>Suchitepèquez</t>
  </si>
  <si>
    <t>Quichè</t>
  </si>
  <si>
    <t>Petèn</t>
  </si>
  <si>
    <t>Período 2016 al 2020</t>
  </si>
  <si>
    <t>"2020 tomado de las proyecciones de población de Censo 2018"</t>
  </si>
  <si>
    <r>
      <t>2016</t>
    </r>
    <r>
      <rPr>
        <vertAlign val="superscript"/>
        <sz val="12"/>
        <color theme="0"/>
        <rFont val="Arial Narrow"/>
        <family val="2"/>
      </rPr>
      <t>1/</t>
    </r>
  </si>
  <si>
    <r>
      <t xml:space="preserve">2017 </t>
    </r>
    <r>
      <rPr>
        <vertAlign val="superscript"/>
        <sz val="12"/>
        <color theme="0"/>
        <rFont val="Arial Narrow"/>
        <family val="2"/>
      </rPr>
      <t xml:space="preserve">2/  3/ </t>
    </r>
  </si>
  <si>
    <r>
      <t>2018</t>
    </r>
    <r>
      <rPr>
        <vertAlign val="superscript"/>
        <sz val="12"/>
        <color theme="0"/>
        <rFont val="Arial Narrow"/>
        <family val="2"/>
      </rPr>
      <t>4/</t>
    </r>
  </si>
  <si>
    <r>
      <t xml:space="preserve">2019 </t>
    </r>
    <r>
      <rPr>
        <vertAlign val="superscript"/>
        <sz val="12"/>
        <color theme="0"/>
        <rFont val="Arial Narrow"/>
        <family val="2"/>
      </rPr>
      <t xml:space="preserve"> 5/  6/</t>
    </r>
  </si>
  <si>
    <r>
      <t xml:space="preserve">2020 </t>
    </r>
    <r>
      <rPr>
        <vertAlign val="superscript"/>
        <sz val="12"/>
        <color theme="0"/>
        <rFont val="Arial Narrow"/>
        <family val="2"/>
      </rPr>
      <t>7/</t>
    </r>
  </si>
  <si>
    <t>Fecha de recopilación para el Año 2016</t>
  </si>
  <si>
    <t>República de Guatemala</t>
  </si>
  <si>
    <t>Estimaciones y proyecciones de la población total según sexo y edad. Revisión 2019</t>
  </si>
  <si>
    <t>Período 1950 - 2050</t>
  </si>
  <si>
    <t>Tasas de incidencia delictiva por sexo, según causa</t>
  </si>
  <si>
    <t>Fuente:  Elaboración de la Unidad de Estadísticas Socioculturales y de Seguridad del Instituto Nacional de Estadística, INE, con datos de la Policía Nacional Civil, PNC</t>
  </si>
  <si>
    <t>Fuente:  Elaboración de la Unidad de Estadísticas Socioculturales y de Seguridad del Instituto Nacional de Estadística, INE,  con los datos de la Policía Nacional Civil, PNC</t>
  </si>
  <si>
    <r>
      <rPr>
        <vertAlign val="superscript"/>
        <sz val="8"/>
        <rFont val="Arial Narrow"/>
        <family val="2"/>
      </rPr>
      <t>1/</t>
    </r>
    <r>
      <rPr>
        <sz val="8"/>
        <rFont val="Arial Narrow"/>
        <family val="2"/>
      </rPr>
      <t>La información año 2016 fue recibida el 16 de enero del año 2017 de la Sección de Estadística y el 25 de febrero del año 2017 del departamento de la División de Operaciones Conjuntas</t>
    </r>
  </si>
  <si>
    <r>
      <rPr>
        <vertAlign val="superscript"/>
        <sz val="8"/>
        <rFont val="Arial Narrow"/>
        <family val="2"/>
      </rPr>
      <t>2/</t>
    </r>
    <r>
      <rPr>
        <sz val="8"/>
        <rFont val="Arial Narrow"/>
        <family val="2"/>
      </rPr>
      <t>La información año 2017 fue recibida el 15 de enero de 2018 de la Sección de Estadística y el 14 de febrero de 2018 del departamento de la División de Operaciones Conjuntas.</t>
    </r>
  </si>
  <si>
    <r>
      <rPr>
        <vertAlign val="superscript"/>
        <sz val="8"/>
        <rFont val="Arial Narrow"/>
        <family val="2"/>
      </rPr>
      <t>3/</t>
    </r>
    <r>
      <rPr>
        <sz val="8"/>
        <rFont val="Arial Narrow"/>
        <family val="2"/>
      </rPr>
      <t>A partir del año 2017 las causas Contra la Sexualidad pasaron a formar parte de otras causas por corresponder a la Unidad Estadística de Violencia Contra La Mujer</t>
    </r>
  </si>
  <si>
    <r>
      <rPr>
        <vertAlign val="superscript"/>
        <sz val="8"/>
        <rFont val="Arial Narrow"/>
        <family val="2"/>
      </rPr>
      <t>4/</t>
    </r>
    <r>
      <rPr>
        <sz val="8"/>
        <rFont val="Arial Narrow"/>
        <family val="2"/>
      </rPr>
      <t>La información año 2018 fue recibida el 3 de enero del año 2019 de la Sección de Estadística y el 21 de febrero del año 2019 del departamento de la División de Operaciones Conjuntas</t>
    </r>
  </si>
  <si>
    <r>
      <t xml:space="preserve"> </t>
    </r>
    <r>
      <rPr>
        <vertAlign val="superscript"/>
        <sz val="8"/>
        <rFont val="Arial Narrow"/>
        <family val="2"/>
      </rPr>
      <t>5/</t>
    </r>
    <r>
      <rPr>
        <sz val="8"/>
        <rFont val="Arial Narrow"/>
        <family val="2"/>
      </rPr>
      <t>La información año 2019 fue recibida el 3 de enero del año 2020 de la Sección de Estadística y del departamento de la División de Operaciones Conjuntas</t>
    </r>
  </si>
  <si>
    <r>
      <t xml:space="preserve"> </t>
    </r>
    <r>
      <rPr>
        <vertAlign val="superscript"/>
        <sz val="8"/>
        <rFont val="Arial Narrow"/>
        <family val="2"/>
      </rPr>
      <t>6/</t>
    </r>
    <r>
      <rPr>
        <sz val="8"/>
        <rFont val="Arial Narrow"/>
        <family val="2"/>
      </rPr>
      <t>La elevación de extorsiones se debe a la cantidad de denuncias realizadas por motivos diferentes (por ejemplo migración a países del exterior, llamadas de premiación de regalos, etc)</t>
    </r>
  </si>
  <si>
    <r>
      <t xml:space="preserve"> </t>
    </r>
    <r>
      <rPr>
        <vertAlign val="superscript"/>
        <sz val="8"/>
        <rFont val="Arial Narrow"/>
        <family val="2"/>
      </rPr>
      <t>7/</t>
    </r>
    <r>
      <rPr>
        <sz val="8"/>
        <rFont val="Arial Narrow"/>
        <family val="2"/>
      </rPr>
      <t>La información año 2020 fue recibida el 11 de enero del año 2021 de la Sección de Estadística y el 18 de enero del año 2021 del departamento de Investigación Criminal</t>
    </r>
  </si>
  <si>
    <r>
      <t>(Por cada 100,000 habitantes)</t>
    </r>
    <r>
      <rPr>
        <b/>
        <vertAlign val="superscript"/>
        <sz val="12"/>
        <color theme="1"/>
        <rFont val="Arial Narrow"/>
        <family val="2"/>
      </rPr>
      <t>1</t>
    </r>
  </si>
  <si>
    <r>
      <rPr>
        <vertAlign val="superscript"/>
        <sz val="8"/>
        <color theme="1"/>
        <rFont val="Arial Narrow"/>
        <family val="2"/>
      </rPr>
      <t xml:space="preserve">1/ </t>
    </r>
    <r>
      <rPr>
        <sz val="8"/>
        <color theme="1"/>
        <rFont val="Arial Narrow"/>
        <family val="2"/>
      </rPr>
      <t>No se consignó información de los departamentos que no aparecen, debido a que la fuente  no reportó ningún caso.</t>
    </r>
  </si>
  <si>
    <r>
      <rPr>
        <vertAlign val="superscript"/>
        <sz val="8"/>
        <rFont val="Arial Narrow"/>
        <family val="2"/>
      </rPr>
      <t xml:space="preserve">1/ </t>
    </r>
    <r>
      <rPr>
        <sz val="8"/>
        <rFont val="Arial Narrow"/>
        <family val="2"/>
      </rPr>
      <t>No se consignó información de los departamentos que no aparecen, debido a que la fuente  no reportó ningún caso.</t>
    </r>
  </si>
  <si>
    <r>
      <rPr>
        <vertAlign val="superscript"/>
        <sz val="8"/>
        <color theme="1"/>
        <rFont val="Arial Narrow"/>
        <family val="2"/>
      </rPr>
      <t xml:space="preserve">1/ </t>
    </r>
    <r>
      <rPr>
        <sz val="8"/>
        <color theme="1"/>
        <rFont val="Arial Narrow"/>
        <family val="2"/>
      </rPr>
      <t>Las tasas se construyeron con las proyecciones de población con base en el censo 2018</t>
    </r>
  </si>
  <si>
    <t>&gt;60</t>
  </si>
  <si>
    <t>&lt;15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</si>
</sst>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;[Red]#,##0"/>
    <numFmt numFmtId="165" formatCode="\ #,##0;#,##0;\ &quot;-&quot;;@"/>
    <numFmt numFmtId="166" formatCode="#,##0;#,##0;\ &quot;-&quot;;@"/>
    <numFmt numFmtId="167" formatCode="#,###;#,###;\ &quot;-&quot;"/>
    <numFmt numFmtId="168" formatCode="###0"/>
    <numFmt numFmtId="169" formatCode="0.0"/>
  </numFmts>
  <fonts count="4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indexed="8"/>
      <name val="Arial Narrow"/>
      <family val="2"/>
    </font>
    <font>
      <b/>
      <sz val="12"/>
      <color indexed="8"/>
      <name val="Arial Narrow"/>
      <family val="2"/>
    </font>
    <font>
      <sz val="11"/>
      <color indexed="8"/>
      <name val="Calibri"/>
      <family val="2"/>
      <charset val="1"/>
    </font>
    <font>
      <u/>
      <sz val="10"/>
      <color theme="10"/>
      <name val="Arial"/>
      <family val="2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b/>
      <sz val="12"/>
      <color theme="1"/>
      <name val="Arial Narrow"/>
      <family val="2"/>
    </font>
    <font>
      <sz val="9"/>
      <color indexed="8"/>
      <name val="Arial"/>
      <family val="2"/>
    </font>
    <font>
      <sz val="8"/>
      <name val="Arial Narrow"/>
      <family val="2"/>
    </font>
    <font>
      <vertAlign val="superscript"/>
      <sz val="8"/>
      <name val="Arial Narrow"/>
      <family val="2"/>
    </font>
    <font>
      <sz val="8"/>
      <color theme="1"/>
      <name val="Arial Narrow"/>
      <family val="2"/>
    </font>
    <font>
      <vertAlign val="superscript"/>
      <sz val="12"/>
      <color theme="0"/>
      <name val="Arial Narrow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b/>
      <vertAlign val="superscript"/>
      <sz val="12"/>
      <name val="Arial Narrow"/>
      <family val="2"/>
    </font>
    <font>
      <u/>
      <sz val="12"/>
      <color theme="0"/>
      <name val="Arial Narrow"/>
      <family val="2"/>
    </font>
    <font>
      <b/>
      <sz val="12"/>
      <color rgb="FFFF0000"/>
      <name val="Arial Narrow"/>
      <family val="2"/>
    </font>
    <font>
      <sz val="11"/>
      <color theme="0" tint="-0.34998626667073579"/>
      <name val="Calibri"/>
      <family val="2"/>
      <scheme val="minor"/>
    </font>
    <font>
      <b/>
      <sz val="10"/>
      <name val="Arial Narrow"/>
      <family val="2"/>
    </font>
    <font>
      <b/>
      <sz val="11"/>
      <color rgb="FF7030A0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b/>
      <sz val="11"/>
      <color theme="6" tint="-0.499984740745262"/>
      <name val="Arial Black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FFCC"/>
      <name val="Arial"/>
      <family val="2"/>
    </font>
    <font>
      <b/>
      <sz val="8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vertAlign val="superscript"/>
      <sz val="8"/>
      <color theme="1"/>
      <name val="Arial Narrow"/>
      <family val="2"/>
    </font>
    <font>
      <b/>
      <vertAlign val="superscript"/>
      <sz val="12"/>
      <color theme="1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CC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2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31" fillId="0" borderId="0"/>
  </cellStyleXfs>
  <cellXfs count="360">
    <xf numFmtId="0" fontId="0" fillId="0" borderId="0" xfId="0"/>
    <xf numFmtId="0" fontId="5" fillId="0" borderId="0" xfId="0" applyFont="1"/>
    <xf numFmtId="164" fontId="6" fillId="0" borderId="0" xfId="0" applyNumberFormat="1" applyFont="1" applyAlignment="1">
      <alignment horizontal="right"/>
    </xf>
    <xf numFmtId="0" fontId="4" fillId="0" borderId="0" xfId="0" applyFont="1"/>
    <xf numFmtId="0" fontId="10" fillId="0" borderId="0" xfId="0" applyFont="1"/>
    <xf numFmtId="0" fontId="11" fillId="2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indent="4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center" wrapText="1"/>
    </xf>
    <xf numFmtId="0" fontId="4" fillId="3" borderId="0" xfId="0" applyFont="1" applyFill="1" applyAlignment="1">
      <alignment horizontal="left" indent="4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 wrapText="1" indent="2"/>
    </xf>
    <xf numFmtId="0" fontId="7" fillId="0" borderId="0" xfId="1" applyFont="1" applyAlignment="1">
      <alignment horizontal="center"/>
    </xf>
    <xf numFmtId="0" fontId="6" fillId="0" borderId="0" xfId="1" applyFont="1"/>
    <xf numFmtId="0" fontId="6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/>
    <xf numFmtId="167" fontId="7" fillId="3" borderId="1" xfId="0" applyNumberFormat="1" applyFont="1" applyFill="1" applyBorder="1" applyAlignment="1">
      <alignment horizontal="right" indent="2"/>
    </xf>
    <xf numFmtId="167" fontId="6" fillId="0" borderId="1" xfId="0" applyNumberFormat="1" applyFont="1" applyBorder="1" applyAlignment="1">
      <alignment horizontal="right" indent="2"/>
    </xf>
    <xf numFmtId="167" fontId="7" fillId="0" borderId="1" xfId="0" applyNumberFormat="1" applyFont="1" applyBorder="1" applyAlignment="1">
      <alignment horizontal="right" indent="2"/>
    </xf>
    <xf numFmtId="167" fontId="10" fillId="0" borderId="1" xfId="0" applyNumberFormat="1" applyFont="1" applyBorder="1" applyAlignment="1">
      <alignment horizontal="right" indent="2"/>
    </xf>
    <xf numFmtId="166" fontId="7" fillId="0" borderId="0" xfId="0" applyNumberFormat="1" applyFont="1"/>
    <xf numFmtId="3" fontId="4" fillId="3" borderId="1" xfId="0" applyNumberFormat="1" applyFont="1" applyFill="1" applyBorder="1" applyAlignment="1">
      <alignment horizontal="right" indent="2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wrapText="1"/>
    </xf>
    <xf numFmtId="167" fontId="12" fillId="0" borderId="1" xfId="0" applyNumberFormat="1" applyFont="1" applyBorder="1" applyAlignment="1">
      <alignment horizontal="right" indent="2"/>
    </xf>
    <xf numFmtId="0" fontId="9" fillId="0" borderId="0" xfId="2"/>
    <xf numFmtId="0" fontId="14" fillId="0" borderId="0" xfId="0" applyFont="1" applyAlignment="1">
      <alignment horizontal="left"/>
    </xf>
    <xf numFmtId="3" fontId="4" fillId="3" borderId="1" xfId="0" applyNumberFormat="1" applyFont="1" applyFill="1" applyBorder="1" applyAlignment="1">
      <alignment horizontal="right" indent="3"/>
    </xf>
    <xf numFmtId="167" fontId="7" fillId="0" borderId="1" xfId="0" applyNumberFormat="1" applyFont="1" applyBorder="1" applyAlignment="1">
      <alignment horizontal="right" indent="3"/>
    </xf>
    <xf numFmtId="167" fontId="6" fillId="0" borderId="1" xfId="0" applyNumberFormat="1" applyFont="1" applyBorder="1" applyAlignment="1">
      <alignment horizontal="right" indent="3"/>
    </xf>
    <xf numFmtId="167" fontId="7" fillId="3" borderId="1" xfId="0" applyNumberFormat="1" applyFont="1" applyFill="1" applyBorder="1" applyAlignment="1">
      <alignment horizontal="right" indent="3"/>
    </xf>
    <xf numFmtId="167" fontId="12" fillId="0" borderId="1" xfId="0" applyNumberFormat="1" applyFont="1" applyBorder="1" applyAlignment="1">
      <alignment horizontal="right" indent="3"/>
    </xf>
    <xf numFmtId="167" fontId="10" fillId="0" borderId="1" xfId="0" applyNumberFormat="1" applyFont="1" applyBorder="1" applyAlignment="1">
      <alignment horizontal="right" indent="3"/>
    </xf>
    <xf numFmtId="165" fontId="7" fillId="3" borderId="1" xfId="0" applyNumberFormat="1" applyFont="1" applyFill="1" applyBorder="1" applyAlignment="1">
      <alignment horizontal="right" indent="4"/>
    </xf>
    <xf numFmtId="165" fontId="6" fillId="0" borderId="1" xfId="0" applyNumberFormat="1" applyFont="1" applyBorder="1" applyAlignment="1">
      <alignment horizontal="right" indent="4"/>
    </xf>
    <xf numFmtId="167" fontId="7" fillId="0" borderId="0" xfId="0" applyNumberFormat="1" applyFont="1" applyAlignment="1">
      <alignment horizontal="right" indent="2"/>
    </xf>
    <xf numFmtId="167" fontId="7" fillId="0" borderId="0" xfId="0" applyNumberFormat="1" applyFont="1" applyAlignment="1">
      <alignment horizontal="right" indent="3"/>
    </xf>
    <xf numFmtId="0" fontId="16" fillId="0" borderId="0" xfId="0" applyFont="1"/>
    <xf numFmtId="0" fontId="18" fillId="0" borderId="0" xfId="0" applyFont="1"/>
    <xf numFmtId="0" fontId="0" fillId="4" borderId="0" xfId="0" applyFill="1"/>
    <xf numFmtId="0" fontId="11" fillId="2" borderId="36" xfId="0" applyFont="1" applyFill="1" applyBorder="1" applyAlignment="1">
      <alignment horizontal="center" vertical="center" wrapText="1"/>
    </xf>
    <xf numFmtId="0" fontId="20" fillId="0" borderId="0" xfId="5" applyFont="1" applyAlignment="1">
      <alignment vertical="center" wrapText="1"/>
    </xf>
    <xf numFmtId="0" fontId="1" fillId="0" borderId="0" xfId="5" applyAlignment="1">
      <alignment vertical="center"/>
    </xf>
    <xf numFmtId="0" fontId="13" fillId="0" borderId="0" xfId="5" applyFont="1" applyAlignment="1">
      <alignment vertical="top" wrapText="1"/>
    </xf>
    <xf numFmtId="0" fontId="11" fillId="2" borderId="36" xfId="0" applyFont="1" applyFill="1" applyBorder="1" applyAlignment="1">
      <alignment horizontal="center" vertical="center"/>
    </xf>
    <xf numFmtId="0" fontId="12" fillId="3" borderId="1" xfId="0" applyFont="1" applyFill="1" applyBorder="1"/>
    <xf numFmtId="169" fontId="4" fillId="3" borderId="1" xfId="5" applyNumberFormat="1" applyFont="1" applyFill="1" applyBorder="1" applyAlignment="1">
      <alignment horizontal="right" vertical="center" indent="3"/>
    </xf>
    <xf numFmtId="169" fontId="7" fillId="3" borderId="1" xfId="5" applyNumberFormat="1" applyFont="1" applyFill="1" applyBorder="1" applyAlignment="1">
      <alignment horizontal="right" vertical="center" wrapText="1" indent="3"/>
    </xf>
    <xf numFmtId="169" fontId="19" fillId="5" borderId="0" xfId="0" applyNumberFormat="1" applyFont="1" applyFill="1"/>
    <xf numFmtId="169" fontId="0" fillId="0" borderId="0" xfId="0" applyNumberFormat="1"/>
    <xf numFmtId="164" fontId="0" fillId="0" borderId="0" xfId="0" applyNumberFormat="1"/>
    <xf numFmtId="0" fontId="19" fillId="0" borderId="0" xfId="0" applyFont="1"/>
    <xf numFmtId="164" fontId="19" fillId="0" borderId="0" xfId="0" applyNumberFormat="1" applyFont="1"/>
    <xf numFmtId="0" fontId="0" fillId="6" borderId="0" xfId="0" applyFill="1"/>
    <xf numFmtId="0" fontId="19" fillId="6" borderId="0" xfId="0" applyFont="1" applyFill="1"/>
    <xf numFmtId="164" fontId="19" fillId="6" borderId="0" xfId="0" applyNumberFormat="1" applyFont="1" applyFill="1"/>
    <xf numFmtId="0" fontId="0" fillId="0" borderId="0" xfId="0" applyAlignment="1">
      <alignment horizontal="right"/>
    </xf>
    <xf numFmtId="166" fontId="6" fillId="0" borderId="0" xfId="0" applyNumberFormat="1" applyFont="1" applyAlignment="1">
      <alignment horizontal="right"/>
    </xf>
    <xf numFmtId="169" fontId="0" fillId="5" borderId="0" xfId="0" applyNumberFormat="1" applyFill="1"/>
    <xf numFmtId="166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0" fillId="0" borderId="6" xfId="0" applyBorder="1"/>
    <xf numFmtId="0" fontId="10" fillId="0" borderId="1" xfId="0" applyFont="1" applyBorder="1" applyAlignment="1">
      <alignment horizontal="center"/>
    </xf>
    <xf numFmtId="169" fontId="5" fillId="0" borderId="1" xfId="5" applyNumberFormat="1" applyFont="1" applyBorder="1" applyAlignment="1">
      <alignment horizontal="center" vertical="center"/>
    </xf>
    <xf numFmtId="169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169" fontId="5" fillId="0" borderId="1" xfId="5" applyNumberFormat="1" applyFont="1" applyBorder="1" applyAlignment="1">
      <alignment horizontal="right" vertical="center" indent="3"/>
    </xf>
    <xf numFmtId="169" fontId="6" fillId="0" borderId="1" xfId="6" applyNumberFormat="1" applyFont="1" applyBorder="1" applyAlignment="1">
      <alignment horizontal="right" vertical="center" indent="3"/>
    </xf>
    <xf numFmtId="169" fontId="6" fillId="0" borderId="1" xfId="5" applyNumberFormat="1" applyFont="1" applyBorder="1" applyAlignment="1">
      <alignment horizontal="right" vertical="center" wrapText="1" indent="3"/>
    </xf>
    <xf numFmtId="169" fontId="6" fillId="0" borderId="1" xfId="5" applyNumberFormat="1" applyFont="1" applyBorder="1" applyAlignment="1">
      <alignment horizontal="right" vertical="center" indent="3"/>
    </xf>
    <xf numFmtId="169" fontId="5" fillId="0" borderId="1" xfId="5" applyNumberFormat="1" applyFont="1" applyBorder="1" applyAlignment="1">
      <alignment horizontal="right" vertical="center" indent="7"/>
    </xf>
    <xf numFmtId="0" fontId="9" fillId="0" borderId="0" xfId="2" applyAlignment="1"/>
    <xf numFmtId="0" fontId="9" fillId="0" borderId="0" xfId="2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4" fillId="0" borderId="0" xfId="0" applyFont="1" applyAlignment="1">
      <alignment horizontal="left"/>
    </xf>
    <xf numFmtId="169" fontId="10" fillId="0" borderId="0" xfId="0" applyNumberFormat="1" applyFont="1"/>
    <xf numFmtId="169" fontId="10" fillId="0" borderId="1" xfId="0" applyNumberFormat="1" applyFont="1" applyBorder="1" applyAlignment="1">
      <alignment horizontal="right" indent="3"/>
    </xf>
    <xf numFmtId="0" fontId="21" fillId="0" borderId="0" xfId="0" applyFont="1"/>
    <xf numFmtId="0" fontId="23" fillId="2" borderId="0" xfId="2" applyFont="1" applyFill="1" applyAlignment="1"/>
    <xf numFmtId="0" fontId="19" fillId="7" borderId="0" xfId="0" applyFont="1" applyFill="1"/>
    <xf numFmtId="164" fontId="19" fillId="7" borderId="0" xfId="0" applyNumberFormat="1" applyFont="1" applyFill="1"/>
    <xf numFmtId="0" fontId="0" fillId="7" borderId="0" xfId="0" applyFill="1"/>
    <xf numFmtId="0" fontId="11" fillId="2" borderId="5" xfId="0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right" indent="6"/>
    </xf>
    <xf numFmtId="165" fontId="6" fillId="0" borderId="1" xfId="0" applyNumberFormat="1" applyFont="1" applyBorder="1" applyAlignment="1">
      <alignment horizontal="right" indent="6"/>
    </xf>
    <xf numFmtId="0" fontId="0" fillId="0" borderId="6" xfId="0" applyBorder="1" applyAlignment="1">
      <alignment horizontal="center"/>
    </xf>
    <xf numFmtId="0" fontId="0" fillId="0" borderId="37" xfId="0" applyBorder="1"/>
    <xf numFmtId="0" fontId="0" fillId="0" borderId="37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8" borderId="0" xfId="0" applyFill="1"/>
    <xf numFmtId="166" fontId="7" fillId="3" borderId="1" xfId="0" applyNumberFormat="1" applyFont="1" applyFill="1" applyBorder="1" applyAlignment="1">
      <alignment horizontal="right" indent="4"/>
    </xf>
    <xf numFmtId="166" fontId="6" fillId="0" borderId="1" xfId="0" applyNumberFormat="1" applyFont="1" applyBorder="1" applyAlignment="1">
      <alignment horizontal="right" indent="4"/>
    </xf>
    <xf numFmtId="166" fontId="7" fillId="3" borderId="1" xfId="0" applyNumberFormat="1" applyFont="1" applyFill="1" applyBorder="1" applyAlignment="1">
      <alignment horizontal="right" indent="5"/>
    </xf>
    <xf numFmtId="166" fontId="6" fillId="0" borderId="1" xfId="0" applyNumberFormat="1" applyFont="1" applyBorder="1" applyAlignment="1">
      <alignment horizontal="right" indent="5"/>
    </xf>
    <xf numFmtId="165" fontId="7" fillId="3" borderId="1" xfId="0" applyNumberFormat="1" applyFont="1" applyFill="1" applyBorder="1" applyAlignment="1">
      <alignment horizontal="right" indent="5"/>
    </xf>
    <xf numFmtId="165" fontId="6" fillId="0" borderId="1" xfId="0" applyNumberFormat="1" applyFont="1" applyBorder="1" applyAlignment="1">
      <alignment horizontal="right" indent="5"/>
    </xf>
    <xf numFmtId="164" fontId="7" fillId="3" borderId="1" xfId="0" applyNumberFormat="1" applyFont="1" applyFill="1" applyBorder="1" applyAlignment="1">
      <alignment horizontal="right" indent="4"/>
    </xf>
    <xf numFmtId="164" fontId="6" fillId="0" borderId="1" xfId="0" applyNumberFormat="1" applyFont="1" applyBorder="1" applyAlignment="1">
      <alignment horizontal="right" indent="4"/>
    </xf>
    <xf numFmtId="164" fontId="7" fillId="3" borderId="1" xfId="0" applyNumberFormat="1" applyFont="1" applyFill="1" applyBorder="1" applyAlignment="1">
      <alignment horizontal="right" indent="5"/>
    </xf>
    <xf numFmtId="164" fontId="6" fillId="0" borderId="1" xfId="0" applyNumberFormat="1" applyFont="1" applyBorder="1" applyAlignment="1">
      <alignment horizontal="right" indent="5"/>
    </xf>
    <xf numFmtId="167" fontId="10" fillId="0" borderId="0" xfId="0" applyNumberFormat="1" applyFont="1"/>
    <xf numFmtId="167" fontId="10" fillId="0" borderId="0" xfId="0" applyNumberFormat="1" applyFont="1" applyAlignment="1">
      <alignment horizontal="center"/>
    </xf>
    <xf numFmtId="0" fontId="24" fillId="0" borderId="0" xfId="0" applyFont="1"/>
    <xf numFmtId="0" fontId="1" fillId="0" borderId="0" xfId="7" applyAlignment="1">
      <alignment vertical="center"/>
    </xf>
    <xf numFmtId="168" fontId="13" fillId="0" borderId="0" xfId="7" applyNumberFormat="1" applyFont="1" applyAlignment="1">
      <alignment horizontal="right" vertical="top"/>
    </xf>
    <xf numFmtId="1" fontId="0" fillId="0" borderId="0" xfId="0" applyNumberFormat="1"/>
    <xf numFmtId="0" fontId="25" fillId="0" borderId="6" xfId="0" applyFont="1" applyBorder="1"/>
    <xf numFmtId="164" fontId="25" fillId="0" borderId="0" xfId="0" applyNumberFormat="1" applyFont="1"/>
    <xf numFmtId="169" fontId="7" fillId="3" borderId="1" xfId="5" applyNumberFormat="1" applyFont="1" applyFill="1" applyBorder="1" applyAlignment="1">
      <alignment horizontal="right" vertical="center" wrapText="1" indent="2"/>
    </xf>
    <xf numFmtId="169" fontId="6" fillId="0" borderId="1" xfId="5" applyNumberFormat="1" applyFont="1" applyBorder="1" applyAlignment="1">
      <alignment horizontal="right" vertical="center" wrapText="1" indent="2"/>
    </xf>
    <xf numFmtId="169" fontId="6" fillId="0" borderId="1" xfId="5" applyNumberFormat="1" applyFont="1" applyBorder="1" applyAlignment="1">
      <alignment horizontal="right" vertical="center" indent="2"/>
    </xf>
    <xf numFmtId="0" fontId="5" fillId="0" borderId="0" xfId="0" applyFont="1" applyAlignment="1">
      <alignment horizontal="center" vertical="center"/>
    </xf>
    <xf numFmtId="3" fontId="26" fillId="9" borderId="0" xfId="0" applyNumberFormat="1" applyFont="1" applyFill="1" applyAlignment="1">
      <alignment vertical="center" wrapText="1"/>
    </xf>
    <xf numFmtId="3" fontId="26" fillId="0" borderId="0" xfId="0" applyNumberFormat="1" applyFont="1" applyAlignment="1">
      <alignment vertical="center" wrapText="1"/>
    </xf>
    <xf numFmtId="3" fontId="26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164" fontId="27" fillId="4" borderId="0" xfId="0" applyNumberFormat="1" applyFont="1" applyFill="1"/>
    <xf numFmtId="164" fontId="19" fillId="4" borderId="0" xfId="0" applyNumberFormat="1" applyFont="1" applyFill="1"/>
    <xf numFmtId="0" fontId="13" fillId="0" borderId="0" xfId="7" applyFont="1" applyAlignment="1">
      <alignment horizontal="left" vertical="top"/>
    </xf>
    <xf numFmtId="168" fontId="29" fillId="0" borderId="17" xfId="8" applyNumberFormat="1" applyFont="1" applyBorder="1" applyAlignment="1">
      <alignment horizontal="right" vertical="top"/>
    </xf>
    <xf numFmtId="168" fontId="29" fillId="0" borderId="18" xfId="8" applyNumberFormat="1" applyFont="1" applyBorder="1" applyAlignment="1">
      <alignment horizontal="right" vertical="top"/>
    </xf>
    <xf numFmtId="0" fontId="29" fillId="0" borderId="16" xfId="8" applyFont="1" applyBorder="1" applyAlignment="1">
      <alignment horizontal="left" vertical="top"/>
    </xf>
    <xf numFmtId="0" fontId="13" fillId="0" borderId="0" xfId="7" applyFont="1"/>
    <xf numFmtId="0" fontId="13" fillId="0" borderId="0" xfId="7" applyFont="1" applyAlignment="1">
      <alignment horizontal="center"/>
    </xf>
    <xf numFmtId="168" fontId="29" fillId="0" borderId="45" xfId="8" applyNumberFormat="1" applyFont="1" applyBorder="1" applyAlignment="1">
      <alignment horizontal="right" vertical="top"/>
    </xf>
    <xf numFmtId="0" fontId="1" fillId="0" borderId="0" xfId="7"/>
    <xf numFmtId="168" fontId="13" fillId="0" borderId="0" xfId="7" applyNumberFormat="1" applyFont="1" applyAlignment="1">
      <alignment horizontal="right"/>
    </xf>
    <xf numFmtId="0" fontId="13" fillId="0" borderId="0" xfId="7" applyFont="1" applyAlignment="1">
      <alignment horizontal="left"/>
    </xf>
    <xf numFmtId="168" fontId="0" fillId="0" borderId="0" xfId="0" applyNumberFormat="1"/>
    <xf numFmtId="0" fontId="5" fillId="0" borderId="1" xfId="0" applyFont="1" applyBorder="1" applyAlignment="1">
      <alignment horizontal="left" indent="3"/>
    </xf>
    <xf numFmtId="168" fontId="13" fillId="0" borderId="12" xfId="9" applyNumberFormat="1" applyFont="1" applyBorder="1" applyAlignment="1">
      <alignment horizontal="right" vertical="top"/>
    </xf>
    <xf numFmtId="168" fontId="13" fillId="0" borderId="13" xfId="9" applyNumberFormat="1" applyFont="1" applyBorder="1" applyAlignment="1">
      <alignment horizontal="right" vertical="top"/>
    </xf>
    <xf numFmtId="168" fontId="13" fillId="0" borderId="14" xfId="9" applyNumberFormat="1" applyFont="1" applyBorder="1" applyAlignment="1">
      <alignment horizontal="right" vertical="top"/>
    </xf>
    <xf numFmtId="168" fontId="13" fillId="0" borderId="17" xfId="9" applyNumberFormat="1" applyFont="1" applyBorder="1" applyAlignment="1">
      <alignment horizontal="right" vertical="top"/>
    </xf>
    <xf numFmtId="168" fontId="13" fillId="0" borderId="18" xfId="9" applyNumberFormat="1" applyFont="1" applyBorder="1" applyAlignment="1">
      <alignment horizontal="right" vertical="top"/>
    </xf>
    <xf numFmtId="168" fontId="13" fillId="0" borderId="19" xfId="9" applyNumberFormat="1" applyFont="1" applyBorder="1" applyAlignment="1">
      <alignment horizontal="right" vertical="top"/>
    </xf>
    <xf numFmtId="168" fontId="13" fillId="0" borderId="20" xfId="9" applyNumberFormat="1" applyFont="1" applyBorder="1" applyAlignment="1">
      <alignment horizontal="right" vertical="top"/>
    </xf>
    <xf numFmtId="168" fontId="13" fillId="0" borderId="21" xfId="9" applyNumberFormat="1" applyFont="1" applyBorder="1" applyAlignment="1">
      <alignment horizontal="right" vertical="top"/>
    </xf>
    <xf numFmtId="168" fontId="13" fillId="0" borderId="22" xfId="9" applyNumberFormat="1" applyFont="1" applyBorder="1" applyAlignment="1">
      <alignment horizontal="right" vertical="top"/>
    </xf>
    <xf numFmtId="0" fontId="1" fillId="0" borderId="0" xfId="9"/>
    <xf numFmtId="0" fontId="13" fillId="0" borderId="29" xfId="9" applyFont="1" applyBorder="1" applyAlignment="1">
      <alignment horizontal="center"/>
    </xf>
    <xf numFmtId="0" fontId="13" fillId="0" borderId="30" xfId="9" applyFont="1" applyBorder="1" applyAlignment="1">
      <alignment horizontal="center"/>
    </xf>
    <xf numFmtId="0" fontId="13" fillId="0" borderId="31" xfId="9" applyFont="1" applyBorder="1" applyAlignment="1">
      <alignment horizontal="center"/>
    </xf>
    <xf numFmtId="0" fontId="13" fillId="0" borderId="9" xfId="9" applyFont="1" applyBorder="1" applyAlignment="1">
      <alignment horizontal="left" vertical="top"/>
    </xf>
    <xf numFmtId="0" fontId="13" fillId="0" borderId="16" xfId="9" applyFont="1" applyBorder="1" applyAlignment="1">
      <alignment horizontal="left" vertical="top"/>
    </xf>
    <xf numFmtId="0" fontId="13" fillId="0" borderId="11" xfId="9" applyFont="1" applyBorder="1" applyAlignment="1">
      <alignment horizontal="left" vertical="top"/>
    </xf>
    <xf numFmtId="168" fontId="13" fillId="0" borderId="45" xfId="9" applyNumberFormat="1" applyFont="1" applyBorder="1" applyAlignment="1">
      <alignment horizontal="right" vertical="top"/>
    </xf>
    <xf numFmtId="0" fontId="30" fillId="0" borderId="0" xfId="0" applyFont="1"/>
    <xf numFmtId="167" fontId="7" fillId="3" borderId="1" xfId="0" applyNumberFormat="1" applyFont="1" applyFill="1" applyBorder="1" applyAlignment="1">
      <alignment horizontal="right" indent="6"/>
    </xf>
    <xf numFmtId="167" fontId="6" fillId="0" borderId="1" xfId="0" applyNumberFormat="1" applyFont="1" applyBorder="1" applyAlignment="1">
      <alignment horizontal="right" indent="6"/>
    </xf>
    <xf numFmtId="168" fontId="13" fillId="0" borderId="12" xfId="10" applyNumberFormat="1" applyFont="1" applyBorder="1" applyAlignment="1">
      <alignment horizontal="right" vertical="top"/>
    </xf>
    <xf numFmtId="168" fontId="13" fillId="0" borderId="13" xfId="10" applyNumberFormat="1" applyFont="1" applyBorder="1" applyAlignment="1">
      <alignment horizontal="right" vertical="top"/>
    </xf>
    <xf numFmtId="168" fontId="13" fillId="0" borderId="14" xfId="10" applyNumberFormat="1" applyFont="1" applyBorder="1" applyAlignment="1">
      <alignment horizontal="right" vertical="top"/>
    </xf>
    <xf numFmtId="168" fontId="13" fillId="0" borderId="17" xfId="10" applyNumberFormat="1" applyFont="1" applyBorder="1" applyAlignment="1">
      <alignment horizontal="right" vertical="top"/>
    </xf>
    <xf numFmtId="168" fontId="13" fillId="0" borderId="18" xfId="10" applyNumberFormat="1" applyFont="1" applyBorder="1" applyAlignment="1">
      <alignment horizontal="right" vertical="top"/>
    </xf>
    <xf numFmtId="168" fontId="13" fillId="0" borderId="19" xfId="10" applyNumberFormat="1" applyFont="1" applyBorder="1" applyAlignment="1">
      <alignment horizontal="right" vertical="top"/>
    </xf>
    <xf numFmtId="168" fontId="13" fillId="0" borderId="20" xfId="10" applyNumberFormat="1" applyFont="1" applyBorder="1" applyAlignment="1">
      <alignment horizontal="right" vertical="top"/>
    </xf>
    <xf numFmtId="168" fontId="13" fillId="0" borderId="21" xfId="10" applyNumberFormat="1" applyFont="1" applyBorder="1" applyAlignment="1">
      <alignment horizontal="right" vertical="top"/>
    </xf>
    <xf numFmtId="168" fontId="13" fillId="0" borderId="22" xfId="10" applyNumberFormat="1" applyFont="1" applyBorder="1" applyAlignment="1">
      <alignment horizontal="right" vertical="top"/>
    </xf>
    <xf numFmtId="0" fontId="13" fillId="0" borderId="26" xfId="10" applyFont="1" applyBorder="1" applyAlignment="1">
      <alignment horizontal="center"/>
    </xf>
    <xf numFmtId="0" fontId="13" fillId="0" borderId="27" xfId="10" applyFont="1" applyBorder="1" applyAlignment="1">
      <alignment horizontal="center"/>
    </xf>
    <xf numFmtId="0" fontId="13" fillId="0" borderId="28" xfId="10" applyFont="1" applyBorder="1" applyAlignment="1">
      <alignment horizontal="center"/>
    </xf>
    <xf numFmtId="0" fontId="13" fillId="0" borderId="29" xfId="10" applyFont="1" applyBorder="1" applyAlignment="1">
      <alignment horizontal="center"/>
    </xf>
    <xf numFmtId="0" fontId="13" fillId="0" borderId="30" xfId="10" applyFont="1" applyBorder="1" applyAlignment="1">
      <alignment horizontal="center"/>
    </xf>
    <xf numFmtId="0" fontId="13" fillId="0" borderId="31" xfId="10" applyFont="1" applyBorder="1" applyAlignment="1">
      <alignment horizontal="center"/>
    </xf>
    <xf numFmtId="0" fontId="13" fillId="0" borderId="9" xfId="10" applyFont="1" applyBorder="1" applyAlignment="1">
      <alignment horizontal="left" vertical="top"/>
    </xf>
    <xf numFmtId="0" fontId="13" fillId="0" borderId="16" xfId="10" applyFont="1" applyBorder="1" applyAlignment="1">
      <alignment horizontal="left" vertical="top"/>
    </xf>
    <xf numFmtId="0" fontId="13" fillId="0" borderId="11" xfId="10" applyFont="1" applyBorder="1" applyAlignment="1">
      <alignment horizontal="left" vertical="top"/>
    </xf>
    <xf numFmtId="0" fontId="13" fillId="0" borderId="0" xfId="9" applyFont="1" applyAlignment="1">
      <alignment horizontal="left" vertical="top"/>
    </xf>
    <xf numFmtId="0" fontId="13" fillId="0" borderId="27" xfId="9" applyFont="1" applyBorder="1" applyAlignment="1">
      <alignment horizontal="center"/>
    </xf>
    <xf numFmtId="0" fontId="13" fillId="0" borderId="28" xfId="9" applyFont="1" applyBorder="1" applyAlignment="1">
      <alignment horizontal="center"/>
    </xf>
    <xf numFmtId="0" fontId="13" fillId="0" borderId="26" xfId="9" applyFont="1" applyBorder="1" applyAlignment="1">
      <alignment horizontal="center"/>
    </xf>
    <xf numFmtId="168" fontId="32" fillId="0" borderId="12" xfId="11" applyNumberFormat="1" applyFont="1" applyBorder="1" applyAlignment="1">
      <alignment horizontal="right" vertical="top"/>
    </xf>
    <xf numFmtId="168" fontId="32" fillId="0" borderId="13" xfId="11" applyNumberFormat="1" applyFont="1" applyBorder="1" applyAlignment="1">
      <alignment horizontal="right" vertical="top"/>
    </xf>
    <xf numFmtId="168" fontId="32" fillId="0" borderId="14" xfId="11" applyNumberFormat="1" applyFont="1" applyBorder="1" applyAlignment="1">
      <alignment horizontal="right" vertical="top"/>
    </xf>
    <xf numFmtId="168" fontId="32" fillId="0" borderId="17" xfId="11" applyNumberFormat="1" applyFont="1" applyBorder="1" applyAlignment="1">
      <alignment horizontal="right" vertical="top"/>
    </xf>
    <xf numFmtId="168" fontId="32" fillId="0" borderId="18" xfId="11" applyNumberFormat="1" applyFont="1" applyBorder="1" applyAlignment="1">
      <alignment horizontal="right" vertical="top"/>
    </xf>
    <xf numFmtId="168" fontId="32" fillId="0" borderId="19" xfId="11" applyNumberFormat="1" applyFont="1" applyBorder="1" applyAlignment="1">
      <alignment horizontal="right" vertical="top"/>
    </xf>
    <xf numFmtId="168" fontId="32" fillId="0" borderId="20" xfId="11" applyNumberFormat="1" applyFont="1" applyBorder="1" applyAlignment="1">
      <alignment horizontal="right" vertical="top"/>
    </xf>
    <xf numFmtId="168" fontId="32" fillId="0" borderId="21" xfId="11" applyNumberFormat="1" applyFont="1" applyBorder="1" applyAlignment="1">
      <alignment horizontal="right" vertical="top"/>
    </xf>
    <xf numFmtId="168" fontId="32" fillId="0" borderId="22" xfId="11" applyNumberFormat="1" applyFont="1" applyBorder="1" applyAlignment="1">
      <alignment horizontal="right" vertical="top"/>
    </xf>
    <xf numFmtId="0" fontId="31" fillId="0" borderId="0" xfId="11"/>
    <xf numFmtId="0" fontId="32" fillId="0" borderId="26" xfId="11" applyFont="1" applyBorder="1" applyAlignment="1">
      <alignment horizontal="center"/>
    </xf>
    <xf numFmtId="0" fontId="32" fillId="0" borderId="27" xfId="11" applyFont="1" applyBorder="1" applyAlignment="1">
      <alignment horizontal="center"/>
    </xf>
    <xf numFmtId="0" fontId="32" fillId="0" borderId="28" xfId="11" applyFont="1" applyBorder="1" applyAlignment="1">
      <alignment horizontal="center"/>
    </xf>
    <xf numFmtId="0" fontId="32" fillId="0" borderId="29" xfId="11" applyFont="1" applyBorder="1" applyAlignment="1">
      <alignment horizontal="center"/>
    </xf>
    <xf numFmtId="0" fontId="32" fillId="0" borderId="30" xfId="11" applyFont="1" applyBorder="1" applyAlignment="1">
      <alignment horizontal="center"/>
    </xf>
    <xf numFmtId="0" fontId="32" fillId="0" borderId="31" xfId="11" applyFont="1" applyBorder="1" applyAlignment="1">
      <alignment horizontal="center"/>
    </xf>
    <xf numFmtId="0" fontId="32" fillId="0" borderId="9" xfId="11" applyFont="1" applyBorder="1" applyAlignment="1">
      <alignment horizontal="left" vertical="top"/>
    </xf>
    <xf numFmtId="0" fontId="32" fillId="0" borderId="16" xfId="11" applyFont="1" applyBorder="1" applyAlignment="1">
      <alignment horizontal="left" vertical="top"/>
    </xf>
    <xf numFmtId="0" fontId="32" fillId="0" borderId="11" xfId="11" applyFont="1" applyBorder="1" applyAlignment="1">
      <alignment horizontal="left" vertical="top"/>
    </xf>
    <xf numFmtId="0" fontId="28" fillId="0" borderId="0" xfId="8" applyAlignment="1">
      <alignment vertical="center"/>
    </xf>
    <xf numFmtId="0" fontId="29" fillId="0" borderId="0" xfId="8" applyFont="1" applyAlignment="1">
      <alignment vertical="top"/>
    </xf>
    <xf numFmtId="0" fontId="1" fillId="0" borderId="15" xfId="9" applyBorder="1" applyAlignment="1">
      <alignment vertical="center" wrapText="1"/>
    </xf>
    <xf numFmtId="0" fontId="1" fillId="0" borderId="0" xfId="9" applyAlignment="1">
      <alignment vertical="center" wrapText="1"/>
    </xf>
    <xf numFmtId="0" fontId="5" fillId="0" borderId="1" xfId="0" applyFont="1" applyBorder="1" applyAlignment="1">
      <alignment horizontal="left" indent="2"/>
    </xf>
    <xf numFmtId="168" fontId="32" fillId="0" borderId="45" xfId="11" applyNumberFormat="1" applyFont="1" applyBorder="1" applyAlignment="1">
      <alignment horizontal="right" vertical="top"/>
    </xf>
    <xf numFmtId="0" fontId="31" fillId="0" borderId="44" xfId="11" applyBorder="1" applyAlignment="1">
      <alignment vertical="center"/>
    </xf>
    <xf numFmtId="0" fontId="31" fillId="0" borderId="9" xfId="11" applyBorder="1" applyAlignment="1">
      <alignment vertical="center"/>
    </xf>
    <xf numFmtId="0" fontId="31" fillId="0" borderId="24" xfId="11" applyBorder="1" applyAlignment="1">
      <alignment vertical="center"/>
    </xf>
    <xf numFmtId="0" fontId="31" fillId="0" borderId="25" xfId="11" applyBorder="1" applyAlignment="1">
      <alignment vertical="center"/>
    </xf>
    <xf numFmtId="0" fontId="31" fillId="0" borderId="15" xfId="11" applyBorder="1" applyAlignment="1">
      <alignment vertical="center"/>
    </xf>
    <xf numFmtId="0" fontId="31" fillId="0" borderId="0" xfId="11" applyAlignment="1">
      <alignment vertical="center"/>
    </xf>
    <xf numFmtId="0" fontId="31" fillId="0" borderId="16" xfId="11" applyBorder="1" applyAlignment="1">
      <alignment vertical="center"/>
    </xf>
    <xf numFmtId="0" fontId="31" fillId="0" borderId="10" xfId="11" applyBorder="1" applyAlignment="1">
      <alignment vertical="center"/>
    </xf>
    <xf numFmtId="0" fontId="31" fillId="0" borderId="7" xfId="11" applyBorder="1" applyAlignment="1">
      <alignment vertical="center"/>
    </xf>
    <xf numFmtId="0" fontId="31" fillId="0" borderId="11" xfId="11" applyBorder="1" applyAlignment="1">
      <alignment vertical="center"/>
    </xf>
    <xf numFmtId="0" fontId="31" fillId="0" borderId="47" xfId="11" applyBorder="1" applyAlignment="1">
      <alignment vertical="center"/>
    </xf>
    <xf numFmtId="0" fontId="32" fillId="0" borderId="23" xfId="11" applyFont="1" applyBorder="1"/>
    <xf numFmtId="0" fontId="32" fillId="0" borderId="44" xfId="11" applyFont="1" applyBorder="1" applyAlignment="1">
      <alignment vertical="top"/>
    </xf>
    <xf numFmtId="0" fontId="32" fillId="0" borderId="0" xfId="11" applyFont="1" applyAlignment="1">
      <alignment vertical="top"/>
    </xf>
    <xf numFmtId="3" fontId="33" fillId="10" borderId="0" xfId="0" applyNumberFormat="1" applyFont="1" applyFill="1"/>
    <xf numFmtId="3" fontId="33" fillId="0" borderId="0" xfId="0" applyNumberFormat="1" applyFont="1"/>
    <xf numFmtId="3" fontId="34" fillId="0" borderId="0" xfId="0" applyNumberFormat="1" applyFont="1"/>
    <xf numFmtId="167" fontId="7" fillId="0" borderId="1" xfId="0" applyNumberFormat="1" applyFont="1" applyBorder="1" applyAlignment="1">
      <alignment horizontal="right" indent="1"/>
    </xf>
    <xf numFmtId="0" fontId="20" fillId="10" borderId="0" xfId="0" applyFont="1" applyFill="1"/>
    <xf numFmtId="0" fontId="35" fillId="10" borderId="0" xfId="0" applyFont="1" applyFill="1"/>
    <xf numFmtId="0" fontId="33" fillId="10" borderId="0" xfId="0" applyFont="1" applyFill="1" applyAlignment="1">
      <alignment horizontal="left" vertical="center" wrapText="1"/>
    </xf>
    <xf numFmtId="0" fontId="37" fillId="0" borderId="0" xfId="0" applyFont="1"/>
    <xf numFmtId="0" fontId="38" fillId="0" borderId="0" xfId="0" applyFont="1"/>
    <xf numFmtId="0" fontId="39" fillId="0" borderId="0" xfId="0" applyFont="1"/>
    <xf numFmtId="0" fontId="39" fillId="0" borderId="3" xfId="0" applyFont="1" applyBorder="1"/>
    <xf numFmtId="0" fontId="36" fillId="10" borderId="0" xfId="0" applyFont="1" applyFill="1"/>
    <xf numFmtId="0" fontId="40" fillId="10" borderId="0" xfId="0" applyFont="1" applyFill="1"/>
    <xf numFmtId="0" fontId="36" fillId="10" borderId="42" xfId="0" applyFont="1" applyFill="1" applyBorder="1"/>
    <xf numFmtId="0" fontId="36" fillId="10" borderId="3" xfId="0" applyFont="1" applyFill="1" applyBorder="1" applyAlignment="1">
      <alignment horizontal="center" vertical="center"/>
    </xf>
    <xf numFmtId="3" fontId="36" fillId="10" borderId="0" xfId="0" applyNumberFormat="1" applyFont="1" applyFill="1"/>
    <xf numFmtId="3" fontId="41" fillId="10" borderId="0" xfId="0" applyNumberFormat="1" applyFont="1" applyFill="1"/>
    <xf numFmtId="0" fontId="33" fillId="10" borderId="3" xfId="0" applyFont="1" applyFill="1" applyBorder="1"/>
    <xf numFmtId="0" fontId="40" fillId="0" borderId="0" xfId="0" applyFont="1"/>
    <xf numFmtId="0" fontId="20" fillId="0" borderId="0" xfId="0" applyFont="1"/>
    <xf numFmtId="0" fontId="36" fillId="0" borderId="3" xfId="0" applyFont="1" applyBorder="1" applyAlignment="1">
      <alignment horizontal="center" vertical="center"/>
    </xf>
    <xf numFmtId="3" fontId="36" fillId="0" borderId="0" xfId="0" applyNumberFormat="1" applyFont="1"/>
    <xf numFmtId="3" fontId="41" fillId="0" borderId="0" xfId="0" applyNumberFormat="1" applyFont="1"/>
    <xf numFmtId="0" fontId="36" fillId="0" borderId="0" xfId="0" applyFont="1"/>
    <xf numFmtId="0" fontId="33" fillId="0" borderId="3" xfId="0" applyFont="1" applyBorder="1"/>
    <xf numFmtId="0" fontId="36" fillId="10" borderId="39" xfId="0" applyFont="1" applyFill="1" applyBorder="1" applyAlignment="1">
      <alignment vertical="center" wrapText="1"/>
    </xf>
    <xf numFmtId="0" fontId="42" fillId="10" borderId="39" xfId="0" applyFont="1" applyFill="1" applyBorder="1" applyAlignment="1">
      <alignment vertical="center" wrapText="1"/>
    </xf>
    <xf numFmtId="0" fontId="43" fillId="10" borderId="0" xfId="0" applyFont="1" applyFill="1" applyAlignment="1">
      <alignment horizontal="left" vertical="center" wrapText="1"/>
    </xf>
    <xf numFmtId="0" fontId="42" fillId="10" borderId="42" xfId="0" applyFont="1" applyFill="1" applyBorder="1"/>
    <xf numFmtId="3" fontId="43" fillId="10" borderId="0" xfId="0" applyNumberFormat="1" applyFont="1" applyFill="1"/>
    <xf numFmtId="0" fontId="44" fillId="0" borderId="0" xfId="0" applyFont="1"/>
    <xf numFmtId="3" fontId="43" fillId="0" borderId="0" xfId="0" applyNumberFormat="1" applyFont="1"/>
    <xf numFmtId="164" fontId="7" fillId="11" borderId="0" xfId="0" applyNumberFormat="1" applyFont="1" applyFill="1" applyAlignment="1">
      <alignment horizontal="right"/>
    </xf>
    <xf numFmtId="164" fontId="6" fillId="11" borderId="0" xfId="0" applyNumberFormat="1" applyFont="1" applyFill="1" applyAlignment="1">
      <alignment horizontal="right"/>
    </xf>
    <xf numFmtId="169" fontId="0" fillId="11" borderId="0" xfId="0" applyNumberFormat="1" applyFill="1"/>
    <xf numFmtId="167" fontId="7" fillId="3" borderId="1" xfId="0" applyNumberFormat="1" applyFont="1" applyFill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0" fontId="36" fillId="4" borderId="0" xfId="0" applyFont="1" applyFill="1"/>
    <xf numFmtId="0" fontId="35" fillId="0" borderId="0" xfId="0" applyFont="1"/>
    <xf numFmtId="0" fontId="3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 wrapText="1"/>
    </xf>
    <xf numFmtId="0" fontId="33" fillId="0" borderId="0" xfId="0" applyFont="1"/>
    <xf numFmtId="0" fontId="45" fillId="0" borderId="0" xfId="0" applyFont="1"/>
    <xf numFmtId="0" fontId="46" fillId="0" borderId="3" xfId="0" applyFont="1" applyBorder="1" applyAlignment="1">
      <alignment horizontal="center" vertical="center"/>
    </xf>
    <xf numFmtId="0" fontId="46" fillId="0" borderId="0" xfId="0" applyFont="1" applyAlignment="1">
      <alignment horizontal="left" vertical="center" wrapText="1"/>
    </xf>
    <xf numFmtId="3" fontId="46" fillId="0" borderId="0" xfId="0" applyNumberFormat="1" applyFont="1"/>
    <xf numFmtId="0" fontId="46" fillId="0" borderId="0" xfId="0" applyFont="1" applyAlignment="1">
      <alignment horizontal="left" vertical="center"/>
    </xf>
    <xf numFmtId="168" fontId="32" fillId="12" borderId="17" xfId="11" applyNumberFormat="1" applyFont="1" applyFill="1" applyBorder="1" applyAlignment="1">
      <alignment horizontal="right" vertical="top"/>
    </xf>
    <xf numFmtId="0" fontId="32" fillId="12" borderId="16" xfId="11" applyFont="1" applyFill="1" applyBorder="1" applyAlignment="1">
      <alignment horizontal="left" vertical="top"/>
    </xf>
    <xf numFmtId="0" fontId="32" fillId="5" borderId="16" xfId="11" applyFont="1" applyFill="1" applyBorder="1" applyAlignment="1">
      <alignment horizontal="left" vertical="top"/>
    </xf>
    <xf numFmtId="168" fontId="32" fillId="5" borderId="17" xfId="11" applyNumberFormat="1" applyFont="1" applyFill="1" applyBorder="1" applyAlignment="1">
      <alignment horizontal="right" vertical="top"/>
    </xf>
    <xf numFmtId="167" fontId="7" fillId="13" borderId="1" xfId="0" applyNumberFormat="1" applyFont="1" applyFill="1" applyBorder="1" applyAlignment="1">
      <alignment horizontal="right" indent="2"/>
    </xf>
    <xf numFmtId="164" fontId="12" fillId="0" borderId="0" xfId="0" applyNumberFormat="1" applyFont="1"/>
    <xf numFmtId="169" fontId="6" fillId="0" borderId="0" xfId="5" applyNumberFormat="1" applyFont="1" applyAlignment="1">
      <alignment horizontal="right" vertical="center" wrapText="1" indent="3"/>
    </xf>
    <xf numFmtId="169" fontId="10" fillId="0" borderId="0" xfId="0" applyNumberFormat="1" applyFont="1" applyAlignment="1">
      <alignment horizontal="right" indent="3"/>
    </xf>
    <xf numFmtId="0" fontId="4" fillId="0" borderId="0" xfId="4" applyFont="1" applyAlignment="1">
      <alignment horizontal="center"/>
    </xf>
    <xf numFmtId="0" fontId="4" fillId="0" borderId="3" xfId="0" applyFont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4" fillId="0" borderId="3" xfId="0" applyFont="1" applyBorder="1" applyAlignment="1">
      <alignment horizontal="center" vertical="top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11" fillId="2" borderId="1" xfId="0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center" vertical="center" wrapText="1"/>
    </xf>
    <xf numFmtId="0" fontId="11" fillId="2" borderId="42" xfId="0" applyFont="1" applyFill="1" applyBorder="1" applyAlignment="1">
      <alignment horizontal="center" vertical="center" wrapText="1"/>
    </xf>
    <xf numFmtId="0" fontId="11" fillId="2" borderId="4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32" fillId="0" borderId="23" xfId="11" applyFont="1" applyBorder="1" applyAlignment="1">
      <alignment horizontal="center"/>
    </xf>
    <xf numFmtId="0" fontId="31" fillId="0" borderId="24" xfId="11" applyBorder="1" applyAlignment="1">
      <alignment horizontal="center" vertical="center"/>
    </xf>
    <xf numFmtId="0" fontId="31" fillId="0" borderId="25" xfId="11" applyBorder="1" applyAlignment="1">
      <alignment horizontal="center" vertical="center"/>
    </xf>
    <xf numFmtId="0" fontId="32" fillId="0" borderId="8" xfId="11" applyFont="1" applyBorder="1" applyAlignment="1">
      <alignment horizontal="left" vertical="top"/>
    </xf>
    <xf numFmtId="0" fontId="31" fillId="0" borderId="15" xfId="11" applyBorder="1" applyAlignment="1">
      <alignment horizontal="center" vertical="center"/>
    </xf>
    <xf numFmtId="0" fontId="31" fillId="0" borderId="10" xfId="11" applyBorder="1" applyAlignment="1">
      <alignment horizontal="center" vertical="center"/>
    </xf>
    <xf numFmtId="0" fontId="32" fillId="0" borderId="35" xfId="11" applyFont="1" applyBorder="1" applyAlignment="1">
      <alignment horizontal="left" vertical="top"/>
    </xf>
    <xf numFmtId="0" fontId="31" fillId="0" borderId="0" xfId="11" applyAlignment="1">
      <alignment horizontal="center" vertical="center"/>
    </xf>
    <xf numFmtId="0" fontId="31" fillId="0" borderId="7" xfId="11" applyBorder="1" applyAlignment="1">
      <alignment horizontal="center" vertical="center"/>
    </xf>
    <xf numFmtId="0" fontId="32" fillId="0" borderId="0" xfId="11" applyFont="1" applyAlignment="1">
      <alignment horizontal="left" vertical="top"/>
    </xf>
    <xf numFmtId="0" fontId="31" fillId="0" borderId="47" xfId="11" applyBorder="1" applyAlignment="1">
      <alignment horizontal="center" vertical="center"/>
    </xf>
    <xf numFmtId="0" fontId="31" fillId="0" borderId="44" xfId="11" applyBorder="1" applyAlignment="1">
      <alignment horizontal="center" vertical="center"/>
    </xf>
    <xf numFmtId="0" fontId="31" fillId="0" borderId="9" xfId="11" applyBorder="1" applyAlignment="1">
      <alignment horizontal="center" vertical="center"/>
    </xf>
    <xf numFmtId="0" fontId="31" fillId="0" borderId="16" xfId="11" applyBorder="1" applyAlignment="1">
      <alignment horizontal="center" vertical="center"/>
    </xf>
    <xf numFmtId="0" fontId="31" fillId="0" borderId="11" xfId="11" applyBorder="1" applyAlignment="1">
      <alignment horizontal="center" vertical="center"/>
    </xf>
    <xf numFmtId="0" fontId="32" fillId="0" borderId="44" xfId="11" applyFont="1" applyBorder="1" applyAlignment="1">
      <alignment horizontal="left" vertical="top"/>
    </xf>
    <xf numFmtId="0" fontId="13" fillId="0" borderId="0" xfId="9" applyFont="1" applyAlignment="1">
      <alignment horizontal="left" vertical="top"/>
    </xf>
    <xf numFmtId="0" fontId="1" fillId="0" borderId="0" xfId="9" applyAlignment="1">
      <alignment horizontal="center" vertical="center"/>
    </xf>
    <xf numFmtId="0" fontId="1" fillId="0" borderId="7" xfId="9" applyBorder="1" applyAlignment="1">
      <alignment horizontal="center" vertical="center"/>
    </xf>
    <xf numFmtId="0" fontId="1" fillId="0" borderId="47" xfId="9" applyBorder="1" applyAlignment="1">
      <alignment horizontal="center" vertical="center"/>
    </xf>
    <xf numFmtId="0" fontId="1" fillId="0" borderId="44" xfId="9" applyBorder="1" applyAlignment="1">
      <alignment horizontal="center" vertical="center"/>
    </xf>
    <xf numFmtId="0" fontId="1" fillId="0" borderId="9" xfId="9" applyBorder="1" applyAlignment="1">
      <alignment horizontal="center" vertical="center"/>
    </xf>
    <xf numFmtId="0" fontId="1" fillId="0" borderId="15" xfId="9" applyBorder="1" applyAlignment="1">
      <alignment horizontal="center" vertical="center"/>
    </xf>
    <xf numFmtId="0" fontId="1" fillId="0" borderId="16" xfId="9" applyBorder="1" applyAlignment="1">
      <alignment horizontal="center" vertical="center"/>
    </xf>
    <xf numFmtId="0" fontId="1" fillId="0" borderId="10" xfId="9" applyBorder="1" applyAlignment="1">
      <alignment horizontal="center" vertical="center"/>
    </xf>
    <xf numFmtId="0" fontId="1" fillId="0" borderId="11" xfId="9" applyBorder="1" applyAlignment="1">
      <alignment horizontal="center" vertical="center"/>
    </xf>
    <xf numFmtId="0" fontId="13" fillId="0" borderId="23" xfId="9" applyFont="1" applyBorder="1" applyAlignment="1">
      <alignment horizontal="center"/>
    </xf>
    <xf numFmtId="0" fontId="1" fillId="0" borderId="24" xfId="9" applyBorder="1" applyAlignment="1">
      <alignment horizontal="center" vertical="center"/>
    </xf>
    <xf numFmtId="0" fontId="1" fillId="0" borderId="25" xfId="9" applyBorder="1" applyAlignment="1">
      <alignment horizontal="center" vertical="center"/>
    </xf>
    <xf numFmtId="0" fontId="1" fillId="0" borderId="46" xfId="10" applyBorder="1" applyAlignment="1">
      <alignment horizontal="center" vertical="center"/>
    </xf>
    <xf numFmtId="0" fontId="1" fillId="0" borderId="9" xfId="10" applyBorder="1" applyAlignment="1">
      <alignment horizontal="center" vertical="center"/>
    </xf>
    <xf numFmtId="0" fontId="1" fillId="0" borderId="15" xfId="10" applyBorder="1" applyAlignment="1">
      <alignment horizontal="center" vertical="center"/>
    </xf>
    <xf numFmtId="0" fontId="1" fillId="0" borderId="16" xfId="10" applyBorder="1" applyAlignment="1">
      <alignment horizontal="center" vertical="center"/>
    </xf>
    <xf numFmtId="0" fontId="1" fillId="0" borderId="10" xfId="10" applyBorder="1" applyAlignment="1">
      <alignment horizontal="center" vertical="center"/>
    </xf>
    <xf numFmtId="0" fontId="1" fillId="0" borderId="11" xfId="10" applyBorder="1" applyAlignment="1">
      <alignment horizontal="center" vertical="center"/>
    </xf>
    <xf numFmtId="0" fontId="13" fillId="0" borderId="23" xfId="10" applyFont="1" applyBorder="1" applyAlignment="1">
      <alignment horizontal="center"/>
    </xf>
    <xf numFmtId="0" fontId="1" fillId="0" borderId="24" xfId="10" applyBorder="1" applyAlignment="1">
      <alignment horizontal="center" vertical="center"/>
    </xf>
    <xf numFmtId="0" fontId="1" fillId="0" borderId="25" xfId="10" applyBorder="1" applyAlignment="1">
      <alignment horizontal="center" vertical="center"/>
    </xf>
    <xf numFmtId="0" fontId="13" fillId="0" borderId="8" xfId="9" applyFont="1" applyBorder="1" applyAlignment="1">
      <alignment horizontal="left" vertical="top"/>
    </xf>
    <xf numFmtId="0" fontId="13" fillId="0" borderId="26" xfId="9" applyFont="1" applyBorder="1" applyAlignment="1">
      <alignment horizontal="center"/>
    </xf>
    <xf numFmtId="0" fontId="1" fillId="0" borderId="32" xfId="9" applyBorder="1" applyAlignment="1">
      <alignment horizontal="center" vertical="center"/>
    </xf>
    <xf numFmtId="0" fontId="1" fillId="0" borderId="33" xfId="9" applyBorder="1" applyAlignment="1">
      <alignment horizontal="center" vertical="center"/>
    </xf>
    <xf numFmtId="0" fontId="13" fillId="0" borderId="8" xfId="10" applyFont="1" applyBorder="1" applyAlignment="1">
      <alignment horizontal="left" vertical="top"/>
    </xf>
    <xf numFmtId="0" fontId="32" fillId="0" borderId="7" xfId="11" applyFont="1" applyBorder="1" applyAlignment="1">
      <alignment horizontal="left" vertical="top"/>
    </xf>
    <xf numFmtId="0" fontId="13" fillId="0" borderId="44" xfId="9" applyFont="1" applyBorder="1" applyAlignment="1">
      <alignment horizontal="left" vertical="top"/>
    </xf>
    <xf numFmtId="0" fontId="13" fillId="0" borderId="28" xfId="9" applyFont="1" applyBorder="1" applyAlignment="1">
      <alignment horizontal="center"/>
    </xf>
    <xf numFmtId="0" fontId="1" fillId="0" borderId="34" xfId="9" applyBorder="1" applyAlignment="1">
      <alignment horizontal="center" vertical="center"/>
    </xf>
    <xf numFmtId="0" fontId="13" fillId="0" borderId="7" xfId="9" applyFont="1" applyBorder="1" applyAlignment="1">
      <alignment horizontal="left" vertical="top"/>
    </xf>
    <xf numFmtId="0" fontId="13" fillId="0" borderId="27" xfId="9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36" fillId="0" borderId="39" xfId="0" applyFont="1" applyBorder="1" applyAlignment="1">
      <alignment vertical="center" wrapText="1"/>
    </xf>
    <xf numFmtId="0" fontId="36" fillId="0" borderId="3" xfId="0" applyFont="1" applyBorder="1" applyAlignment="1">
      <alignment vertical="center" wrapText="1"/>
    </xf>
    <xf numFmtId="0" fontId="36" fillId="0" borderId="42" xfId="0" applyFont="1" applyBorder="1" applyAlignment="1">
      <alignment horizontal="left"/>
    </xf>
    <xf numFmtId="0" fontId="36" fillId="10" borderId="39" xfId="0" applyFont="1" applyFill="1" applyBorder="1" applyAlignment="1">
      <alignment vertical="center" wrapText="1"/>
    </xf>
    <xf numFmtId="0" fontId="36" fillId="10" borderId="3" xfId="0" applyFont="1" applyFill="1" applyBorder="1" applyAlignment="1">
      <alignment vertical="center" wrapText="1"/>
    </xf>
  </cellXfs>
  <cellStyles count="12">
    <cellStyle name="Excel Built-in Normal" xfId="1" xr:uid="{00000000-0005-0000-0000-000000000000}"/>
    <cellStyle name="Hyperlink" xfId="2" builtinId="8"/>
    <cellStyle name="Normal" xfId="0" builtinId="0"/>
    <cellStyle name="Normal 2" xfId="3" xr:uid="{00000000-0005-0000-0000-000003000000}"/>
    <cellStyle name="Normal 3" xfId="4" xr:uid="{00000000-0005-0000-0000-000004000000}"/>
    <cellStyle name="Normal_Cuadro 1" xfId="10" xr:uid="{00000000-0005-0000-0000-000005000000}"/>
    <cellStyle name="Normal_Cuadro 1_1" xfId="5" xr:uid="{00000000-0005-0000-0000-000006000000}"/>
    <cellStyle name="Normal_Hoja1" xfId="7" xr:uid="{00000000-0005-0000-0000-000007000000}"/>
    <cellStyle name="Normal_Hoja2" xfId="6" xr:uid="{00000000-0005-0000-0000-000008000000}"/>
    <cellStyle name="Normal_Proc Cuad" xfId="8" xr:uid="{00000000-0005-0000-0000-000009000000}"/>
    <cellStyle name="Normal_Proc Cuad_1" xfId="9" xr:uid="{00000000-0005-0000-0000-00000A000000}"/>
    <cellStyle name="Normal_Proc Cuad_2" xfId="11" xr:uid="{00000000-0005-0000-0000-00000B000000}"/>
  </cellStyles>
  <dxfs count="2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9999"/>
      <color rgb="FFFFFF99"/>
      <color rgb="FFFFFFCC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361950</xdr:colOff>
      <xdr:row>6</xdr:row>
      <xdr:rowOff>57150</xdr:rowOff>
    </xdr:from>
    <xdr:to>
      <xdr:col>30</xdr:col>
      <xdr:colOff>400050</xdr:colOff>
      <xdr:row>34</xdr:row>
      <xdr:rowOff>154960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587" t="28966" r="41066" b="22962"/>
        <a:stretch/>
      </xdr:blipFill>
      <xdr:spPr>
        <a:xfrm>
          <a:off x="6477000" y="1219200"/>
          <a:ext cx="8001000" cy="5498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0</xdr:colOff>
      <xdr:row>0</xdr:row>
      <xdr:rowOff>733426</xdr:rowOff>
    </xdr:to>
    <xdr:sp macro="" textlink="">
      <xdr:nvSpPr>
        <xdr:cNvPr id="2" name="Left Ar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95250" y="38102"/>
          <a:ext cx="1238250" cy="2762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38102</xdr:rowOff>
    </xdr:from>
    <xdr:to>
      <xdr:col>2</xdr:col>
      <xdr:colOff>0</xdr:colOff>
      <xdr:row>0</xdr:row>
      <xdr:rowOff>733426</xdr:rowOff>
    </xdr:to>
    <xdr:sp macro="" textlink="">
      <xdr:nvSpPr>
        <xdr:cNvPr id="2" name="Left Ar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95250" y="38102"/>
          <a:ext cx="1219200" cy="2762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icda%20Carla\0%20ESTAD&#205;STICAS%20SOCIALES\1%20CRIMINALIDAD\Herramientas\8%200%20Proyecciones%20del%20Censo%202018\01-Guatemala-Estimaciones-y-Proyecciones-2010-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Índice"/>
      <sheetName val="Población total"/>
      <sheetName val="Indicadores de estructura"/>
      <sheetName val="indicadores de períodos"/>
    </sheetNames>
    <sheetDataSet>
      <sheetData sheetId="0">
        <row r="1">
          <cell r="B1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>
      <selection sqref="A1:B1"/>
    </sheetView>
  </sheetViews>
  <sheetFormatPr defaultColWidth="11.42578125" defaultRowHeight="15.75" x14ac:dyDescent="0.25"/>
  <cols>
    <col min="1" max="1" width="11.42578125" style="4"/>
    <col min="2" max="2" width="93.7109375" style="4" bestFit="1" customWidth="1"/>
    <col min="3" max="16384" width="11.42578125" style="4"/>
  </cols>
  <sheetData>
    <row r="1" spans="1:3" x14ac:dyDescent="0.25">
      <c r="A1" s="283" t="s">
        <v>59</v>
      </c>
      <c r="B1" s="283"/>
      <c r="C1" s="118"/>
    </row>
    <row r="2" spans="1:3" x14ac:dyDescent="0.25">
      <c r="A2" s="283" t="s">
        <v>60</v>
      </c>
      <c r="B2" s="283"/>
      <c r="C2" s="118"/>
    </row>
    <row r="3" spans="1:3" x14ac:dyDescent="0.25">
      <c r="A3" s="283" t="s">
        <v>155</v>
      </c>
      <c r="B3" s="283"/>
      <c r="C3" s="118"/>
    </row>
    <row r="4" spans="1:3" x14ac:dyDescent="0.25">
      <c r="A4" s="20" t="s">
        <v>157</v>
      </c>
      <c r="B4" s="21"/>
      <c r="C4" s="118"/>
    </row>
    <row r="5" spans="1:3" x14ac:dyDescent="0.25">
      <c r="A5" s="21"/>
      <c r="B5" s="21"/>
      <c r="C5" s="118"/>
    </row>
    <row r="6" spans="1:3" ht="20.100000000000001" customHeight="1" x14ac:dyDescent="0.25">
      <c r="A6" s="22">
        <v>1</v>
      </c>
      <c r="B6" s="34" t="s">
        <v>252</v>
      </c>
      <c r="C6" s="118"/>
    </row>
    <row r="7" spans="1:3" ht="20.100000000000001" customHeight="1" x14ac:dyDescent="0.25">
      <c r="A7" s="23">
        <v>2</v>
      </c>
      <c r="B7" s="34" t="s">
        <v>253</v>
      </c>
      <c r="C7" s="118"/>
    </row>
    <row r="8" spans="1:3" ht="20.100000000000001" customHeight="1" x14ac:dyDescent="0.25">
      <c r="A8" s="22">
        <v>3</v>
      </c>
      <c r="B8" s="34" t="s">
        <v>254</v>
      </c>
      <c r="C8" s="118"/>
    </row>
    <row r="9" spans="1:3" ht="20.100000000000001" customHeight="1" x14ac:dyDescent="0.25">
      <c r="A9" s="22">
        <v>4</v>
      </c>
      <c r="B9" s="34" t="s">
        <v>255</v>
      </c>
    </row>
    <row r="10" spans="1:3" ht="20.100000000000001" customHeight="1" x14ac:dyDescent="0.25">
      <c r="A10" s="22">
        <v>5</v>
      </c>
      <c r="B10" s="34" t="s">
        <v>256</v>
      </c>
    </row>
    <row r="11" spans="1:3" ht="20.100000000000001" customHeight="1" x14ac:dyDescent="0.25">
      <c r="A11" s="22">
        <v>6</v>
      </c>
      <c r="B11" s="34" t="s">
        <v>257</v>
      </c>
    </row>
    <row r="12" spans="1:3" ht="20.100000000000001" customHeight="1" x14ac:dyDescent="0.25">
      <c r="A12" s="22">
        <v>7</v>
      </c>
      <c r="B12" s="34" t="s">
        <v>258</v>
      </c>
    </row>
    <row r="13" spans="1:3" ht="20.100000000000001" customHeight="1" x14ac:dyDescent="0.25">
      <c r="A13" s="22">
        <v>8</v>
      </c>
      <c r="B13" s="34" t="s">
        <v>259</v>
      </c>
    </row>
    <row r="14" spans="1:3" ht="20.100000000000001" customHeight="1" x14ac:dyDescent="0.25">
      <c r="A14" s="22">
        <v>9</v>
      </c>
      <c r="B14" s="34" t="s">
        <v>260</v>
      </c>
    </row>
    <row r="15" spans="1:3" ht="20.100000000000001" customHeight="1" x14ac:dyDescent="0.25">
      <c r="A15" s="22">
        <v>10</v>
      </c>
      <c r="B15" s="34" t="s">
        <v>261</v>
      </c>
    </row>
    <row r="16" spans="1:3" ht="20.100000000000001" customHeight="1" x14ac:dyDescent="0.25">
      <c r="A16" s="22">
        <v>11</v>
      </c>
      <c r="B16" s="34" t="s">
        <v>262</v>
      </c>
    </row>
    <row r="19" spans="1:2" x14ac:dyDescent="0.25">
      <c r="A19" s="283" t="s">
        <v>156</v>
      </c>
      <c r="B19" s="283"/>
    </row>
    <row r="20" spans="1:2" x14ac:dyDescent="0.25">
      <c r="A20" s="21"/>
      <c r="B20" s="21"/>
    </row>
    <row r="21" spans="1:2" ht="19.5" customHeight="1" x14ac:dyDescent="0.25">
      <c r="A21" s="22">
        <v>12</v>
      </c>
      <c r="B21" s="80" t="s">
        <v>263</v>
      </c>
    </row>
    <row r="22" spans="1:2" ht="19.5" customHeight="1" x14ac:dyDescent="0.25">
      <c r="A22" s="23">
        <v>13</v>
      </c>
      <c r="B22" s="81" t="s">
        <v>264</v>
      </c>
    </row>
    <row r="23" spans="1:2" ht="19.5" customHeight="1" x14ac:dyDescent="0.25">
      <c r="A23" s="22">
        <v>14</v>
      </c>
      <c r="B23" s="81" t="s">
        <v>265</v>
      </c>
    </row>
  </sheetData>
  <mergeCells count="4">
    <mergeCell ref="A1:B1"/>
    <mergeCell ref="A2:B2"/>
    <mergeCell ref="A3:B3"/>
    <mergeCell ref="A19:B19"/>
  </mergeCells>
  <hyperlinks>
    <hyperlink ref="B6" location="'Cuadro 1'!A1" display="De hechos delictivos cometidos por año y sexo, según tipo de causa.   Período 2011 - 2015" xr:uid="{00000000-0004-0000-0000-000000000000}"/>
    <hyperlink ref="B8" location="'Cuadro 3'!A1" display="De hechos delictivos cometidos por mes y sexo, según departamento.   Año 2015" xr:uid="{00000000-0004-0000-0000-000001000000}"/>
    <hyperlink ref="B9" location="'Cuadro 4'!A1" display="De homicidios cometidos por sexo, según departamento.   Año 2017" xr:uid="{00000000-0004-0000-0000-000002000000}"/>
    <hyperlink ref="B10" location="'Cuadro 5'!A1" display="De lesiones cometidas por sexo, según departamento.   Año 2017" xr:uid="{00000000-0004-0000-0000-000003000000}"/>
    <hyperlink ref="B14" location="'Cuadro 9'!A1" display="De desapariciones y secuestros cometidos por sexo, según departamento.   Año 2017" xr:uid="{00000000-0004-0000-0000-000004000000}"/>
    <hyperlink ref="B7" location="'Cuadro 2'!A1" display="De hechos delictivos por grupos de edad, según sexo y tipo de causa.   Año 2015" xr:uid="{00000000-0004-0000-0000-000005000000}"/>
    <hyperlink ref="B16" location="'Cuadro 11'!A1" display="De extorsiones cometidas por sexo, según departamento.   Año 2018" xr:uid="{00000000-0004-0000-0000-000006000000}"/>
    <hyperlink ref="B12" location="'Cuadro 7'!A1" display="De hurtos cometidos por sexo, según departamento.   Año 2017" xr:uid="{00000000-0004-0000-0000-000007000000}"/>
    <hyperlink ref="B11" location="'Cuadro 6'!A1" display="De robos cometidos por sexo, según departamento.   Año 2017" xr:uid="{00000000-0004-0000-0000-000008000000}"/>
    <hyperlink ref="B13" location="'Cuadro 8'!A1" display="De extravío de armas de fuego por sexo, según departamento.   Año 2017" xr:uid="{00000000-0004-0000-0000-000009000000}"/>
    <hyperlink ref="B21" location="'Cuadro 12'!A1" display="Tasas de incidencia delictiva por sexo en cada 100,000 habitantes.   Período 2014 al 2018" xr:uid="{00000000-0004-0000-0000-00000A000000}"/>
    <hyperlink ref="B22" location="'Cuadro 13'!A1" display="Tasas por sexo en cada 100,000 habitantes, según causa.   Período 2014 al 2018" xr:uid="{00000000-0004-0000-0000-00000B000000}"/>
    <hyperlink ref="B23" location="'Cuadro 14'!A1" display="Tasas por causa y sexo en cada 100,000 habitantes, según departamento.   Año 2018" xr:uid="{00000000-0004-0000-0000-00000C000000}"/>
    <hyperlink ref="B15" location="'Cuadro 10'!A1" display="De secuestros cometidos por sexo, según departamento.   Año 2018" xr:uid="{00000000-0004-0000-0000-00000D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"/>
  <sheetViews>
    <sheetView zoomScaleNormal="100" workbookViewId="0">
      <selection activeCell="F17" sqref="F17"/>
    </sheetView>
  </sheetViews>
  <sheetFormatPr defaultColWidth="11.42578125" defaultRowHeight="15" x14ac:dyDescent="0.25"/>
  <cols>
    <col min="1" max="1" width="27.7109375" customWidth="1"/>
    <col min="2" max="2" width="16.7109375" customWidth="1"/>
    <col min="3" max="3" width="11" customWidth="1"/>
    <col min="4" max="5" width="11.42578125" customWidth="1"/>
  </cols>
  <sheetData>
    <row r="1" spans="1:3" ht="36" customHeight="1" x14ac:dyDescent="0.25">
      <c r="A1" s="292" t="s">
        <v>178</v>
      </c>
      <c r="B1" s="292"/>
      <c r="C1" s="89" t="s">
        <v>58</v>
      </c>
    </row>
    <row r="2" spans="1:3" ht="18" customHeight="1" x14ac:dyDescent="0.25">
      <c r="A2" s="289" t="s">
        <v>251</v>
      </c>
      <c r="B2" s="289"/>
      <c r="C2" s="1"/>
    </row>
    <row r="3" spans="1:3" ht="27" customHeight="1" x14ac:dyDescent="0.25">
      <c r="A3" s="93" t="s">
        <v>140</v>
      </c>
      <c r="B3" s="9" t="s">
        <v>14</v>
      </c>
      <c r="C3" s="1"/>
    </row>
    <row r="4" spans="1:3" ht="21" customHeight="1" x14ac:dyDescent="0.25">
      <c r="A4" s="16" t="s">
        <v>0</v>
      </c>
      <c r="B4" s="94">
        <v>3</v>
      </c>
      <c r="C4" s="12"/>
    </row>
    <row r="5" spans="1:3" ht="21" customHeight="1" x14ac:dyDescent="0.25">
      <c r="A5" s="6" t="s">
        <v>34</v>
      </c>
      <c r="B5" s="95">
        <v>1</v>
      </c>
      <c r="C5" s="12"/>
    </row>
    <row r="6" spans="1:3" ht="21" customHeight="1" x14ac:dyDescent="0.25">
      <c r="A6" s="6" t="s">
        <v>1</v>
      </c>
      <c r="B6" s="95">
        <v>1</v>
      </c>
      <c r="C6" s="12"/>
    </row>
    <row r="7" spans="1:3" ht="21" customHeight="1" x14ac:dyDescent="0.25">
      <c r="A7" s="6" t="s">
        <v>41</v>
      </c>
      <c r="B7" s="95">
        <v>1</v>
      </c>
      <c r="C7" s="12"/>
    </row>
    <row r="8" spans="1:3" x14ac:dyDescent="0.25">
      <c r="A8" s="46" t="s">
        <v>310</v>
      </c>
    </row>
    <row r="9" spans="1:3" x14ac:dyDescent="0.25">
      <c r="A9" s="35" t="s">
        <v>321</v>
      </c>
    </row>
  </sheetData>
  <mergeCells count="2">
    <mergeCell ref="A1:B1"/>
    <mergeCell ref="A2:B2"/>
  </mergeCells>
  <hyperlinks>
    <hyperlink ref="C1" location="Índice!A1" display="Regresar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8"/>
  <sheetViews>
    <sheetView topLeftCell="A13" zoomScaleSheetLayoutView="80" workbookViewId="0">
      <selection sqref="A1:D1"/>
    </sheetView>
  </sheetViews>
  <sheetFormatPr defaultColWidth="11" defaultRowHeight="15.75" x14ac:dyDescent="0.25"/>
  <cols>
    <col min="1" max="1" width="27.7109375" style="12" customWidth="1"/>
    <col min="2" max="4" width="16.7109375" style="12" customWidth="1"/>
    <col min="5" max="6" width="11.42578125" style="12" customWidth="1"/>
    <col min="7" max="16384" width="11" style="12"/>
  </cols>
  <sheetData>
    <row r="1" spans="1:5" s="1" customFormat="1" ht="18" customHeight="1" x14ac:dyDescent="0.25">
      <c r="A1" s="285" t="s">
        <v>185</v>
      </c>
      <c r="B1" s="285"/>
      <c r="C1" s="285"/>
      <c r="D1" s="285"/>
      <c r="E1" s="89" t="s">
        <v>58</v>
      </c>
    </row>
    <row r="2" spans="1:5" s="1" customFormat="1" ht="18" customHeight="1" x14ac:dyDescent="0.25">
      <c r="A2" s="289" t="s">
        <v>251</v>
      </c>
      <c r="B2" s="289"/>
      <c r="C2" s="289"/>
      <c r="D2" s="289"/>
    </row>
    <row r="3" spans="1:5" s="1" customFormat="1" ht="15.75" customHeight="1" x14ac:dyDescent="0.25">
      <c r="A3" s="287" t="s">
        <v>43</v>
      </c>
      <c r="B3" s="286" t="s">
        <v>14</v>
      </c>
      <c r="C3" s="286"/>
      <c r="D3" s="286"/>
    </row>
    <row r="4" spans="1:5" s="1" customFormat="1" ht="36" customHeight="1" x14ac:dyDescent="0.25">
      <c r="A4" s="287"/>
      <c r="B4" s="5" t="s">
        <v>27</v>
      </c>
      <c r="C4" s="5" t="s">
        <v>171</v>
      </c>
      <c r="D4" s="5" t="s">
        <v>180</v>
      </c>
    </row>
    <row r="5" spans="1:5" s="11" customFormat="1" ht="21" customHeight="1" x14ac:dyDescent="0.25">
      <c r="A5" s="10" t="s">
        <v>0</v>
      </c>
      <c r="B5" s="112">
        <v>1825</v>
      </c>
      <c r="C5" s="112">
        <v>704</v>
      </c>
      <c r="D5" s="114">
        <v>1121</v>
      </c>
    </row>
    <row r="6" spans="1:5" ht="21" customHeight="1" x14ac:dyDescent="0.25">
      <c r="A6" s="6" t="s">
        <v>34</v>
      </c>
      <c r="B6" s="113">
        <v>799</v>
      </c>
      <c r="C6" s="113">
        <v>306</v>
      </c>
      <c r="D6" s="115">
        <v>493</v>
      </c>
    </row>
    <row r="7" spans="1:5" ht="21" customHeight="1" x14ac:dyDescent="0.25">
      <c r="A7" s="6" t="s">
        <v>1</v>
      </c>
      <c r="B7" s="113">
        <v>63</v>
      </c>
      <c r="C7" s="113">
        <v>30</v>
      </c>
      <c r="D7" s="115">
        <v>33</v>
      </c>
    </row>
    <row r="8" spans="1:5" ht="21" customHeight="1" x14ac:dyDescent="0.25">
      <c r="A8" s="6" t="s">
        <v>35</v>
      </c>
      <c r="B8" s="113">
        <v>30</v>
      </c>
      <c r="C8" s="113">
        <v>7</v>
      </c>
      <c r="D8" s="115">
        <v>23</v>
      </c>
    </row>
    <row r="9" spans="1:5" ht="21" customHeight="1" x14ac:dyDescent="0.25">
      <c r="A9" s="6" t="s">
        <v>36</v>
      </c>
      <c r="B9" s="113">
        <v>99</v>
      </c>
      <c r="C9" s="113">
        <v>41</v>
      </c>
      <c r="D9" s="115">
        <v>58</v>
      </c>
    </row>
    <row r="10" spans="1:5" ht="21" customHeight="1" x14ac:dyDescent="0.25">
      <c r="A10" s="6" t="s">
        <v>2</v>
      </c>
      <c r="B10" s="113">
        <v>118</v>
      </c>
      <c r="C10" s="113">
        <v>30</v>
      </c>
      <c r="D10" s="115">
        <v>88</v>
      </c>
    </row>
    <row r="11" spans="1:5" ht="21" customHeight="1" x14ac:dyDescent="0.25">
      <c r="A11" s="6" t="s">
        <v>3</v>
      </c>
      <c r="B11" s="113">
        <v>32</v>
      </c>
      <c r="C11" s="113">
        <v>6</v>
      </c>
      <c r="D11" s="115">
        <v>26</v>
      </c>
    </row>
    <row r="12" spans="1:5" ht="21" customHeight="1" x14ac:dyDescent="0.25">
      <c r="A12" s="6" t="s">
        <v>4</v>
      </c>
      <c r="B12" s="113">
        <v>28</v>
      </c>
      <c r="C12" s="113">
        <v>12</v>
      </c>
      <c r="D12" s="115">
        <v>16</v>
      </c>
    </row>
    <row r="13" spans="1:5" ht="21" customHeight="1" x14ac:dyDescent="0.25">
      <c r="A13" s="6" t="s">
        <v>37</v>
      </c>
      <c r="B13" s="113">
        <v>15</v>
      </c>
      <c r="C13" s="113">
        <v>7</v>
      </c>
      <c r="D13" s="115">
        <v>8</v>
      </c>
    </row>
    <row r="14" spans="1:5" ht="21" customHeight="1" x14ac:dyDescent="0.25">
      <c r="A14" s="6" t="s">
        <v>38</v>
      </c>
      <c r="B14" s="113">
        <v>14</v>
      </c>
      <c r="C14" s="113">
        <v>2</v>
      </c>
      <c r="D14" s="115">
        <v>12</v>
      </c>
    </row>
    <row r="15" spans="1:5" ht="21" customHeight="1" x14ac:dyDescent="0.25">
      <c r="A15" s="6" t="s">
        <v>39</v>
      </c>
      <c r="B15" s="113">
        <v>24</v>
      </c>
      <c r="C15" s="113">
        <v>11</v>
      </c>
      <c r="D15" s="115">
        <v>13</v>
      </c>
    </row>
    <row r="16" spans="1:5" ht="21" customHeight="1" x14ac:dyDescent="0.25">
      <c r="A16" s="6" t="s">
        <v>44</v>
      </c>
      <c r="B16" s="113">
        <v>31</v>
      </c>
      <c r="C16" s="113">
        <v>15</v>
      </c>
      <c r="D16" s="115">
        <v>16</v>
      </c>
    </row>
    <row r="17" spans="1:4" ht="21" customHeight="1" x14ac:dyDescent="0.25">
      <c r="A17" s="6" t="s">
        <v>5</v>
      </c>
      <c r="B17" s="113">
        <v>27</v>
      </c>
      <c r="C17" s="113">
        <v>8</v>
      </c>
      <c r="D17" s="115">
        <v>19</v>
      </c>
    </row>
    <row r="18" spans="1:4" ht="21" customHeight="1" x14ac:dyDescent="0.25">
      <c r="A18" s="6" t="s">
        <v>40</v>
      </c>
      <c r="B18" s="113">
        <v>44</v>
      </c>
      <c r="C18" s="113">
        <v>14</v>
      </c>
      <c r="D18" s="115">
        <v>30</v>
      </c>
    </row>
    <row r="19" spans="1:4" ht="21" customHeight="1" x14ac:dyDescent="0.25">
      <c r="A19" s="6" t="s">
        <v>6</v>
      </c>
      <c r="B19" s="113">
        <v>18</v>
      </c>
      <c r="C19" s="113">
        <v>5</v>
      </c>
      <c r="D19" s="115">
        <v>13</v>
      </c>
    </row>
    <row r="20" spans="1:4" ht="21" customHeight="1" x14ac:dyDescent="0.25">
      <c r="A20" s="6" t="s">
        <v>7</v>
      </c>
      <c r="B20" s="113">
        <v>22</v>
      </c>
      <c r="C20" s="113">
        <v>9</v>
      </c>
      <c r="D20" s="115">
        <v>13</v>
      </c>
    </row>
    <row r="21" spans="1:4" ht="21" customHeight="1" x14ac:dyDescent="0.25">
      <c r="A21" s="6" t="s">
        <v>8</v>
      </c>
      <c r="B21" s="113">
        <v>34</v>
      </c>
      <c r="C21" s="113">
        <v>13</v>
      </c>
      <c r="D21" s="115">
        <v>21</v>
      </c>
    </row>
    <row r="22" spans="1:4" ht="21" customHeight="1" x14ac:dyDescent="0.25">
      <c r="A22" s="6" t="s">
        <v>9</v>
      </c>
      <c r="B22" s="113">
        <v>111</v>
      </c>
      <c r="C22" s="113">
        <v>51</v>
      </c>
      <c r="D22" s="115">
        <v>60</v>
      </c>
    </row>
    <row r="23" spans="1:4" ht="21" customHeight="1" x14ac:dyDescent="0.25">
      <c r="A23" s="6" t="s">
        <v>10</v>
      </c>
      <c r="B23" s="113">
        <v>88</v>
      </c>
      <c r="C23" s="113">
        <v>39</v>
      </c>
      <c r="D23" s="115">
        <v>49</v>
      </c>
    </row>
    <row r="24" spans="1:4" ht="21" customHeight="1" x14ac:dyDescent="0.25">
      <c r="A24" s="6" t="s">
        <v>11</v>
      </c>
      <c r="B24" s="113">
        <v>70</v>
      </c>
      <c r="C24" s="113">
        <v>26</v>
      </c>
      <c r="D24" s="115">
        <v>44</v>
      </c>
    </row>
    <row r="25" spans="1:4" ht="21" customHeight="1" x14ac:dyDescent="0.25">
      <c r="A25" s="6" t="s">
        <v>41</v>
      </c>
      <c r="B25" s="113">
        <v>83</v>
      </c>
      <c r="C25" s="113">
        <v>35</v>
      </c>
      <c r="D25" s="115">
        <v>48</v>
      </c>
    </row>
    <row r="26" spans="1:4" ht="21" customHeight="1" x14ac:dyDescent="0.25">
      <c r="A26" s="6" t="s">
        <v>12</v>
      </c>
      <c r="B26" s="113">
        <v>6</v>
      </c>
      <c r="C26" s="113">
        <v>4</v>
      </c>
      <c r="D26" s="115">
        <v>2</v>
      </c>
    </row>
    <row r="27" spans="1:4" ht="21" customHeight="1" x14ac:dyDescent="0.25">
      <c r="A27" s="7" t="s">
        <v>13</v>
      </c>
      <c r="B27" s="113">
        <v>69</v>
      </c>
      <c r="C27" s="113">
        <v>33</v>
      </c>
      <c r="D27" s="115">
        <v>36</v>
      </c>
    </row>
    <row r="28" spans="1:4" ht="15" customHeight="1" x14ac:dyDescent="0.25">
      <c r="A28" s="46" t="s">
        <v>310</v>
      </c>
    </row>
  </sheetData>
  <mergeCells count="4">
    <mergeCell ref="A1:D1"/>
    <mergeCell ref="A2:D2"/>
    <mergeCell ref="A3:A4"/>
    <mergeCell ref="B3:D3"/>
  </mergeCells>
  <phoneticPr fontId="3" type="noConversion"/>
  <hyperlinks>
    <hyperlink ref="E1" location="Índice!A1" display="Regresar" xr:uid="{00000000-0004-0000-09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&amp;C21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6"/>
  <sheetViews>
    <sheetView workbookViewId="0">
      <selection activeCell="O5" sqref="O5"/>
    </sheetView>
  </sheetViews>
  <sheetFormatPr defaultColWidth="11" defaultRowHeight="15.75" x14ac:dyDescent="0.25"/>
  <cols>
    <col min="1" max="1" width="27.7109375" style="12" customWidth="1"/>
    <col min="2" max="4" width="16.7109375" style="12" customWidth="1"/>
    <col min="5" max="6" width="11.42578125" style="12" customWidth="1"/>
    <col min="7" max="16384" width="11" style="12"/>
  </cols>
  <sheetData>
    <row r="1" spans="1:5" s="1" customFormat="1" ht="18" customHeight="1" x14ac:dyDescent="0.25">
      <c r="A1" s="285" t="s">
        <v>242</v>
      </c>
      <c r="B1" s="285"/>
      <c r="C1" s="285"/>
      <c r="D1" s="285"/>
      <c r="E1" s="89" t="s">
        <v>58</v>
      </c>
    </row>
    <row r="2" spans="1:5" s="1" customFormat="1" ht="18" customHeight="1" x14ac:dyDescent="0.25">
      <c r="A2" s="289" t="s">
        <v>251</v>
      </c>
      <c r="B2" s="289"/>
      <c r="C2" s="289"/>
      <c r="D2" s="289"/>
    </row>
    <row r="3" spans="1:5" s="1" customFormat="1" ht="15.75" customHeight="1" x14ac:dyDescent="0.25">
      <c r="A3" s="287" t="s">
        <v>43</v>
      </c>
      <c r="B3" s="286" t="s">
        <v>14</v>
      </c>
      <c r="C3" s="286"/>
      <c r="D3" s="286"/>
    </row>
    <row r="4" spans="1:5" s="1" customFormat="1" ht="36" customHeight="1" x14ac:dyDescent="0.25">
      <c r="A4" s="287"/>
      <c r="B4" s="5" t="s">
        <v>27</v>
      </c>
      <c r="C4" s="5" t="s">
        <v>171</v>
      </c>
      <c r="D4" s="5" t="s">
        <v>180</v>
      </c>
    </row>
    <row r="5" spans="1:5" s="11" customFormat="1" ht="21" customHeight="1" x14ac:dyDescent="0.25">
      <c r="A5" s="10" t="s">
        <v>0</v>
      </c>
      <c r="B5" s="165">
        <v>16</v>
      </c>
      <c r="C5" s="165">
        <v>13</v>
      </c>
      <c r="D5" s="165">
        <v>3</v>
      </c>
    </row>
    <row r="6" spans="1:5" ht="21" customHeight="1" x14ac:dyDescent="0.25">
      <c r="A6" s="6" t="s">
        <v>34</v>
      </c>
      <c r="B6" s="166">
        <v>3</v>
      </c>
      <c r="C6" s="166">
        <v>2</v>
      </c>
      <c r="D6" s="166">
        <v>1</v>
      </c>
    </row>
    <row r="7" spans="1:5" ht="21" customHeight="1" x14ac:dyDescent="0.25">
      <c r="A7" s="6" t="s">
        <v>36</v>
      </c>
      <c r="B7" s="166">
        <v>1</v>
      </c>
      <c r="C7" s="166">
        <v>1</v>
      </c>
      <c r="D7" s="166">
        <v>0</v>
      </c>
    </row>
    <row r="8" spans="1:5" ht="21" customHeight="1" x14ac:dyDescent="0.25">
      <c r="A8" s="6" t="s">
        <v>2</v>
      </c>
      <c r="B8" s="166">
        <v>2</v>
      </c>
      <c r="C8" s="166">
        <v>1</v>
      </c>
      <c r="D8" s="166">
        <v>1</v>
      </c>
    </row>
    <row r="9" spans="1:5" ht="21" customHeight="1" x14ac:dyDescent="0.25">
      <c r="A9" s="6" t="s">
        <v>4</v>
      </c>
      <c r="B9" s="166">
        <v>1</v>
      </c>
      <c r="C9" s="166">
        <v>1</v>
      </c>
      <c r="D9" s="166">
        <v>0</v>
      </c>
    </row>
    <row r="10" spans="1:5" ht="21" customHeight="1" x14ac:dyDescent="0.25">
      <c r="A10" s="6" t="s">
        <v>38</v>
      </c>
      <c r="B10" s="166">
        <v>2</v>
      </c>
      <c r="C10" s="166">
        <v>2</v>
      </c>
      <c r="D10" s="166">
        <v>0</v>
      </c>
    </row>
    <row r="11" spans="1:5" ht="21" customHeight="1" x14ac:dyDescent="0.25">
      <c r="A11" s="6" t="s">
        <v>5</v>
      </c>
      <c r="B11" s="166">
        <v>1</v>
      </c>
      <c r="C11" s="166">
        <v>1</v>
      </c>
      <c r="D11" s="166">
        <v>0</v>
      </c>
    </row>
    <row r="12" spans="1:5" ht="21" customHeight="1" x14ac:dyDescent="0.25">
      <c r="A12" s="6" t="s">
        <v>40</v>
      </c>
      <c r="B12" s="166">
        <v>4</v>
      </c>
      <c r="C12" s="166">
        <v>4</v>
      </c>
      <c r="D12" s="166">
        <v>0</v>
      </c>
    </row>
    <row r="13" spans="1:5" ht="21" customHeight="1" x14ac:dyDescent="0.25">
      <c r="A13" s="6" t="s">
        <v>12</v>
      </c>
      <c r="B13" s="166">
        <v>1</v>
      </c>
      <c r="C13" s="166">
        <v>1</v>
      </c>
      <c r="D13" s="166">
        <v>0</v>
      </c>
    </row>
    <row r="14" spans="1:5" ht="21" customHeight="1" x14ac:dyDescent="0.25">
      <c r="A14" s="6" t="s">
        <v>13</v>
      </c>
      <c r="B14" s="166">
        <v>1</v>
      </c>
      <c r="C14" s="166">
        <v>0</v>
      </c>
      <c r="D14" s="166">
        <v>1</v>
      </c>
    </row>
    <row r="15" spans="1:5" ht="15" customHeight="1" x14ac:dyDescent="0.25">
      <c r="A15" s="46" t="s">
        <v>310</v>
      </c>
    </row>
    <row r="16" spans="1:5" ht="13.5" customHeight="1" x14ac:dyDescent="0.25">
      <c r="A16" s="46" t="s">
        <v>320</v>
      </c>
    </row>
  </sheetData>
  <mergeCells count="4">
    <mergeCell ref="A1:D1"/>
    <mergeCell ref="A2:D2"/>
    <mergeCell ref="A3:A4"/>
    <mergeCell ref="B3:D3"/>
  </mergeCells>
  <hyperlinks>
    <hyperlink ref="E1" location="Índice!A1" display="Regresar" xr:uid="{00000000-0004-0000-0A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33"/>
  <sheetViews>
    <sheetView topLeftCell="A16" zoomScaleNormal="100" workbookViewId="0">
      <selection sqref="A1:E1"/>
    </sheetView>
  </sheetViews>
  <sheetFormatPr defaultColWidth="11.42578125" defaultRowHeight="15.75" x14ac:dyDescent="0.25"/>
  <cols>
    <col min="1" max="1" width="27.7109375" style="4" customWidth="1"/>
    <col min="2" max="5" width="16.7109375" style="4" customWidth="1"/>
    <col min="6" max="6" width="11.42578125" style="4" customWidth="1"/>
    <col min="7" max="38" width="5.5703125" style="4" customWidth="1"/>
    <col min="39" max="16384" width="11.42578125" style="4"/>
  </cols>
  <sheetData>
    <row r="1" spans="1:38" s="1" customFormat="1" ht="18" customHeight="1" x14ac:dyDescent="0.25">
      <c r="A1" s="285" t="s">
        <v>179</v>
      </c>
      <c r="B1" s="285"/>
      <c r="C1" s="285"/>
      <c r="D1" s="285"/>
      <c r="E1" s="285"/>
      <c r="F1" s="89" t="s">
        <v>58</v>
      </c>
    </row>
    <row r="2" spans="1:38" s="1" customFormat="1" ht="18" customHeight="1" x14ac:dyDescent="0.25">
      <c r="A2" s="289" t="s">
        <v>251</v>
      </c>
      <c r="B2" s="289"/>
      <c r="C2" s="289"/>
      <c r="D2" s="289"/>
      <c r="E2" s="289"/>
    </row>
    <row r="3" spans="1:38" s="1" customFormat="1" ht="15.75" customHeight="1" x14ac:dyDescent="0.25">
      <c r="A3" s="287" t="s">
        <v>43</v>
      </c>
      <c r="B3" s="286" t="s">
        <v>14</v>
      </c>
      <c r="C3" s="286"/>
      <c r="D3" s="286"/>
      <c r="E3" s="286"/>
    </row>
    <row r="4" spans="1:38" s="1" customFormat="1" ht="36" customHeight="1" x14ac:dyDescent="0.25">
      <c r="A4" s="287"/>
      <c r="B4" s="5" t="s">
        <v>27</v>
      </c>
      <c r="C4" s="9" t="s">
        <v>171</v>
      </c>
      <c r="D4" s="5" t="s">
        <v>180</v>
      </c>
      <c r="E4" s="5" t="s">
        <v>181</v>
      </c>
    </row>
    <row r="5" spans="1:38" s="1" customFormat="1" ht="21" customHeight="1" x14ac:dyDescent="0.25">
      <c r="A5" s="10" t="s">
        <v>0</v>
      </c>
      <c r="B5" s="42">
        <v>13031</v>
      </c>
      <c r="C5" s="42">
        <v>8398</v>
      </c>
      <c r="D5" s="42">
        <v>4474</v>
      </c>
      <c r="E5" s="110">
        <v>159</v>
      </c>
    </row>
    <row r="6" spans="1:38" s="1" customFormat="1" ht="21" customHeight="1" x14ac:dyDescent="0.25">
      <c r="A6" s="6" t="s">
        <v>34</v>
      </c>
      <c r="B6" s="43">
        <v>5763</v>
      </c>
      <c r="C6" s="43">
        <v>3743</v>
      </c>
      <c r="D6" s="43">
        <v>1891</v>
      </c>
      <c r="E6" s="111">
        <v>129</v>
      </c>
    </row>
    <row r="7" spans="1:38" s="1" customFormat="1" ht="21" customHeight="1" x14ac:dyDescent="0.25">
      <c r="A7" s="6" t="s">
        <v>1</v>
      </c>
      <c r="B7" s="43">
        <v>73</v>
      </c>
      <c r="C7" s="43">
        <v>47</v>
      </c>
      <c r="D7" s="43">
        <v>25</v>
      </c>
      <c r="E7" s="111">
        <v>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s="1" customFormat="1" ht="21" customHeight="1" x14ac:dyDescent="0.25">
      <c r="A8" s="6" t="s">
        <v>35</v>
      </c>
      <c r="B8" s="43">
        <v>589</v>
      </c>
      <c r="C8" s="43">
        <v>400</v>
      </c>
      <c r="D8" s="43">
        <v>189</v>
      </c>
      <c r="E8" s="111">
        <v>0</v>
      </c>
    </row>
    <row r="9" spans="1:38" s="1" customFormat="1" ht="21" customHeight="1" x14ac:dyDescent="0.25">
      <c r="A9" s="6" t="s">
        <v>36</v>
      </c>
      <c r="B9" s="43">
        <v>630</v>
      </c>
      <c r="C9" s="43">
        <v>444</v>
      </c>
      <c r="D9" s="43">
        <v>186</v>
      </c>
      <c r="E9" s="111">
        <v>0</v>
      </c>
    </row>
    <row r="10" spans="1:38" s="1" customFormat="1" ht="21" customHeight="1" x14ac:dyDescent="0.25">
      <c r="A10" s="6" t="s">
        <v>2</v>
      </c>
      <c r="B10" s="43">
        <v>847</v>
      </c>
      <c r="C10" s="43">
        <v>537</v>
      </c>
      <c r="D10" s="43">
        <v>309</v>
      </c>
      <c r="E10" s="111">
        <v>1</v>
      </c>
    </row>
    <row r="11" spans="1:38" s="1" customFormat="1" ht="21" customHeight="1" x14ac:dyDescent="0.25">
      <c r="A11" s="6" t="s">
        <v>3</v>
      </c>
      <c r="B11" s="43">
        <v>385</v>
      </c>
      <c r="C11" s="43">
        <v>237</v>
      </c>
      <c r="D11" s="43">
        <v>148</v>
      </c>
      <c r="E11" s="111">
        <v>0</v>
      </c>
    </row>
    <row r="12" spans="1:38" s="1" customFormat="1" ht="21" customHeight="1" x14ac:dyDescent="0.25">
      <c r="A12" s="6" t="s">
        <v>4</v>
      </c>
      <c r="B12" s="43">
        <v>156</v>
      </c>
      <c r="C12" s="43">
        <v>103</v>
      </c>
      <c r="D12" s="43">
        <v>53</v>
      </c>
      <c r="E12" s="111">
        <v>0</v>
      </c>
    </row>
    <row r="13" spans="1:38" s="1" customFormat="1" ht="21" customHeight="1" x14ac:dyDescent="0.25">
      <c r="A13" s="6" t="s">
        <v>37</v>
      </c>
      <c r="B13" s="43">
        <v>122</v>
      </c>
      <c r="C13" s="43">
        <v>86</v>
      </c>
      <c r="D13" s="43">
        <v>36</v>
      </c>
      <c r="E13" s="111">
        <v>0</v>
      </c>
    </row>
    <row r="14" spans="1:38" s="1" customFormat="1" ht="21" customHeight="1" x14ac:dyDescent="0.25">
      <c r="A14" s="6" t="s">
        <v>38</v>
      </c>
      <c r="B14" s="43">
        <v>715</v>
      </c>
      <c r="C14" s="43">
        <v>457</v>
      </c>
      <c r="D14" s="43">
        <v>256</v>
      </c>
      <c r="E14" s="111">
        <v>2</v>
      </c>
    </row>
    <row r="15" spans="1:38" s="1" customFormat="1" ht="21" customHeight="1" x14ac:dyDescent="0.25">
      <c r="A15" s="6" t="s">
        <v>39</v>
      </c>
      <c r="B15" s="43">
        <v>501</v>
      </c>
      <c r="C15" s="43">
        <v>287</v>
      </c>
      <c r="D15" s="43">
        <v>191</v>
      </c>
      <c r="E15" s="111">
        <v>23</v>
      </c>
    </row>
    <row r="16" spans="1:38" s="1" customFormat="1" ht="21" customHeight="1" x14ac:dyDescent="0.25">
      <c r="A16" s="6" t="s">
        <v>44</v>
      </c>
      <c r="B16" s="43">
        <v>445</v>
      </c>
      <c r="C16" s="43">
        <v>298</v>
      </c>
      <c r="D16" s="43">
        <v>147</v>
      </c>
      <c r="E16" s="111">
        <v>0</v>
      </c>
    </row>
    <row r="17" spans="1:5" s="1" customFormat="1" ht="21" customHeight="1" x14ac:dyDescent="0.25">
      <c r="A17" s="6" t="s">
        <v>5</v>
      </c>
      <c r="B17" s="43">
        <v>407</v>
      </c>
      <c r="C17" s="43">
        <v>254</v>
      </c>
      <c r="D17" s="43">
        <v>153</v>
      </c>
      <c r="E17" s="111">
        <v>0</v>
      </c>
    </row>
    <row r="18" spans="1:5" s="1" customFormat="1" ht="21" customHeight="1" x14ac:dyDescent="0.25">
      <c r="A18" s="6" t="s">
        <v>40</v>
      </c>
      <c r="B18" s="43">
        <v>374</v>
      </c>
      <c r="C18" s="43">
        <v>259</v>
      </c>
      <c r="D18" s="43">
        <v>115</v>
      </c>
      <c r="E18" s="111">
        <v>0</v>
      </c>
    </row>
    <row r="19" spans="1:5" s="1" customFormat="1" ht="21" customHeight="1" x14ac:dyDescent="0.25">
      <c r="A19" s="6" t="s">
        <v>6</v>
      </c>
      <c r="B19" s="43">
        <v>285</v>
      </c>
      <c r="C19" s="43">
        <v>186</v>
      </c>
      <c r="D19" s="43">
        <v>99</v>
      </c>
      <c r="E19" s="111">
        <v>0</v>
      </c>
    </row>
    <row r="20" spans="1:5" s="1" customFormat="1" ht="21" customHeight="1" x14ac:dyDescent="0.25">
      <c r="A20" s="6" t="s">
        <v>7</v>
      </c>
      <c r="B20" s="43">
        <v>232</v>
      </c>
      <c r="C20" s="43">
        <v>143</v>
      </c>
      <c r="D20" s="43">
        <v>88</v>
      </c>
      <c r="E20" s="111">
        <v>1</v>
      </c>
    </row>
    <row r="21" spans="1:5" s="1" customFormat="1" ht="21" customHeight="1" x14ac:dyDescent="0.25">
      <c r="A21" s="6" t="s">
        <v>8</v>
      </c>
      <c r="B21" s="43">
        <v>399</v>
      </c>
      <c r="C21" s="43">
        <v>253</v>
      </c>
      <c r="D21" s="43">
        <v>146</v>
      </c>
      <c r="E21" s="111">
        <v>0</v>
      </c>
    </row>
    <row r="22" spans="1:5" s="1" customFormat="1" ht="21" customHeight="1" x14ac:dyDescent="0.25">
      <c r="A22" s="6" t="s">
        <v>9</v>
      </c>
      <c r="B22" s="43">
        <v>29</v>
      </c>
      <c r="C22" s="43">
        <v>14</v>
      </c>
      <c r="D22" s="43">
        <v>15</v>
      </c>
      <c r="E22" s="111">
        <v>0</v>
      </c>
    </row>
    <row r="23" spans="1:5" s="1" customFormat="1" ht="21" customHeight="1" x14ac:dyDescent="0.25">
      <c r="A23" s="6" t="s">
        <v>10</v>
      </c>
      <c r="B23" s="43">
        <v>230</v>
      </c>
      <c r="C23" s="43">
        <v>134</v>
      </c>
      <c r="D23" s="43">
        <v>94</v>
      </c>
      <c r="E23" s="111">
        <v>2</v>
      </c>
    </row>
    <row r="24" spans="1:5" s="1" customFormat="1" ht="21" customHeight="1" x14ac:dyDescent="0.25">
      <c r="A24" s="6" t="s">
        <v>11</v>
      </c>
      <c r="B24" s="43">
        <v>69</v>
      </c>
      <c r="C24" s="43">
        <v>33</v>
      </c>
      <c r="D24" s="43">
        <v>36</v>
      </c>
      <c r="E24" s="111">
        <v>0</v>
      </c>
    </row>
    <row r="25" spans="1:5" s="1" customFormat="1" ht="21" customHeight="1" x14ac:dyDescent="0.25">
      <c r="A25" s="6" t="s">
        <v>41</v>
      </c>
      <c r="B25" s="43">
        <v>115</v>
      </c>
      <c r="C25" s="43">
        <v>76</v>
      </c>
      <c r="D25" s="43">
        <v>39</v>
      </c>
      <c r="E25" s="111">
        <v>0</v>
      </c>
    </row>
    <row r="26" spans="1:5" s="1" customFormat="1" ht="21" customHeight="1" x14ac:dyDescent="0.25">
      <c r="A26" s="6" t="s">
        <v>12</v>
      </c>
      <c r="B26" s="43">
        <v>328</v>
      </c>
      <c r="C26" s="43">
        <v>213</v>
      </c>
      <c r="D26" s="43">
        <v>115</v>
      </c>
      <c r="E26" s="111">
        <v>0</v>
      </c>
    </row>
    <row r="27" spans="1:5" s="1" customFormat="1" ht="21" customHeight="1" x14ac:dyDescent="0.25">
      <c r="A27" s="7" t="s">
        <v>13</v>
      </c>
      <c r="B27" s="43">
        <v>337</v>
      </c>
      <c r="C27" s="43">
        <v>194</v>
      </c>
      <c r="D27" s="43">
        <v>143</v>
      </c>
      <c r="E27" s="111">
        <v>0</v>
      </c>
    </row>
    <row r="28" spans="1:5" s="1" customFormat="1" ht="15" customHeight="1" x14ac:dyDescent="0.25">
      <c r="A28" s="46" t="s">
        <v>310</v>
      </c>
    </row>
    <row r="33" spans="2:2" x14ac:dyDescent="0.25">
      <c r="B33" s="2"/>
    </row>
  </sheetData>
  <mergeCells count="4">
    <mergeCell ref="A1:E1"/>
    <mergeCell ref="A2:E2"/>
    <mergeCell ref="A3:A4"/>
    <mergeCell ref="B3:E3"/>
  </mergeCells>
  <hyperlinks>
    <hyperlink ref="F1" location="Índice!A1" display="Regresar" xr:uid="{00000000-0004-0000-0B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1"/>
  <sheetViews>
    <sheetView workbookViewId="0">
      <selection activeCell="D15" sqref="D15"/>
    </sheetView>
  </sheetViews>
  <sheetFormatPr defaultColWidth="11.42578125" defaultRowHeight="15.75" x14ac:dyDescent="0.25"/>
  <cols>
    <col min="1" max="4" width="21.7109375" style="4" customWidth="1"/>
    <col min="5" max="5" width="9.7109375" style="4" customWidth="1"/>
    <col min="6" max="16384" width="11.42578125" style="4"/>
  </cols>
  <sheetData>
    <row r="1" spans="1:5" ht="18" customHeight="1" x14ac:dyDescent="0.25">
      <c r="A1" s="293" t="s">
        <v>182</v>
      </c>
      <c r="B1" s="293"/>
      <c r="C1" s="293"/>
      <c r="D1" s="293"/>
      <c r="E1" s="89" t="s">
        <v>58</v>
      </c>
    </row>
    <row r="2" spans="1:5" ht="18" customHeight="1" x14ac:dyDescent="0.25">
      <c r="A2" s="293" t="s">
        <v>319</v>
      </c>
      <c r="B2" s="293"/>
      <c r="C2" s="293"/>
      <c r="D2" s="293"/>
    </row>
    <row r="3" spans="1:5" ht="26.25" customHeight="1" x14ac:dyDescent="0.25">
      <c r="A3" s="294" t="s">
        <v>298</v>
      </c>
      <c r="B3" s="294"/>
      <c r="C3" s="294"/>
      <c r="D3" s="294"/>
    </row>
    <row r="4" spans="1:5" x14ac:dyDescent="0.25">
      <c r="A4" s="5" t="s">
        <v>146</v>
      </c>
      <c r="B4" s="53" t="s">
        <v>154</v>
      </c>
      <c r="C4" s="49" t="s">
        <v>171</v>
      </c>
      <c r="D4" s="53" t="s">
        <v>180</v>
      </c>
    </row>
    <row r="5" spans="1:5" s="3" customFormat="1" ht="20.100000000000001" customHeight="1" x14ac:dyDescent="0.25">
      <c r="A5" s="71">
        <v>2016</v>
      </c>
      <c r="B5" s="72">
        <v>228.87180108284039</v>
      </c>
      <c r="C5" s="73">
        <v>334.5702945358471</v>
      </c>
      <c r="D5" s="79">
        <v>127.7947694895503</v>
      </c>
      <c r="E5" s="50"/>
    </row>
    <row r="6" spans="1:5" ht="20.100000000000001" customHeight="1" x14ac:dyDescent="0.25">
      <c r="A6" s="71">
        <v>2017</v>
      </c>
      <c r="B6" s="72">
        <v>206.32585026959725</v>
      </c>
      <c r="C6" s="73">
        <v>304.65748807572254</v>
      </c>
      <c r="D6" s="79">
        <v>112.20231386316431</v>
      </c>
      <c r="E6" s="51"/>
    </row>
    <row r="7" spans="1:5" ht="20.100000000000001" customHeight="1" x14ac:dyDescent="0.25">
      <c r="A7" s="71">
        <v>2018</v>
      </c>
      <c r="B7" s="72">
        <v>197.84118749980885</v>
      </c>
      <c r="C7" s="73">
        <v>289.5579641979607</v>
      </c>
      <c r="D7" s="79">
        <v>108.84235011245234</v>
      </c>
      <c r="E7" s="52"/>
    </row>
    <row r="8" spans="1:5" ht="20.100000000000001" customHeight="1" x14ac:dyDescent="0.25">
      <c r="A8" s="71">
        <v>2019</v>
      </c>
      <c r="B8" s="72">
        <v>205.41403633070678</v>
      </c>
      <c r="C8" s="73">
        <v>290.1140896043471</v>
      </c>
      <c r="D8" s="79">
        <v>123.2722342312438</v>
      </c>
      <c r="E8" s="51"/>
    </row>
    <row r="9" spans="1:5" ht="20.100000000000001" customHeight="1" x14ac:dyDescent="0.25">
      <c r="A9" s="71">
        <v>2020</v>
      </c>
      <c r="B9" s="72">
        <v>173.52249478047446</v>
      </c>
      <c r="C9" s="73">
        <v>241.41446315109263</v>
      </c>
      <c r="D9" s="79">
        <v>107.71479001982344</v>
      </c>
      <c r="E9" s="51"/>
    </row>
    <row r="10" spans="1:5" ht="12.75" customHeight="1" x14ac:dyDescent="0.25">
      <c r="A10" s="46" t="s">
        <v>310</v>
      </c>
      <c r="E10" s="51"/>
    </row>
    <row r="11" spans="1:5" x14ac:dyDescent="0.25">
      <c r="A11" s="46" t="s">
        <v>322</v>
      </c>
      <c r="E11" s="51"/>
    </row>
  </sheetData>
  <mergeCells count="3">
    <mergeCell ref="A1:D1"/>
    <mergeCell ref="A3:D3"/>
    <mergeCell ref="A2:D2"/>
  </mergeCells>
  <hyperlinks>
    <hyperlink ref="E1" location="Índice!A1" display="Regresar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11"/>
  <sheetViews>
    <sheetView zoomScaleNormal="100" workbookViewId="0">
      <selection activeCell="E22" sqref="E22"/>
    </sheetView>
  </sheetViews>
  <sheetFormatPr defaultColWidth="11.42578125" defaultRowHeight="15.75" x14ac:dyDescent="0.25"/>
  <cols>
    <col min="1" max="1" width="30.7109375" style="4" customWidth="1"/>
    <col min="2" max="16" width="11.5703125" style="4" customWidth="1"/>
    <col min="17" max="53" width="11.42578125" style="4"/>
    <col min="54" max="60" width="5.5703125" style="4" customWidth="1"/>
    <col min="61" max="63" width="11.42578125" style="4"/>
    <col min="64" max="65" width="5.5703125" style="4" customWidth="1"/>
    <col min="66" max="16384" width="11.42578125" style="4"/>
  </cols>
  <sheetData>
    <row r="1" spans="1:20" ht="18" customHeight="1" x14ac:dyDescent="0.25">
      <c r="A1" s="293" t="s">
        <v>309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89" t="s">
        <v>58</v>
      </c>
    </row>
    <row r="2" spans="1:20" ht="18" customHeight="1" x14ac:dyDescent="0.25">
      <c r="A2" s="293" t="s">
        <v>319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</row>
    <row r="3" spans="1:20" ht="26.25" customHeight="1" x14ac:dyDescent="0.25">
      <c r="A3" s="289" t="s">
        <v>298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</row>
    <row r="4" spans="1:20" ht="18.75" customHeight="1" x14ac:dyDescent="0.25">
      <c r="A4" s="295" t="s">
        <v>141</v>
      </c>
      <c r="B4" s="296">
        <v>2016</v>
      </c>
      <c r="C4" s="297"/>
      <c r="D4" s="298"/>
      <c r="E4" s="296">
        <v>2017</v>
      </c>
      <c r="F4" s="297"/>
      <c r="G4" s="298"/>
      <c r="H4" s="296">
        <v>2018</v>
      </c>
      <c r="I4" s="297"/>
      <c r="J4" s="298"/>
      <c r="K4" s="287">
        <v>2019</v>
      </c>
      <c r="L4" s="287"/>
      <c r="M4" s="287"/>
      <c r="N4" s="287">
        <v>2020</v>
      </c>
      <c r="O4" s="287"/>
      <c r="P4" s="287"/>
    </row>
    <row r="5" spans="1:20" ht="31.5" x14ac:dyDescent="0.25">
      <c r="A5" s="295"/>
      <c r="B5" s="5" t="s">
        <v>27</v>
      </c>
      <c r="C5" s="5" t="s">
        <v>171</v>
      </c>
      <c r="D5" s="9" t="s">
        <v>180</v>
      </c>
      <c r="E5" s="5" t="s">
        <v>27</v>
      </c>
      <c r="F5" s="5" t="s">
        <v>171</v>
      </c>
      <c r="G5" s="9" t="s">
        <v>180</v>
      </c>
      <c r="H5" s="5" t="s">
        <v>27</v>
      </c>
      <c r="I5" s="5" t="s">
        <v>171</v>
      </c>
      <c r="J5" s="9" t="s">
        <v>180</v>
      </c>
      <c r="K5" s="5" t="s">
        <v>27</v>
      </c>
      <c r="L5" s="5" t="s">
        <v>171</v>
      </c>
      <c r="M5" s="9" t="s">
        <v>180</v>
      </c>
      <c r="N5" s="5" t="s">
        <v>27</v>
      </c>
      <c r="O5" s="5" t="s">
        <v>171</v>
      </c>
      <c r="P5" s="9" t="s">
        <v>180</v>
      </c>
    </row>
    <row r="6" spans="1:20" ht="20.100000000000001" customHeight="1" x14ac:dyDescent="0.25">
      <c r="A6" s="74" t="s">
        <v>30</v>
      </c>
      <c r="B6" s="77">
        <v>27.308052379074756</v>
      </c>
      <c r="C6" s="76">
        <v>48.784293205330343</v>
      </c>
      <c r="D6" s="75">
        <v>6.7708185776710428</v>
      </c>
      <c r="E6" s="75">
        <v>26.044681694782568</v>
      </c>
      <c r="F6" s="77">
        <v>46.080818680762505</v>
      </c>
      <c r="G6" s="77">
        <v>6.8659909791613876</v>
      </c>
      <c r="H6" s="75">
        <v>23.75978393522951</v>
      </c>
      <c r="I6" s="77">
        <v>41.16490469529586</v>
      </c>
      <c r="J6" s="77">
        <v>6.8704473492910125</v>
      </c>
      <c r="K6" s="75">
        <v>21.548990588186264</v>
      </c>
      <c r="L6" s="77">
        <v>37.016581006187984</v>
      </c>
      <c r="M6" s="77">
        <v>6.5485779324075244</v>
      </c>
      <c r="N6" s="75">
        <v>15.238754626569541</v>
      </c>
      <c r="O6" s="77">
        <v>26.645735724194584</v>
      </c>
      <c r="P6" s="77">
        <v>4.1819645187177956</v>
      </c>
    </row>
    <row r="7" spans="1:20" ht="20.100000000000001" customHeight="1" x14ac:dyDescent="0.25">
      <c r="A7" s="74" t="s">
        <v>31</v>
      </c>
      <c r="B7" s="78">
        <v>35.438253330686038</v>
      </c>
      <c r="C7" s="76">
        <v>61.462278217657826</v>
      </c>
      <c r="D7" s="77">
        <v>10.5520785163355</v>
      </c>
      <c r="E7" s="77">
        <v>30.916986093466388</v>
      </c>
      <c r="F7" s="78">
        <v>53.676425323896574</v>
      </c>
      <c r="G7" s="78">
        <v>9.1315368241371999</v>
      </c>
      <c r="H7" s="77">
        <v>25.974264312302903</v>
      </c>
      <c r="I7" s="78">
        <v>45.065260782900836</v>
      </c>
      <c r="J7" s="78">
        <v>7.449011336599729</v>
      </c>
      <c r="K7" s="77">
        <v>20.236056002321366</v>
      </c>
      <c r="L7" s="78">
        <v>34.692340956229053</v>
      </c>
      <c r="M7" s="78">
        <v>6.216403689459316</v>
      </c>
      <c r="N7" s="77">
        <v>15.422639949038853</v>
      </c>
      <c r="O7" s="78">
        <v>26.332398262037611</v>
      </c>
      <c r="P7" s="78">
        <v>4.84780803147454</v>
      </c>
    </row>
    <row r="8" spans="1:20" ht="20.100000000000001" customHeight="1" x14ac:dyDescent="0.25">
      <c r="A8" s="74" t="s">
        <v>142</v>
      </c>
      <c r="B8" s="78">
        <v>21.527515744088127</v>
      </c>
      <c r="C8" s="76">
        <v>18.263218175653051</v>
      </c>
      <c r="D8" s="77">
        <v>24.649088225168928</v>
      </c>
      <c r="E8" s="77">
        <v>17.841492834453096</v>
      </c>
      <c r="F8" s="78">
        <v>14.442520739568122</v>
      </c>
      <c r="G8" s="78">
        <v>21.095005954494162</v>
      </c>
      <c r="H8" s="77">
        <v>15.379015657355041</v>
      </c>
      <c r="I8" s="78">
        <v>13.228914755730262</v>
      </c>
      <c r="J8" s="78">
        <v>17.465400366881887</v>
      </c>
      <c r="K8" s="77">
        <v>14.261601373064581</v>
      </c>
      <c r="L8" s="78">
        <v>11.119653712698241</v>
      </c>
      <c r="M8" s="78">
        <v>17.308650730765539</v>
      </c>
      <c r="N8" s="77">
        <v>10.920415440838664</v>
      </c>
      <c r="O8" s="78">
        <v>8.6408830910210384</v>
      </c>
      <c r="P8" s="78">
        <v>13.129966812957548</v>
      </c>
    </row>
    <row r="9" spans="1:20" ht="20.100000000000001" customHeight="1" x14ac:dyDescent="0.25">
      <c r="A9" s="74" t="s">
        <v>158</v>
      </c>
      <c r="B9" s="75">
        <v>38.959729671539961</v>
      </c>
      <c r="C9" s="87">
        <v>52.689013735442899</v>
      </c>
      <c r="D9" s="87">
        <v>25.830731956001571</v>
      </c>
      <c r="E9" s="77">
        <v>45.415782819246701</v>
      </c>
      <c r="F9" s="87">
        <v>62.7090386292452</v>
      </c>
      <c r="G9" s="87">
        <v>28.862591708696943</v>
      </c>
      <c r="H9" s="77">
        <v>51.972998021037569</v>
      </c>
      <c r="I9" s="87">
        <v>70.243674125497307</v>
      </c>
      <c r="J9" s="87">
        <v>34.243755998834679</v>
      </c>
      <c r="K9" s="77">
        <v>88.617061910165646</v>
      </c>
      <c r="L9" s="87">
        <v>116.56675492662436</v>
      </c>
      <c r="M9" s="87">
        <v>57.454280664220363</v>
      </c>
      <c r="N9" s="77">
        <v>76.353931316933895</v>
      </c>
      <c r="O9" s="87">
        <v>101.20800027670109</v>
      </c>
      <c r="P9" s="87">
        <v>52.262875018836361</v>
      </c>
      <c r="R9" s="281"/>
      <c r="S9" s="282"/>
      <c r="T9" s="282"/>
    </row>
    <row r="10" spans="1:20" x14ac:dyDescent="0.25">
      <c r="A10" s="46" t="s">
        <v>310</v>
      </c>
    </row>
    <row r="11" spans="1:20" x14ac:dyDescent="0.25">
      <c r="A11" s="46" t="s">
        <v>322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</row>
  </sheetData>
  <mergeCells count="9">
    <mergeCell ref="N4:P4"/>
    <mergeCell ref="A3:P3"/>
    <mergeCell ref="A2:P2"/>
    <mergeCell ref="A1:P1"/>
    <mergeCell ref="K4:M4"/>
    <mergeCell ref="A4:A5"/>
    <mergeCell ref="B4:D4"/>
    <mergeCell ref="E4:G4"/>
    <mergeCell ref="H4:J4"/>
  </mergeCells>
  <hyperlinks>
    <hyperlink ref="Q1" location="Índice!A1" display="Regresar" xr:uid="{00000000-0004-0000-0D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30"/>
  <sheetViews>
    <sheetView topLeftCell="A4" zoomScaleNormal="100" workbookViewId="0">
      <selection activeCell="A30" sqref="A30"/>
    </sheetView>
  </sheetViews>
  <sheetFormatPr defaultColWidth="11.42578125" defaultRowHeight="15.75" x14ac:dyDescent="0.25"/>
  <cols>
    <col min="1" max="1" width="20.7109375" style="4" customWidth="1"/>
    <col min="2" max="15" width="11.42578125" style="4" customWidth="1"/>
    <col min="16" max="16384" width="11.42578125" style="4"/>
  </cols>
  <sheetData>
    <row r="1" spans="1:17" ht="18" customHeight="1" x14ac:dyDescent="0.25">
      <c r="A1" s="299" t="s">
        <v>165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89" t="s">
        <v>58</v>
      </c>
    </row>
    <row r="2" spans="1:17" ht="18" customHeight="1" x14ac:dyDescent="0.25">
      <c r="A2" s="299" t="s">
        <v>319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</row>
    <row r="3" spans="1:17" ht="27" customHeight="1" x14ac:dyDescent="0.25">
      <c r="A3" s="288" t="s">
        <v>251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</row>
    <row r="4" spans="1:17" ht="36" customHeight="1" x14ac:dyDescent="0.25">
      <c r="A4" s="287" t="s">
        <v>43</v>
      </c>
      <c r="B4" s="287" t="s">
        <v>30</v>
      </c>
      <c r="C4" s="287"/>
      <c r="D4" s="287"/>
      <c r="E4" s="287" t="s">
        <v>31</v>
      </c>
      <c r="F4" s="287"/>
      <c r="G4" s="287"/>
      <c r="H4" s="287" t="s">
        <v>101</v>
      </c>
      <c r="I4" s="287"/>
      <c r="J4" s="287"/>
      <c r="K4" s="287" t="s">
        <v>193</v>
      </c>
      <c r="L4" s="287"/>
      <c r="M4" s="287"/>
      <c r="N4" s="287" t="s">
        <v>158</v>
      </c>
      <c r="O4" s="287"/>
      <c r="P4" s="287"/>
    </row>
    <row r="5" spans="1:17" ht="36" customHeight="1" x14ac:dyDescent="0.25">
      <c r="A5" s="287"/>
      <c r="B5" s="5" t="s">
        <v>27</v>
      </c>
      <c r="C5" s="5" t="s">
        <v>171</v>
      </c>
      <c r="D5" s="9" t="s">
        <v>180</v>
      </c>
      <c r="E5" s="5" t="s">
        <v>27</v>
      </c>
      <c r="F5" s="5" t="s">
        <v>171</v>
      </c>
      <c r="G5" s="9" t="s">
        <v>180</v>
      </c>
      <c r="H5" s="5" t="s">
        <v>27</v>
      </c>
      <c r="I5" s="5" t="s">
        <v>171</v>
      </c>
      <c r="J5" s="9" t="s">
        <v>180</v>
      </c>
      <c r="K5" s="5" t="s">
        <v>27</v>
      </c>
      <c r="L5" s="5" t="s">
        <v>171</v>
      </c>
      <c r="M5" s="9" t="s">
        <v>180</v>
      </c>
      <c r="N5" s="5" t="s">
        <v>27</v>
      </c>
      <c r="O5" s="5" t="s">
        <v>171</v>
      </c>
      <c r="P5" s="9" t="s">
        <v>180</v>
      </c>
    </row>
    <row r="6" spans="1:17" ht="18" customHeight="1" x14ac:dyDescent="0.25">
      <c r="A6" s="54" t="s">
        <v>0</v>
      </c>
      <c r="B6" s="55">
        <v>15.238754626569541</v>
      </c>
      <c r="C6" s="55">
        <v>26.645735724194584</v>
      </c>
      <c r="D6" s="55">
        <v>4.1819645187177956</v>
      </c>
      <c r="E6" s="55">
        <v>15.422639949038853</v>
      </c>
      <c r="F6" s="55">
        <v>26.332398262037611</v>
      </c>
      <c r="G6" s="55">
        <v>4.84780803147454</v>
      </c>
      <c r="H6" s="124">
        <v>10.825506887306117</v>
      </c>
      <c r="I6" s="124">
        <v>8.4842143599425537</v>
      </c>
      <c r="J6" s="124">
        <v>13.0949224175493</v>
      </c>
      <c r="K6" s="56">
        <v>9.4908553532546791E-2</v>
      </c>
      <c r="L6" s="56">
        <v>0.15666873107848464</v>
      </c>
      <c r="M6" s="56">
        <v>3.5044395408249683E-2</v>
      </c>
      <c r="N6" s="56">
        <v>76.353931316933895</v>
      </c>
      <c r="O6" s="55">
        <v>101.20800027670109</v>
      </c>
      <c r="P6" s="55">
        <v>52.262875018836361</v>
      </c>
    </row>
    <row r="7" spans="1:17" x14ac:dyDescent="0.25">
      <c r="A7" s="74" t="s">
        <v>34</v>
      </c>
      <c r="B7" s="75">
        <v>23.522551926673351</v>
      </c>
      <c r="C7" s="75">
        <v>41.480818067724506</v>
      </c>
      <c r="D7" s="75">
        <v>6.7634258126421072</v>
      </c>
      <c r="E7" s="75">
        <v>32.567499342250287</v>
      </c>
      <c r="F7" s="75">
        <v>57.743184242002862</v>
      </c>
      <c r="G7" s="75">
        <v>9.072888285251608</v>
      </c>
      <c r="H7" s="125">
        <v>22.726141462408716</v>
      </c>
      <c r="I7" s="125">
        <v>18.030014671482526</v>
      </c>
      <c r="J7" s="125">
        <v>27.108690452297228</v>
      </c>
      <c r="K7" s="77">
        <v>8.5329692599782403E-2</v>
      </c>
      <c r="L7" s="77">
        <v>0.11784323314694463</v>
      </c>
      <c r="M7" s="77">
        <v>5.4987201728797619E-2</v>
      </c>
      <c r="N7" s="77">
        <v>160.24916270239137</v>
      </c>
      <c r="O7" s="75">
        <v>220.54361083450684</v>
      </c>
      <c r="P7" s="75">
        <v>103.98079846915631</v>
      </c>
    </row>
    <row r="8" spans="1:17" x14ac:dyDescent="0.25">
      <c r="A8" s="74" t="s">
        <v>1</v>
      </c>
      <c r="B8" s="77">
        <v>19.164133030160201</v>
      </c>
      <c r="C8" s="77">
        <v>34.453597268769386</v>
      </c>
      <c r="D8" s="77">
        <v>4.1115039881588684</v>
      </c>
      <c r="E8" s="77">
        <v>20.717981654227245</v>
      </c>
      <c r="F8" s="77">
        <v>34.453597268769386</v>
      </c>
      <c r="G8" s="77">
        <v>7.1951319792780204</v>
      </c>
      <c r="H8" s="126">
        <v>32.630821105407911</v>
      </c>
      <c r="I8" s="126">
        <v>31.321452062517618</v>
      </c>
      <c r="J8" s="126">
        <v>33.919907902310669</v>
      </c>
      <c r="K8" s="78">
        <v>0</v>
      </c>
      <c r="L8" s="78">
        <v>0</v>
      </c>
      <c r="M8" s="78">
        <v>0</v>
      </c>
      <c r="N8" s="78">
        <v>37.292366977609042</v>
      </c>
      <c r="O8" s="77">
        <v>49.070274897944266</v>
      </c>
      <c r="P8" s="77">
        <v>25.69689992599293</v>
      </c>
    </row>
    <row r="9" spans="1:17" x14ac:dyDescent="0.25">
      <c r="A9" s="74" t="s">
        <v>35</v>
      </c>
      <c r="B9" s="75">
        <v>5.3858444619413151</v>
      </c>
      <c r="C9" s="75">
        <v>10.39965889118837</v>
      </c>
      <c r="D9" s="75">
        <v>0.50608055790320705</v>
      </c>
      <c r="E9" s="77">
        <v>8.463469868764923</v>
      </c>
      <c r="F9" s="75">
        <v>14.559522447663717</v>
      </c>
      <c r="G9" s="75">
        <v>2.5304027895160353</v>
      </c>
      <c r="H9" s="126">
        <v>7.6940635170590213</v>
      </c>
      <c r="I9" s="126">
        <v>3.6398806119159293</v>
      </c>
      <c r="J9" s="126">
        <v>11.639852831773762</v>
      </c>
      <c r="K9" s="78">
        <v>0</v>
      </c>
      <c r="L9" s="78">
        <v>0</v>
      </c>
      <c r="M9" s="78">
        <v>0</v>
      </c>
      <c r="N9" s="78">
        <v>151.06011371825878</v>
      </c>
      <c r="O9" s="77">
        <v>207.99317782376735</v>
      </c>
      <c r="P9" s="77">
        <v>95.649225443706129</v>
      </c>
    </row>
    <row r="10" spans="1:17" x14ac:dyDescent="0.25">
      <c r="A10" s="74" t="s">
        <v>36</v>
      </c>
      <c r="B10" s="75">
        <v>7.9090405788326796</v>
      </c>
      <c r="C10" s="75">
        <v>13.456559534510694</v>
      </c>
      <c r="D10" s="75">
        <v>2.2113375275035105</v>
      </c>
      <c r="E10" s="77">
        <v>8.181766116033808</v>
      </c>
      <c r="F10" s="75">
        <v>13.725690725200907</v>
      </c>
      <c r="G10" s="75">
        <v>2.4877547184414492</v>
      </c>
      <c r="H10" s="126">
        <v>13.499914091455782</v>
      </c>
      <c r="I10" s="126">
        <v>11.034378818298768</v>
      </c>
      <c r="J10" s="126">
        <v>16.03219707440045</v>
      </c>
      <c r="K10" s="78">
        <v>0.13636276860056346</v>
      </c>
      <c r="L10" s="78">
        <v>0.26913119069021385</v>
      </c>
      <c r="M10" s="78">
        <v>0</v>
      </c>
      <c r="N10" s="78">
        <v>85.908544218354976</v>
      </c>
      <c r="O10" s="77">
        <v>119.49424866645494</v>
      </c>
      <c r="P10" s="77">
        <v>51.413597514456619</v>
      </c>
    </row>
    <row r="11" spans="1:17" x14ac:dyDescent="0.25">
      <c r="A11" s="74" t="s">
        <v>2</v>
      </c>
      <c r="B11" s="75">
        <v>38.780302637944821</v>
      </c>
      <c r="C11" s="75">
        <v>67.004905451380651</v>
      </c>
      <c r="D11" s="75">
        <v>9.2977367759064649</v>
      </c>
      <c r="E11" s="77">
        <v>32.843253048422326</v>
      </c>
      <c r="F11" s="75">
        <v>54.889627343935437</v>
      </c>
      <c r="G11" s="75">
        <v>9.8142777079012671</v>
      </c>
      <c r="H11" s="126">
        <v>14.90578407582244</v>
      </c>
      <c r="I11" s="126">
        <v>7.4175172086399233</v>
      </c>
      <c r="J11" s="126">
        <v>22.727801007771358</v>
      </c>
      <c r="K11" s="78">
        <v>0.2526404080647871</v>
      </c>
      <c r="L11" s="78">
        <v>0.24725057362133079</v>
      </c>
      <c r="M11" s="78">
        <v>0.25827046599740178</v>
      </c>
      <c r="N11" s="78">
        <v>106.86689261140495</v>
      </c>
      <c r="O11" s="77">
        <v>132.77355803465466</v>
      </c>
      <c r="P11" s="77">
        <v>79.805573993197157</v>
      </c>
    </row>
    <row r="12" spans="1:17" x14ac:dyDescent="0.25">
      <c r="A12" s="74" t="s">
        <v>3</v>
      </c>
      <c r="B12" s="75">
        <v>21.99386892561084</v>
      </c>
      <c r="C12" s="75">
        <v>38.617493724657272</v>
      </c>
      <c r="D12" s="75">
        <v>5.8161904847123669</v>
      </c>
      <c r="E12" s="77">
        <v>19.046237007745471</v>
      </c>
      <c r="F12" s="75">
        <v>30.342316497944996</v>
      </c>
      <c r="G12" s="75">
        <v>8.053186824986355</v>
      </c>
      <c r="H12" s="126">
        <v>7.2557093362839886</v>
      </c>
      <c r="I12" s="126">
        <v>2.7583924089040908</v>
      </c>
      <c r="J12" s="126">
        <v>11.632380969424734</v>
      </c>
      <c r="K12" s="78">
        <v>0</v>
      </c>
      <c r="L12" s="78">
        <v>0</v>
      </c>
      <c r="M12" s="78">
        <v>0</v>
      </c>
      <c r="N12" s="78">
        <v>87.295252952166734</v>
      </c>
      <c r="O12" s="77">
        <v>108.95650015171159</v>
      </c>
      <c r="P12" s="77">
        <v>66.21509167211002</v>
      </c>
    </row>
    <row r="13" spans="1:17" x14ac:dyDescent="0.25">
      <c r="A13" s="74" t="s">
        <v>4</v>
      </c>
      <c r="B13" s="75">
        <v>4.708238990211143</v>
      </c>
      <c r="C13" s="75">
        <v>7.4802872430301317</v>
      </c>
      <c r="D13" s="75">
        <v>2.083315972366897</v>
      </c>
      <c r="E13" s="77">
        <v>5.7782933061682211</v>
      </c>
      <c r="F13" s="75">
        <v>11.000422416220783</v>
      </c>
      <c r="G13" s="75">
        <v>0.83332638894675881</v>
      </c>
      <c r="H13" s="126">
        <v>5.9923041693596364</v>
      </c>
      <c r="I13" s="126">
        <v>5.2802027597859755</v>
      </c>
      <c r="J13" s="126">
        <v>6.6666111115740705</v>
      </c>
      <c r="K13" s="78">
        <v>0.21401086319141557</v>
      </c>
      <c r="L13" s="78">
        <v>0.44001689664883131</v>
      </c>
      <c r="M13" s="78">
        <v>0</v>
      </c>
      <c r="N13" s="78">
        <v>33.385694657860839</v>
      </c>
      <c r="O13" s="77">
        <v>45.321740354829622</v>
      </c>
      <c r="P13" s="77">
        <v>22.083149307089109</v>
      </c>
    </row>
    <row r="14" spans="1:17" x14ac:dyDescent="0.25">
      <c r="A14" s="74" t="s">
        <v>37</v>
      </c>
      <c r="B14" s="75">
        <v>1.6437669385046241</v>
      </c>
      <c r="C14" s="75">
        <v>0.86001530827248718</v>
      </c>
      <c r="D14" s="75">
        <v>2.3609684692660928</v>
      </c>
      <c r="E14" s="77">
        <v>1.2328252038784679</v>
      </c>
      <c r="F14" s="75">
        <v>1.2900229624087309</v>
      </c>
      <c r="G14" s="75">
        <v>1.1804842346330464</v>
      </c>
      <c r="H14" s="126">
        <v>3.0820630096961703</v>
      </c>
      <c r="I14" s="126">
        <v>3.0100535789537051</v>
      </c>
      <c r="J14" s="126">
        <v>3.1479579590214577</v>
      </c>
      <c r="K14" s="78">
        <v>0</v>
      </c>
      <c r="L14" s="78">
        <v>0</v>
      </c>
      <c r="M14" s="78">
        <v>0</v>
      </c>
      <c r="N14" s="78">
        <v>25.067445812195519</v>
      </c>
      <c r="O14" s="77">
        <v>36.980658255716953</v>
      </c>
      <c r="P14" s="77">
        <v>14.165810815596556</v>
      </c>
    </row>
    <row r="15" spans="1:17" x14ac:dyDescent="0.25">
      <c r="A15" s="74" t="s">
        <v>38</v>
      </c>
      <c r="B15" s="75">
        <v>11.267266248848172</v>
      </c>
      <c r="C15" s="75">
        <v>20.220259759802122</v>
      </c>
      <c r="D15" s="75">
        <v>3.1841319843935079</v>
      </c>
      <c r="E15" s="77">
        <v>6.6934254943652514</v>
      </c>
      <c r="F15" s="75">
        <v>12.461322875226889</v>
      </c>
      <c r="G15" s="75">
        <v>1.4859282593836369</v>
      </c>
      <c r="H15" s="126">
        <v>1.5617992820185587</v>
      </c>
      <c r="I15" s="126">
        <v>0.47023859906516569</v>
      </c>
      <c r="J15" s="126">
        <v>2.5473055875148063</v>
      </c>
      <c r="K15" s="78">
        <v>0.22311418314550835</v>
      </c>
      <c r="L15" s="78">
        <v>0.47023859906516569</v>
      </c>
      <c r="M15" s="78">
        <v>0</v>
      </c>
      <c r="N15" s="78">
        <v>79.540206291373735</v>
      </c>
      <c r="O15" s="77">
        <v>107.44951988639036</v>
      </c>
      <c r="P15" s="77">
        <v>54.342519200315863</v>
      </c>
    </row>
    <row r="16" spans="1:17" x14ac:dyDescent="0.25">
      <c r="A16" s="74" t="s">
        <v>39</v>
      </c>
      <c r="B16" s="75">
        <v>6.9387195419123451</v>
      </c>
      <c r="C16" s="75">
        <v>11.34248293623523</v>
      </c>
      <c r="D16" s="75">
        <v>2.6183065447844966</v>
      </c>
      <c r="E16" s="77">
        <v>6.6083043256308036</v>
      </c>
      <c r="F16" s="75">
        <v>11.008880496934193</v>
      </c>
      <c r="G16" s="75">
        <v>2.2910182266864347</v>
      </c>
      <c r="H16" s="126">
        <v>3.9649825953784825</v>
      </c>
      <c r="I16" s="126">
        <v>3.6696268323113981</v>
      </c>
      <c r="J16" s="126">
        <v>4.2547481352748076</v>
      </c>
      <c r="K16" s="78">
        <v>0</v>
      </c>
      <c r="L16" s="78">
        <v>0</v>
      </c>
      <c r="M16" s="78">
        <v>0</v>
      </c>
      <c r="N16" s="78">
        <v>78.969236691288103</v>
      </c>
      <c r="O16" s="77">
        <v>95.743900079397378</v>
      </c>
      <c r="P16" s="77">
        <v>62.51206875672986</v>
      </c>
    </row>
    <row r="17" spans="1:16" x14ac:dyDescent="0.25">
      <c r="A17" s="74" t="s">
        <v>44</v>
      </c>
      <c r="B17" s="75">
        <v>14.013452914798206</v>
      </c>
      <c r="C17" s="75">
        <v>23.818288114674228</v>
      </c>
      <c r="D17" s="75">
        <v>4.2932274337233016</v>
      </c>
      <c r="E17" s="77">
        <v>9.7016212487064504</v>
      </c>
      <c r="F17" s="75">
        <v>15.157092436610874</v>
      </c>
      <c r="G17" s="75">
        <v>4.2932274337233016</v>
      </c>
      <c r="H17" s="126">
        <v>8.3541738530527763</v>
      </c>
      <c r="I17" s="126">
        <v>8.1198709481843974</v>
      </c>
      <c r="J17" s="126">
        <v>8.5864548674466032</v>
      </c>
      <c r="K17" s="78">
        <v>0</v>
      </c>
      <c r="L17" s="78">
        <v>0</v>
      </c>
      <c r="M17" s="78">
        <v>0</v>
      </c>
      <c r="N17" s="78">
        <v>119.92281821317697</v>
      </c>
      <c r="O17" s="77">
        <v>161.31476950393002</v>
      </c>
      <c r="P17" s="77">
        <v>78.888054094665662</v>
      </c>
    </row>
    <row r="18" spans="1:16" x14ac:dyDescent="0.25">
      <c r="A18" s="74" t="s">
        <v>5</v>
      </c>
      <c r="B18" s="75">
        <v>5.1185367809522182</v>
      </c>
      <c r="C18" s="75">
        <v>8.6592381948605688</v>
      </c>
      <c r="D18" s="75">
        <v>1.6812600034970209</v>
      </c>
      <c r="E18" s="77">
        <v>4.6919920492062008</v>
      </c>
      <c r="F18" s="75">
        <v>8.139683903168935</v>
      </c>
      <c r="G18" s="75">
        <v>1.3450080027976168</v>
      </c>
      <c r="H18" s="126">
        <v>2.3033415514284981</v>
      </c>
      <c r="I18" s="126">
        <v>1.385478111177691</v>
      </c>
      <c r="J18" s="126">
        <v>3.1943940066443393</v>
      </c>
      <c r="K18" s="78">
        <v>8.5308946349203635E-2</v>
      </c>
      <c r="L18" s="78">
        <v>0.17318476389721138</v>
      </c>
      <c r="M18" s="78">
        <v>0</v>
      </c>
      <c r="N18" s="78">
        <v>34.720741164125883</v>
      </c>
      <c r="O18" s="77">
        <v>43.988930029891691</v>
      </c>
      <c r="P18" s="77">
        <v>25.723278053504419</v>
      </c>
    </row>
    <row r="19" spans="1:16" x14ac:dyDescent="0.25">
      <c r="A19" s="74" t="s">
        <v>40</v>
      </c>
      <c r="B19" s="75">
        <v>3.280658114598491</v>
      </c>
      <c r="C19" s="75">
        <v>4.877854098949487</v>
      </c>
      <c r="D19" s="75">
        <v>1.7262486172029305</v>
      </c>
      <c r="E19" s="77">
        <v>2.2600089233900715</v>
      </c>
      <c r="F19" s="75">
        <v>3.3997164932072184</v>
      </c>
      <c r="G19" s="75">
        <v>1.1508324114686204</v>
      </c>
      <c r="H19" s="126">
        <v>3.2077546009407469</v>
      </c>
      <c r="I19" s="126">
        <v>2.0693926480391762</v>
      </c>
      <c r="J19" s="126">
        <v>4.3156215430073264</v>
      </c>
      <c r="K19" s="78">
        <v>0.291614054630977</v>
      </c>
      <c r="L19" s="78">
        <v>0.59125504229690762</v>
      </c>
      <c r="M19" s="78">
        <v>0</v>
      </c>
      <c r="N19" s="78">
        <v>27.265914107996348</v>
      </c>
      <c r="O19" s="77">
        <v>38.283763988724765</v>
      </c>
      <c r="P19" s="77">
        <v>16.543215914861417</v>
      </c>
    </row>
    <row r="20" spans="1:16" x14ac:dyDescent="0.25">
      <c r="A20" s="74" t="s">
        <v>6</v>
      </c>
      <c r="B20" s="75">
        <v>1.5994023880018475</v>
      </c>
      <c r="C20" s="75">
        <v>2.4952350607397795</v>
      </c>
      <c r="D20" s="75">
        <v>0.73813812040509019</v>
      </c>
      <c r="E20" s="77">
        <v>2.5402273221205816</v>
      </c>
      <c r="F20" s="75">
        <v>4.222705487405781</v>
      </c>
      <c r="G20" s="75">
        <v>0.92267265050636271</v>
      </c>
      <c r="H20" s="126">
        <v>1.6934848814137211</v>
      </c>
      <c r="I20" s="126">
        <v>0.95970579259222288</v>
      </c>
      <c r="J20" s="126">
        <v>2.3989488913165431</v>
      </c>
      <c r="K20" s="78">
        <v>0</v>
      </c>
      <c r="L20" s="78">
        <v>0</v>
      </c>
      <c r="M20" s="78">
        <v>0</v>
      </c>
      <c r="N20" s="78">
        <v>26.813510622383919</v>
      </c>
      <c r="O20" s="77">
        <v>35.701055484430697</v>
      </c>
      <c r="P20" s="77">
        <v>18.268918480025981</v>
      </c>
    </row>
    <row r="21" spans="1:16" x14ac:dyDescent="0.25">
      <c r="A21" s="74" t="s">
        <v>7</v>
      </c>
      <c r="B21" s="75">
        <v>3.9647926413448573</v>
      </c>
      <c r="C21" s="75">
        <v>6.162378678169774</v>
      </c>
      <c r="D21" s="75">
        <v>1.8114738755275916</v>
      </c>
      <c r="E21" s="77">
        <v>9.4545055293608158</v>
      </c>
      <c r="F21" s="75">
        <v>12.940995224156525</v>
      </c>
      <c r="G21" s="75">
        <v>6.0382462517586388</v>
      </c>
      <c r="H21" s="126">
        <v>6.7096490853528366</v>
      </c>
      <c r="I21" s="126">
        <v>5.5461408103527967</v>
      </c>
      <c r="J21" s="126">
        <v>7.8497201272862309</v>
      </c>
      <c r="K21" s="78">
        <v>0</v>
      </c>
      <c r="L21" s="78">
        <v>0</v>
      </c>
      <c r="M21" s="78">
        <v>0</v>
      </c>
      <c r="N21" s="78">
        <v>70.451315396204777</v>
      </c>
      <c r="O21" s="77">
        <v>88.122015097827756</v>
      </c>
      <c r="P21" s="77">
        <v>53.136567015476025</v>
      </c>
    </row>
    <row r="22" spans="1:16" x14ac:dyDescent="0.25">
      <c r="A22" s="74" t="s">
        <v>8</v>
      </c>
      <c r="B22" s="75">
        <v>3.9136940153597437</v>
      </c>
      <c r="C22" s="75">
        <v>6.7646691851279499</v>
      </c>
      <c r="D22" s="75">
        <v>1.0550955841235246</v>
      </c>
      <c r="E22" s="77">
        <v>5.3436975978950345</v>
      </c>
      <c r="F22" s="75">
        <v>8.7189069497204681</v>
      </c>
      <c r="G22" s="75">
        <v>1.9594632276579742</v>
      </c>
      <c r="H22" s="126">
        <v>2.5589537792736787</v>
      </c>
      <c r="I22" s="126">
        <v>1.9542377645925189</v>
      </c>
      <c r="J22" s="126">
        <v>3.1652867523705739</v>
      </c>
      <c r="K22" s="78">
        <v>0</v>
      </c>
      <c r="L22" s="78">
        <v>0</v>
      </c>
      <c r="M22" s="78">
        <v>0</v>
      </c>
      <c r="N22" s="78">
        <v>30.03007523324111</v>
      </c>
      <c r="O22" s="77">
        <v>38.032473418608248</v>
      </c>
      <c r="P22" s="77">
        <v>22.00627932600494</v>
      </c>
    </row>
    <row r="23" spans="1:16" x14ac:dyDescent="0.25">
      <c r="A23" s="74" t="s">
        <v>9</v>
      </c>
      <c r="B23" s="75">
        <v>22.98382167162476</v>
      </c>
      <c r="C23" s="75">
        <v>38.968321605875033</v>
      </c>
      <c r="D23" s="75">
        <v>6.0436350450250815</v>
      </c>
      <c r="E23" s="77">
        <v>21.353763397041444</v>
      </c>
      <c r="F23" s="75">
        <v>33.265640395259169</v>
      </c>
      <c r="G23" s="75">
        <v>8.7296950650362284</v>
      </c>
      <c r="H23" s="126">
        <v>18.093646847874812</v>
      </c>
      <c r="I23" s="126">
        <v>16.157596763411597</v>
      </c>
      <c r="J23" s="126">
        <v>20.145450150083605</v>
      </c>
      <c r="K23" s="78">
        <v>0</v>
      </c>
      <c r="L23" s="78">
        <v>0</v>
      </c>
      <c r="M23" s="78">
        <v>0</v>
      </c>
      <c r="N23" s="78">
        <v>4.7271689962916179</v>
      </c>
      <c r="O23" s="77">
        <v>4.4354187193678891</v>
      </c>
      <c r="P23" s="77">
        <v>5.0363625375209011</v>
      </c>
    </row>
    <row r="24" spans="1:16" x14ac:dyDescent="0.25">
      <c r="A24" s="74" t="s">
        <v>10</v>
      </c>
      <c r="B24" s="75">
        <v>44.26837989080466</v>
      </c>
      <c r="C24" s="75">
        <v>77.802599789796488</v>
      </c>
      <c r="D24" s="75">
        <v>10.874096090762455</v>
      </c>
      <c r="E24" s="77">
        <v>26.561027934482798</v>
      </c>
      <c r="F24" s="75">
        <v>42.313694622520892</v>
      </c>
      <c r="G24" s="75">
        <v>10.874096090762455</v>
      </c>
      <c r="H24" s="126">
        <v>19.977525284055435</v>
      </c>
      <c r="I24" s="126">
        <v>17.744452583637795</v>
      </c>
      <c r="J24" s="126">
        <v>22.201279518640014</v>
      </c>
      <c r="K24" s="78">
        <v>0</v>
      </c>
      <c r="L24" s="78">
        <v>0</v>
      </c>
      <c r="M24" s="78">
        <v>0</v>
      </c>
      <c r="N24" s="78">
        <v>51.759951872325452</v>
      </c>
      <c r="O24" s="77">
        <v>60.968119133524731</v>
      </c>
      <c r="P24" s="77">
        <v>42.59020968881962</v>
      </c>
    </row>
    <row r="25" spans="1:16" x14ac:dyDescent="0.25">
      <c r="A25" s="74" t="s">
        <v>11</v>
      </c>
      <c r="B25" s="75">
        <v>35.111572624926225</v>
      </c>
      <c r="C25" s="75">
        <v>64.088869899594101</v>
      </c>
      <c r="D25" s="75">
        <v>7.3179656055616542</v>
      </c>
      <c r="E25" s="77">
        <v>27.267497889570368</v>
      </c>
      <c r="F25" s="75">
        <v>48.066652424695576</v>
      </c>
      <c r="G25" s="75">
        <v>7.3179656055616542</v>
      </c>
      <c r="H25" s="126">
        <v>26.146915784519532</v>
      </c>
      <c r="I25" s="126">
        <v>19.837031159398176</v>
      </c>
      <c r="J25" s="126">
        <v>32.199048664471277</v>
      </c>
      <c r="K25" s="78">
        <v>0</v>
      </c>
      <c r="L25" s="78">
        <v>0</v>
      </c>
      <c r="M25" s="78">
        <v>0</v>
      </c>
      <c r="N25" s="78">
        <v>25.773388416169254</v>
      </c>
      <c r="O25" s="77">
        <v>25.177770317697682</v>
      </c>
      <c r="P25" s="77">
        <v>26.344676180021956</v>
      </c>
    </row>
    <row r="26" spans="1:16" x14ac:dyDescent="0.25">
      <c r="A26" s="74" t="s">
        <v>144</v>
      </c>
      <c r="B26" s="75">
        <v>38.27174752422556</v>
      </c>
      <c r="C26" s="75">
        <v>71.111776484458332</v>
      </c>
      <c r="D26" s="75">
        <v>7.4616711509847207</v>
      </c>
      <c r="E26" s="77">
        <v>30.798566054998087</v>
      </c>
      <c r="F26" s="75">
        <v>55.67303553717462</v>
      </c>
      <c r="G26" s="75">
        <v>7.4616711509847207</v>
      </c>
      <c r="H26" s="126">
        <v>18.796183695329713</v>
      </c>
      <c r="I26" s="126">
        <v>16.374422216816065</v>
      </c>
      <c r="J26" s="126">
        <v>21.068247955721564</v>
      </c>
      <c r="K26" s="78">
        <v>0</v>
      </c>
      <c r="L26" s="78">
        <v>0</v>
      </c>
      <c r="M26" s="78">
        <v>0</v>
      </c>
      <c r="N26" s="78">
        <v>26.042905120035147</v>
      </c>
      <c r="O26" s="77">
        <v>35.555888242229166</v>
      </c>
      <c r="P26" s="77">
        <v>17.117951464023772</v>
      </c>
    </row>
    <row r="27" spans="1:16" x14ac:dyDescent="0.25">
      <c r="A27" s="74" t="s">
        <v>12</v>
      </c>
      <c r="B27" s="75">
        <v>26.380271615335054</v>
      </c>
      <c r="C27" s="75">
        <v>47.744704444877968</v>
      </c>
      <c r="D27" s="75">
        <v>5.5152220127552036</v>
      </c>
      <c r="E27" s="77">
        <v>17.502295590943451</v>
      </c>
      <c r="F27" s="75">
        <v>29.776267288203464</v>
      </c>
      <c r="G27" s="75">
        <v>5.5152220127552036</v>
      </c>
      <c r="H27" s="126">
        <v>1.5219387470385608</v>
      </c>
      <c r="I27" s="126">
        <v>2.0535356750485145</v>
      </c>
      <c r="J27" s="126">
        <v>1.0027676386827644</v>
      </c>
      <c r="K27" s="78">
        <v>0.25365645783976015</v>
      </c>
      <c r="L27" s="78">
        <v>0.51338391876212863</v>
      </c>
      <c r="M27" s="78">
        <v>0</v>
      </c>
      <c r="N27" s="78">
        <v>83.199318171441334</v>
      </c>
      <c r="O27" s="77">
        <v>109.35077469633342</v>
      </c>
      <c r="P27" s="77">
        <v>57.659139224258951</v>
      </c>
    </row>
    <row r="28" spans="1:16" x14ac:dyDescent="0.25">
      <c r="A28" s="74" t="s">
        <v>13</v>
      </c>
      <c r="B28" s="75">
        <v>19.596890138368696</v>
      </c>
      <c r="C28" s="75">
        <v>33.838707067140412</v>
      </c>
      <c r="D28" s="75">
        <v>5.4719163015682515</v>
      </c>
      <c r="E28" s="77">
        <v>12.454098405692257</v>
      </c>
      <c r="F28" s="75">
        <v>19.861849800278065</v>
      </c>
      <c r="G28" s="75">
        <v>5.1071218814637005</v>
      </c>
      <c r="H28" s="126">
        <v>12.637246911658318</v>
      </c>
      <c r="I28" s="126">
        <v>12.13779710016993</v>
      </c>
      <c r="J28" s="126">
        <v>13.132599123763804</v>
      </c>
      <c r="K28" s="78">
        <v>0.18314850596606258</v>
      </c>
      <c r="L28" s="78">
        <v>0</v>
      </c>
      <c r="M28" s="78">
        <v>0.3647944201045501</v>
      </c>
      <c r="N28" s="78">
        <v>61.721046510563085</v>
      </c>
      <c r="O28" s="77">
        <v>71.355534467665635</v>
      </c>
      <c r="P28" s="77">
        <v>52.165602074950662</v>
      </c>
    </row>
    <row r="29" spans="1:16" x14ac:dyDescent="0.25">
      <c r="A29" s="46" t="s">
        <v>310</v>
      </c>
    </row>
    <row r="30" spans="1:16" x14ac:dyDescent="0.25">
      <c r="A30" s="46" t="s">
        <v>322</v>
      </c>
    </row>
  </sheetData>
  <mergeCells count="9">
    <mergeCell ref="A3:P3"/>
    <mergeCell ref="A1:P1"/>
    <mergeCell ref="A4:A5"/>
    <mergeCell ref="B4:D4"/>
    <mergeCell ref="E4:G4"/>
    <mergeCell ref="N4:P4"/>
    <mergeCell ref="K4:M4"/>
    <mergeCell ref="A2:P2"/>
    <mergeCell ref="H4:J4"/>
  </mergeCells>
  <hyperlinks>
    <hyperlink ref="Q1" location="Índice!A1" display="Regresar" xr:uid="{00000000-0004-0000-0E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3:BC1255"/>
  <sheetViews>
    <sheetView workbookViewId="0">
      <selection activeCell="Q39" sqref="Q39"/>
    </sheetView>
  </sheetViews>
  <sheetFormatPr defaultColWidth="11.42578125" defaultRowHeight="15" x14ac:dyDescent="0.25"/>
  <cols>
    <col min="1" max="1" width="5" customWidth="1"/>
    <col min="2" max="2" width="15.85546875" customWidth="1"/>
    <col min="3" max="3" width="7.7109375" customWidth="1"/>
    <col min="4" max="4" width="41" customWidth="1"/>
    <col min="5" max="54" width="6.28515625" customWidth="1"/>
  </cols>
  <sheetData>
    <row r="3" spans="1:13" s="48" customFormat="1" x14ac:dyDescent="0.25">
      <c r="A3" s="48" t="s">
        <v>183</v>
      </c>
    </row>
    <row r="4" spans="1:13" ht="15.75" thickBot="1" x14ac:dyDescent="0.3"/>
    <row r="5" spans="1:13" ht="15.75" thickBot="1" x14ac:dyDescent="0.3">
      <c r="A5" s="310" t="s">
        <v>79</v>
      </c>
      <c r="B5" s="312"/>
      <c r="C5" s="300" t="s">
        <v>130</v>
      </c>
      <c r="D5" s="301"/>
      <c r="E5" s="301"/>
      <c r="F5" s="302"/>
      <c r="G5" s="198"/>
      <c r="M5" t="s">
        <v>305</v>
      </c>
    </row>
    <row r="6" spans="1:13" x14ac:dyDescent="0.25">
      <c r="A6" s="304"/>
      <c r="B6" s="313"/>
      <c r="C6" s="199" t="s">
        <v>14</v>
      </c>
      <c r="D6" s="200" t="s">
        <v>28</v>
      </c>
      <c r="E6" s="200" t="s">
        <v>29</v>
      </c>
      <c r="F6" s="201" t="s">
        <v>55</v>
      </c>
      <c r="G6" s="198"/>
    </row>
    <row r="7" spans="1:13" ht="15.75" thickBot="1" x14ac:dyDescent="0.3">
      <c r="A7" s="305"/>
      <c r="B7" s="314"/>
      <c r="C7" s="202" t="s">
        <v>131</v>
      </c>
      <c r="D7" s="203" t="s">
        <v>131</v>
      </c>
      <c r="E7" s="203" t="s">
        <v>131</v>
      </c>
      <c r="F7" s="204" t="s">
        <v>131</v>
      </c>
      <c r="G7" s="198"/>
    </row>
    <row r="8" spans="1:13" ht="15.75" thickBot="1" x14ac:dyDescent="0.3">
      <c r="A8" s="303" t="s">
        <v>220</v>
      </c>
      <c r="B8" s="205" t="s">
        <v>14</v>
      </c>
      <c r="C8" s="189">
        <v>29413</v>
      </c>
      <c r="D8" s="190">
        <v>20032</v>
      </c>
      <c r="E8" s="190">
        <v>9221</v>
      </c>
      <c r="F8" s="191">
        <v>160</v>
      </c>
      <c r="G8" s="198"/>
    </row>
    <row r="9" spans="1:13" x14ac:dyDescent="0.25">
      <c r="A9" s="304"/>
      <c r="B9" s="206" t="s">
        <v>30</v>
      </c>
      <c r="C9" s="192">
        <v>2569</v>
      </c>
      <c r="D9" s="193">
        <v>2211</v>
      </c>
      <c r="E9" s="193">
        <v>358</v>
      </c>
      <c r="F9" s="194">
        <v>0</v>
      </c>
      <c r="G9" s="198"/>
    </row>
    <row r="10" spans="1:13" x14ac:dyDescent="0.25">
      <c r="A10" s="304"/>
      <c r="B10" s="206" t="s">
        <v>31</v>
      </c>
      <c r="C10" s="192">
        <v>2600</v>
      </c>
      <c r="D10" s="193">
        <v>2185</v>
      </c>
      <c r="E10" s="193">
        <v>415</v>
      </c>
      <c r="F10" s="194">
        <v>0</v>
      </c>
      <c r="G10" s="198"/>
    </row>
    <row r="11" spans="1:13" x14ac:dyDescent="0.25">
      <c r="A11" s="304"/>
      <c r="B11" s="206" t="s">
        <v>32</v>
      </c>
      <c r="C11" s="192">
        <v>7285</v>
      </c>
      <c r="D11" s="193">
        <v>5892</v>
      </c>
      <c r="E11" s="193">
        <v>1392</v>
      </c>
      <c r="F11" s="194">
        <v>1</v>
      </c>
      <c r="G11" s="198"/>
    </row>
    <row r="12" spans="1:13" x14ac:dyDescent="0.25">
      <c r="A12" s="304"/>
      <c r="B12" s="206" t="s">
        <v>33</v>
      </c>
      <c r="C12" s="192">
        <v>1841</v>
      </c>
      <c r="D12" s="193">
        <v>717</v>
      </c>
      <c r="E12" s="193">
        <v>1124</v>
      </c>
      <c r="F12" s="194">
        <v>0</v>
      </c>
      <c r="G12" s="198"/>
    </row>
    <row r="13" spans="1:13" x14ac:dyDescent="0.25">
      <c r="A13" s="304"/>
      <c r="B13" s="206" t="s">
        <v>78</v>
      </c>
      <c r="C13" s="192">
        <v>13031</v>
      </c>
      <c r="D13" s="193">
        <v>8398</v>
      </c>
      <c r="E13" s="193">
        <v>4474</v>
      </c>
      <c r="F13" s="194">
        <v>159</v>
      </c>
      <c r="G13" s="198"/>
    </row>
    <row r="14" spans="1:13" ht="15.75" thickBot="1" x14ac:dyDescent="0.3">
      <c r="A14" s="305"/>
      <c r="B14" s="207" t="s">
        <v>45</v>
      </c>
      <c r="C14" s="195">
        <v>2087</v>
      </c>
      <c r="D14" s="196">
        <v>629</v>
      </c>
      <c r="E14" s="196">
        <v>1458</v>
      </c>
      <c r="F14" s="197">
        <v>0</v>
      </c>
      <c r="G14" s="198"/>
    </row>
    <row r="15" spans="1:13" ht="15.75" thickBot="1" x14ac:dyDescent="0.3"/>
    <row r="16" spans="1:13" ht="15.75" thickBot="1" x14ac:dyDescent="0.3">
      <c r="A16" s="310" t="s">
        <v>79</v>
      </c>
      <c r="B16" s="311"/>
      <c r="C16" s="311"/>
      <c r="D16" s="312"/>
      <c r="E16" s="300" t="s">
        <v>130</v>
      </c>
      <c r="F16" s="301"/>
      <c r="G16" s="301"/>
      <c r="H16" s="302"/>
      <c r="I16" s="198"/>
    </row>
    <row r="17" spans="1:9" x14ac:dyDescent="0.25">
      <c r="A17" s="304"/>
      <c r="B17" s="307"/>
      <c r="C17" s="307"/>
      <c r="D17" s="313"/>
      <c r="E17" s="199" t="s">
        <v>14</v>
      </c>
      <c r="F17" s="200" t="s">
        <v>28</v>
      </c>
      <c r="G17" s="200" t="s">
        <v>29</v>
      </c>
      <c r="H17" s="201" t="s">
        <v>55</v>
      </c>
      <c r="I17" s="198"/>
    </row>
    <row r="18" spans="1:9" ht="15.75" thickBot="1" x14ac:dyDescent="0.3">
      <c r="A18" s="305"/>
      <c r="B18" s="308"/>
      <c r="C18" s="308"/>
      <c r="D18" s="314"/>
      <c r="E18" s="202" t="s">
        <v>131</v>
      </c>
      <c r="F18" s="203" t="s">
        <v>131</v>
      </c>
      <c r="G18" s="203" t="s">
        <v>131</v>
      </c>
      <c r="H18" s="204" t="s">
        <v>131</v>
      </c>
      <c r="I18" s="198"/>
    </row>
    <row r="19" spans="1:9" ht="15.75" thickBot="1" x14ac:dyDescent="0.3">
      <c r="A19" s="303" t="s">
        <v>220</v>
      </c>
      <c r="B19" s="315" t="s">
        <v>30</v>
      </c>
      <c r="C19" s="315" t="s">
        <v>221</v>
      </c>
      <c r="D19" s="205" t="s">
        <v>80</v>
      </c>
      <c r="E19" s="189">
        <v>1977</v>
      </c>
      <c r="F19" s="190">
        <v>1739</v>
      </c>
      <c r="G19" s="190">
        <v>238</v>
      </c>
      <c r="H19" s="191">
        <v>0</v>
      </c>
      <c r="I19" s="198"/>
    </row>
    <row r="20" spans="1:9" x14ac:dyDescent="0.25">
      <c r="A20" s="304"/>
      <c r="B20" s="307"/>
      <c r="C20" s="307"/>
      <c r="D20" s="206" t="s">
        <v>81</v>
      </c>
      <c r="E20" s="192">
        <v>315</v>
      </c>
      <c r="F20" s="193">
        <v>264</v>
      </c>
      <c r="G20" s="193">
        <v>51</v>
      </c>
      <c r="H20" s="194">
        <v>0</v>
      </c>
      <c r="I20" s="198"/>
    </row>
    <row r="21" spans="1:9" x14ac:dyDescent="0.25">
      <c r="A21" s="304"/>
      <c r="B21" s="307"/>
      <c r="C21" s="307"/>
      <c r="D21" s="206" t="s">
        <v>82</v>
      </c>
      <c r="E21" s="192">
        <v>118</v>
      </c>
      <c r="F21" s="193">
        <v>93</v>
      </c>
      <c r="G21" s="193">
        <v>25</v>
      </c>
      <c r="H21" s="194">
        <v>0</v>
      </c>
      <c r="I21" s="198"/>
    </row>
    <row r="22" spans="1:9" x14ac:dyDescent="0.25">
      <c r="A22" s="304"/>
      <c r="B22" s="307"/>
      <c r="C22" s="307"/>
      <c r="D22" s="206" t="s">
        <v>243</v>
      </c>
      <c r="E22" s="192">
        <v>1</v>
      </c>
      <c r="F22" s="193">
        <v>0</v>
      </c>
      <c r="G22" s="193">
        <v>1</v>
      </c>
      <c r="H22" s="194">
        <v>0</v>
      </c>
      <c r="I22" s="198"/>
    </row>
    <row r="23" spans="1:9" x14ac:dyDescent="0.25">
      <c r="A23" s="304"/>
      <c r="B23" s="307"/>
      <c r="C23" s="307"/>
      <c r="D23" s="206" t="s">
        <v>83</v>
      </c>
      <c r="E23" s="192">
        <v>146</v>
      </c>
      <c r="F23" s="193">
        <v>106</v>
      </c>
      <c r="G23" s="193">
        <v>40</v>
      </c>
      <c r="H23" s="194">
        <v>0</v>
      </c>
      <c r="I23" s="198"/>
    </row>
    <row r="24" spans="1:9" x14ac:dyDescent="0.25">
      <c r="A24" s="304"/>
      <c r="B24" s="307"/>
      <c r="C24" s="307"/>
      <c r="D24" s="206" t="s">
        <v>84</v>
      </c>
      <c r="E24" s="192">
        <v>12</v>
      </c>
      <c r="F24" s="193">
        <v>9</v>
      </c>
      <c r="G24" s="193">
        <v>3</v>
      </c>
      <c r="H24" s="194">
        <v>0</v>
      </c>
      <c r="I24" s="198"/>
    </row>
    <row r="25" spans="1:9" x14ac:dyDescent="0.25">
      <c r="A25" s="304"/>
      <c r="B25" s="309" t="s">
        <v>31</v>
      </c>
      <c r="C25" s="309" t="s">
        <v>221</v>
      </c>
      <c r="D25" s="206" t="s">
        <v>85</v>
      </c>
      <c r="E25" s="192">
        <v>1491</v>
      </c>
      <c r="F25" s="193">
        <v>1266</v>
      </c>
      <c r="G25" s="193">
        <v>225</v>
      </c>
      <c r="H25" s="194">
        <v>0</v>
      </c>
      <c r="I25" s="198"/>
    </row>
    <row r="26" spans="1:9" x14ac:dyDescent="0.25">
      <c r="A26" s="304"/>
      <c r="B26" s="307"/>
      <c r="C26" s="307"/>
      <c r="D26" s="206" t="s">
        <v>86</v>
      </c>
      <c r="E26" s="192">
        <v>795</v>
      </c>
      <c r="F26" s="193">
        <v>688</v>
      </c>
      <c r="G26" s="193">
        <v>107</v>
      </c>
      <c r="H26" s="194">
        <v>0</v>
      </c>
      <c r="I26" s="198"/>
    </row>
    <row r="27" spans="1:9" x14ac:dyDescent="0.25">
      <c r="A27" s="304"/>
      <c r="B27" s="307"/>
      <c r="C27" s="307"/>
      <c r="D27" s="206" t="s">
        <v>87</v>
      </c>
      <c r="E27" s="192">
        <v>300</v>
      </c>
      <c r="F27" s="193">
        <v>217</v>
      </c>
      <c r="G27" s="193">
        <v>83</v>
      </c>
      <c r="H27" s="194">
        <v>0</v>
      </c>
      <c r="I27" s="198"/>
    </row>
    <row r="28" spans="1:9" x14ac:dyDescent="0.25">
      <c r="A28" s="304"/>
      <c r="B28" s="307"/>
      <c r="C28" s="307"/>
      <c r="D28" s="206" t="s">
        <v>168</v>
      </c>
      <c r="E28" s="192">
        <v>14</v>
      </c>
      <c r="F28" s="193">
        <v>14</v>
      </c>
      <c r="G28" s="193">
        <v>0</v>
      </c>
      <c r="H28" s="194">
        <v>0</v>
      </c>
      <c r="I28" s="198"/>
    </row>
    <row r="29" spans="1:9" x14ac:dyDescent="0.25">
      <c r="A29" s="304"/>
      <c r="B29" s="309" t="s">
        <v>32</v>
      </c>
      <c r="C29" s="309" t="s">
        <v>221</v>
      </c>
      <c r="D29" s="206" t="s">
        <v>89</v>
      </c>
      <c r="E29" s="192">
        <v>277</v>
      </c>
      <c r="F29" s="193">
        <v>172</v>
      </c>
      <c r="G29" s="193">
        <v>105</v>
      </c>
      <c r="H29" s="194">
        <v>0</v>
      </c>
      <c r="I29" s="198"/>
    </row>
    <row r="30" spans="1:9" x14ac:dyDescent="0.25">
      <c r="A30" s="304"/>
      <c r="B30" s="307"/>
      <c r="C30" s="307"/>
      <c r="D30" s="206" t="s">
        <v>90</v>
      </c>
      <c r="E30" s="192">
        <v>394</v>
      </c>
      <c r="F30" s="193">
        <v>297</v>
      </c>
      <c r="G30" s="193">
        <v>96</v>
      </c>
      <c r="H30" s="194">
        <v>1</v>
      </c>
      <c r="I30" s="198"/>
    </row>
    <row r="31" spans="1:9" x14ac:dyDescent="0.25">
      <c r="A31" s="304"/>
      <c r="B31" s="307"/>
      <c r="C31" s="307"/>
      <c r="D31" s="206" t="s">
        <v>91</v>
      </c>
      <c r="E31" s="192">
        <v>276</v>
      </c>
      <c r="F31" s="193">
        <v>219</v>
      </c>
      <c r="G31" s="193">
        <v>57</v>
      </c>
      <c r="H31" s="194">
        <v>0</v>
      </c>
      <c r="I31" s="198"/>
    </row>
    <row r="32" spans="1:9" x14ac:dyDescent="0.25">
      <c r="A32" s="304"/>
      <c r="B32" s="307"/>
      <c r="C32" s="307"/>
      <c r="D32" s="206" t="s">
        <v>92</v>
      </c>
      <c r="E32" s="192">
        <v>459</v>
      </c>
      <c r="F32" s="193">
        <v>413</v>
      </c>
      <c r="G32" s="193">
        <v>46</v>
      </c>
      <c r="H32" s="194">
        <v>0</v>
      </c>
      <c r="I32" s="198"/>
    </row>
    <row r="33" spans="1:9" x14ac:dyDescent="0.25">
      <c r="A33" s="304"/>
      <c r="B33" s="307"/>
      <c r="C33" s="307"/>
      <c r="D33" s="206" t="s">
        <v>93</v>
      </c>
      <c r="E33" s="192">
        <v>1090</v>
      </c>
      <c r="F33" s="193">
        <v>962</v>
      </c>
      <c r="G33" s="193">
        <v>128</v>
      </c>
      <c r="H33" s="194">
        <v>0</v>
      </c>
      <c r="I33" s="198"/>
    </row>
    <row r="34" spans="1:9" x14ac:dyDescent="0.25">
      <c r="A34" s="304"/>
      <c r="B34" s="307"/>
      <c r="C34" s="307"/>
      <c r="D34" s="206" t="s">
        <v>94</v>
      </c>
      <c r="E34" s="192">
        <v>3</v>
      </c>
      <c r="F34" s="193">
        <v>1</v>
      </c>
      <c r="G34" s="193">
        <v>2</v>
      </c>
      <c r="H34" s="194">
        <v>0</v>
      </c>
      <c r="I34" s="198"/>
    </row>
    <row r="35" spans="1:9" x14ac:dyDescent="0.25">
      <c r="A35" s="304"/>
      <c r="B35" s="307"/>
      <c r="C35" s="307"/>
      <c r="D35" s="206" t="s">
        <v>95</v>
      </c>
      <c r="E35" s="192">
        <v>2</v>
      </c>
      <c r="F35" s="193">
        <v>0</v>
      </c>
      <c r="G35" s="193">
        <v>2</v>
      </c>
      <c r="H35" s="194">
        <v>0</v>
      </c>
      <c r="I35" s="198"/>
    </row>
    <row r="36" spans="1:9" x14ac:dyDescent="0.25">
      <c r="A36" s="304"/>
      <c r="B36" s="307"/>
      <c r="C36" s="307"/>
      <c r="D36" s="206" t="s">
        <v>96</v>
      </c>
      <c r="E36" s="192">
        <v>708</v>
      </c>
      <c r="F36" s="193">
        <v>367</v>
      </c>
      <c r="G36" s="193">
        <v>341</v>
      </c>
      <c r="H36" s="194">
        <v>0</v>
      </c>
      <c r="I36" s="198"/>
    </row>
    <row r="37" spans="1:9" x14ac:dyDescent="0.25">
      <c r="A37" s="304"/>
      <c r="B37" s="307"/>
      <c r="C37" s="307"/>
      <c r="D37" s="206" t="s">
        <v>97</v>
      </c>
      <c r="E37" s="192">
        <v>6</v>
      </c>
      <c r="F37" s="193">
        <v>6</v>
      </c>
      <c r="G37" s="193">
        <v>0</v>
      </c>
      <c r="H37" s="194">
        <v>0</v>
      </c>
      <c r="I37" s="198"/>
    </row>
    <row r="38" spans="1:9" x14ac:dyDescent="0.25">
      <c r="A38" s="304"/>
      <c r="B38" s="307"/>
      <c r="C38" s="307"/>
      <c r="D38" s="206" t="s">
        <v>98</v>
      </c>
      <c r="E38" s="192">
        <v>6</v>
      </c>
      <c r="F38" s="193">
        <v>6</v>
      </c>
      <c r="G38" s="193">
        <v>0</v>
      </c>
      <c r="H38" s="194">
        <v>0</v>
      </c>
      <c r="I38" s="198"/>
    </row>
    <row r="39" spans="1:9" x14ac:dyDescent="0.25">
      <c r="A39" s="304"/>
      <c r="B39" s="307"/>
      <c r="C39" s="307"/>
      <c r="D39" s="206" t="s">
        <v>99</v>
      </c>
      <c r="E39" s="192">
        <v>9</v>
      </c>
      <c r="F39" s="193">
        <v>8</v>
      </c>
      <c r="G39" s="193">
        <v>1</v>
      </c>
      <c r="H39" s="194">
        <v>0</v>
      </c>
      <c r="I39" s="198"/>
    </row>
    <row r="40" spans="1:9" x14ac:dyDescent="0.25">
      <c r="A40" s="304"/>
      <c r="B40" s="307"/>
      <c r="C40" s="307"/>
      <c r="D40" s="206" t="s">
        <v>100</v>
      </c>
      <c r="E40" s="192">
        <v>251</v>
      </c>
      <c r="F40" s="193">
        <v>242</v>
      </c>
      <c r="G40" s="193">
        <v>9</v>
      </c>
      <c r="H40" s="194">
        <v>0</v>
      </c>
      <c r="I40" s="198"/>
    </row>
    <row r="41" spans="1:9" x14ac:dyDescent="0.25">
      <c r="A41" s="304"/>
      <c r="B41" s="307"/>
      <c r="C41" s="307"/>
      <c r="D41" s="206" t="s">
        <v>63</v>
      </c>
      <c r="E41" s="192">
        <v>3</v>
      </c>
      <c r="F41" s="193">
        <v>3</v>
      </c>
      <c r="G41" s="193">
        <v>0</v>
      </c>
      <c r="H41" s="194">
        <v>0</v>
      </c>
      <c r="I41" s="198"/>
    </row>
    <row r="42" spans="1:9" x14ac:dyDescent="0.25">
      <c r="A42" s="304"/>
      <c r="B42" s="307"/>
      <c r="C42" s="307"/>
      <c r="D42" s="206" t="s">
        <v>102</v>
      </c>
      <c r="E42" s="192">
        <v>358</v>
      </c>
      <c r="F42" s="193">
        <v>335</v>
      </c>
      <c r="G42" s="193">
        <v>23</v>
      </c>
      <c r="H42" s="194">
        <v>0</v>
      </c>
      <c r="I42" s="198"/>
    </row>
    <row r="43" spans="1:9" x14ac:dyDescent="0.25">
      <c r="A43" s="304"/>
      <c r="B43" s="307"/>
      <c r="C43" s="307"/>
      <c r="D43" s="206" t="s">
        <v>103</v>
      </c>
      <c r="E43" s="192">
        <v>9</v>
      </c>
      <c r="F43" s="193">
        <v>9</v>
      </c>
      <c r="G43" s="193">
        <v>0</v>
      </c>
      <c r="H43" s="194">
        <v>0</v>
      </c>
      <c r="I43" s="198"/>
    </row>
    <row r="44" spans="1:9" x14ac:dyDescent="0.25">
      <c r="A44" s="304"/>
      <c r="B44" s="307"/>
      <c r="C44" s="307"/>
      <c r="D44" s="206" t="s">
        <v>104</v>
      </c>
      <c r="E44" s="192">
        <v>2048</v>
      </c>
      <c r="F44" s="193">
        <v>1790</v>
      </c>
      <c r="G44" s="193">
        <v>258</v>
      </c>
      <c r="H44" s="194">
        <v>0</v>
      </c>
      <c r="I44" s="198"/>
    </row>
    <row r="45" spans="1:9" x14ac:dyDescent="0.25">
      <c r="A45" s="304"/>
      <c r="B45" s="307"/>
      <c r="C45" s="307"/>
      <c r="D45" s="206" t="s">
        <v>105</v>
      </c>
      <c r="E45" s="192">
        <v>16</v>
      </c>
      <c r="F45" s="193">
        <v>11</v>
      </c>
      <c r="G45" s="193">
        <v>5</v>
      </c>
      <c r="H45" s="194">
        <v>0</v>
      </c>
      <c r="I45" s="198"/>
    </row>
    <row r="46" spans="1:9" x14ac:dyDescent="0.25">
      <c r="A46" s="304"/>
      <c r="B46" s="307"/>
      <c r="C46" s="307"/>
      <c r="D46" s="206" t="s">
        <v>106</v>
      </c>
      <c r="E46" s="192">
        <v>240</v>
      </c>
      <c r="F46" s="193">
        <v>150</v>
      </c>
      <c r="G46" s="193">
        <v>90</v>
      </c>
      <c r="H46" s="194">
        <v>0</v>
      </c>
      <c r="I46" s="198"/>
    </row>
    <row r="47" spans="1:9" x14ac:dyDescent="0.25">
      <c r="A47" s="304"/>
      <c r="B47" s="307"/>
      <c r="C47" s="307"/>
      <c r="D47" s="206" t="s">
        <v>107</v>
      </c>
      <c r="E47" s="192">
        <v>1130</v>
      </c>
      <c r="F47" s="193">
        <v>901</v>
      </c>
      <c r="G47" s="193">
        <v>229</v>
      </c>
      <c r="H47" s="194">
        <v>0</v>
      </c>
      <c r="I47" s="198"/>
    </row>
    <row r="48" spans="1:9" x14ac:dyDescent="0.25">
      <c r="A48" s="304"/>
      <c r="B48" s="309" t="s">
        <v>33</v>
      </c>
      <c r="C48" s="309" t="s">
        <v>221</v>
      </c>
      <c r="D48" s="277" t="s">
        <v>88</v>
      </c>
      <c r="E48" s="278">
        <v>16</v>
      </c>
      <c r="F48" s="193">
        <v>13</v>
      </c>
      <c r="G48" s="193">
        <v>3</v>
      </c>
      <c r="H48" s="194">
        <v>0</v>
      </c>
      <c r="I48" s="198"/>
    </row>
    <row r="49" spans="1:9" x14ac:dyDescent="0.25">
      <c r="A49" s="304"/>
      <c r="B49" s="307"/>
      <c r="C49" s="307"/>
      <c r="D49" s="206" t="s">
        <v>101</v>
      </c>
      <c r="E49" s="192">
        <v>1825</v>
      </c>
      <c r="F49" s="193">
        <v>704</v>
      </c>
      <c r="G49" s="193">
        <v>1121</v>
      </c>
      <c r="H49" s="194">
        <v>0</v>
      </c>
      <c r="I49" s="198"/>
    </row>
    <row r="50" spans="1:9" x14ac:dyDescent="0.25">
      <c r="A50" s="304"/>
      <c r="B50" s="309" t="s">
        <v>78</v>
      </c>
      <c r="C50" s="309" t="s">
        <v>221</v>
      </c>
      <c r="D50" s="206" t="s">
        <v>222</v>
      </c>
      <c r="E50" s="192">
        <v>421</v>
      </c>
      <c r="F50" s="193">
        <v>272</v>
      </c>
      <c r="G50" s="193">
        <v>148</v>
      </c>
      <c r="H50" s="194">
        <v>1</v>
      </c>
      <c r="I50" s="198"/>
    </row>
    <row r="51" spans="1:9" x14ac:dyDescent="0.25">
      <c r="A51" s="304"/>
      <c r="B51" s="307"/>
      <c r="C51" s="307"/>
      <c r="D51" s="206" t="s">
        <v>223</v>
      </c>
      <c r="E51" s="192">
        <v>9</v>
      </c>
      <c r="F51" s="193">
        <v>4</v>
      </c>
      <c r="G51" s="193">
        <v>4</v>
      </c>
      <c r="H51" s="194">
        <v>1</v>
      </c>
      <c r="I51" s="198"/>
    </row>
    <row r="52" spans="1:9" x14ac:dyDescent="0.25">
      <c r="A52" s="304"/>
      <c r="B52" s="307"/>
      <c r="C52" s="307"/>
      <c r="D52" s="206" t="s">
        <v>116</v>
      </c>
      <c r="E52" s="192">
        <v>125</v>
      </c>
      <c r="F52" s="193">
        <v>111</v>
      </c>
      <c r="G52" s="193">
        <v>13</v>
      </c>
      <c r="H52" s="194">
        <v>1</v>
      </c>
      <c r="I52" s="198"/>
    </row>
    <row r="53" spans="1:9" x14ac:dyDescent="0.25">
      <c r="A53" s="304"/>
      <c r="B53" s="307"/>
      <c r="C53" s="307"/>
      <c r="D53" s="206" t="s">
        <v>117</v>
      </c>
      <c r="E53" s="192">
        <v>153</v>
      </c>
      <c r="F53" s="193">
        <v>143</v>
      </c>
      <c r="G53" s="193">
        <v>10</v>
      </c>
      <c r="H53" s="194">
        <v>0</v>
      </c>
      <c r="I53" s="198"/>
    </row>
    <row r="54" spans="1:9" x14ac:dyDescent="0.25">
      <c r="A54" s="304"/>
      <c r="B54" s="307"/>
      <c r="C54" s="307"/>
      <c r="D54" s="206" t="s">
        <v>118</v>
      </c>
      <c r="E54" s="192">
        <v>90</v>
      </c>
      <c r="F54" s="193">
        <v>46</v>
      </c>
      <c r="G54" s="193">
        <v>41</v>
      </c>
      <c r="H54" s="194">
        <v>3</v>
      </c>
      <c r="I54" s="198"/>
    </row>
    <row r="55" spans="1:9" x14ac:dyDescent="0.25">
      <c r="A55" s="304"/>
      <c r="B55" s="307"/>
      <c r="C55" s="307"/>
      <c r="D55" s="206" t="s">
        <v>119</v>
      </c>
      <c r="E55" s="192">
        <v>3905</v>
      </c>
      <c r="F55" s="193">
        <v>2656</v>
      </c>
      <c r="G55" s="193">
        <v>1206</v>
      </c>
      <c r="H55" s="194">
        <v>43</v>
      </c>
      <c r="I55" s="198"/>
    </row>
    <row r="56" spans="1:9" x14ac:dyDescent="0.25">
      <c r="A56" s="304"/>
      <c r="B56" s="307"/>
      <c r="C56" s="307"/>
      <c r="D56" s="206" t="s">
        <v>120</v>
      </c>
      <c r="E56" s="192">
        <v>91</v>
      </c>
      <c r="F56" s="193">
        <v>85</v>
      </c>
      <c r="G56" s="193">
        <v>6</v>
      </c>
      <c r="H56" s="194">
        <v>0</v>
      </c>
      <c r="I56" s="198"/>
    </row>
    <row r="57" spans="1:9" x14ac:dyDescent="0.25">
      <c r="A57" s="304"/>
      <c r="B57" s="307"/>
      <c r="C57" s="307"/>
      <c r="D57" s="206" t="s">
        <v>121</v>
      </c>
      <c r="E57" s="192">
        <v>9</v>
      </c>
      <c r="F57" s="193">
        <v>7</v>
      </c>
      <c r="G57" s="193">
        <v>2</v>
      </c>
      <c r="H57" s="194">
        <v>0</v>
      </c>
      <c r="I57" s="198"/>
    </row>
    <row r="58" spans="1:9" x14ac:dyDescent="0.25">
      <c r="A58" s="304"/>
      <c r="B58" s="307"/>
      <c r="C58" s="307"/>
      <c r="D58" s="206" t="s">
        <v>122</v>
      </c>
      <c r="E58" s="192">
        <v>40</v>
      </c>
      <c r="F58" s="193">
        <v>37</v>
      </c>
      <c r="G58" s="193">
        <v>3</v>
      </c>
      <c r="H58" s="194">
        <v>0</v>
      </c>
      <c r="I58" s="198"/>
    </row>
    <row r="59" spans="1:9" x14ac:dyDescent="0.25">
      <c r="A59" s="304"/>
      <c r="B59" s="307"/>
      <c r="C59" s="307"/>
      <c r="D59" s="206" t="s">
        <v>123</v>
      </c>
      <c r="E59" s="192">
        <v>2</v>
      </c>
      <c r="F59" s="193">
        <v>2</v>
      </c>
      <c r="G59" s="193">
        <v>0</v>
      </c>
      <c r="H59" s="194">
        <v>0</v>
      </c>
      <c r="I59" s="198"/>
    </row>
    <row r="60" spans="1:9" x14ac:dyDescent="0.25">
      <c r="A60" s="304"/>
      <c r="B60" s="307"/>
      <c r="C60" s="307"/>
      <c r="D60" s="206" t="s">
        <v>124</v>
      </c>
      <c r="E60" s="192">
        <v>8163</v>
      </c>
      <c r="F60" s="193">
        <v>5024</v>
      </c>
      <c r="G60" s="193">
        <v>3030</v>
      </c>
      <c r="H60" s="194">
        <v>109</v>
      </c>
      <c r="I60" s="198"/>
    </row>
    <row r="61" spans="1:9" x14ac:dyDescent="0.25">
      <c r="A61" s="304"/>
      <c r="B61" s="307"/>
      <c r="C61" s="307"/>
      <c r="D61" s="206" t="s">
        <v>125</v>
      </c>
      <c r="E61" s="192">
        <v>19</v>
      </c>
      <c r="F61" s="193">
        <v>8</v>
      </c>
      <c r="G61" s="193">
        <v>10</v>
      </c>
      <c r="H61" s="194">
        <v>1</v>
      </c>
      <c r="I61" s="198"/>
    </row>
    <row r="62" spans="1:9" x14ac:dyDescent="0.25">
      <c r="A62" s="304"/>
      <c r="B62" s="307"/>
      <c r="C62" s="307"/>
      <c r="D62" s="206" t="s">
        <v>128</v>
      </c>
      <c r="E62" s="192">
        <v>4</v>
      </c>
      <c r="F62" s="193">
        <v>3</v>
      </c>
      <c r="G62" s="193">
        <v>1</v>
      </c>
      <c r="H62" s="194">
        <v>0</v>
      </c>
      <c r="I62" s="198"/>
    </row>
    <row r="63" spans="1:9" ht="15.75" thickBot="1" x14ac:dyDescent="0.3">
      <c r="A63" s="304"/>
      <c r="B63" s="343" t="s">
        <v>45</v>
      </c>
      <c r="C63" s="343" t="s">
        <v>221</v>
      </c>
      <c r="D63" s="206" t="s">
        <v>45</v>
      </c>
      <c r="E63" s="192">
        <v>1575</v>
      </c>
      <c r="F63" s="193">
        <v>229</v>
      </c>
      <c r="G63" s="193">
        <v>1346</v>
      </c>
      <c r="H63" s="194">
        <v>0</v>
      </c>
      <c r="I63" s="198"/>
    </row>
    <row r="64" spans="1:9" x14ac:dyDescent="0.25">
      <c r="A64" s="304"/>
      <c r="B64" s="307"/>
      <c r="C64" s="307"/>
      <c r="D64" s="276" t="s">
        <v>244</v>
      </c>
      <c r="E64" s="275">
        <v>1</v>
      </c>
      <c r="F64" s="193">
        <v>1</v>
      </c>
      <c r="G64" s="193">
        <v>0</v>
      </c>
      <c r="H64" s="194">
        <v>0</v>
      </c>
      <c r="I64" s="198"/>
    </row>
    <row r="65" spans="1:9" x14ac:dyDescent="0.25">
      <c r="A65" s="304"/>
      <c r="B65" s="307"/>
      <c r="C65" s="307"/>
      <c r="D65" s="206" t="s">
        <v>108</v>
      </c>
      <c r="E65" s="192">
        <v>9</v>
      </c>
      <c r="F65" s="193">
        <v>7</v>
      </c>
      <c r="G65" s="193">
        <v>2</v>
      </c>
      <c r="H65" s="194">
        <v>0</v>
      </c>
      <c r="I65" s="198"/>
    </row>
    <row r="66" spans="1:9" x14ac:dyDescent="0.25">
      <c r="A66" s="304"/>
      <c r="B66" s="307"/>
      <c r="C66" s="307"/>
      <c r="D66" s="276" t="s">
        <v>109</v>
      </c>
      <c r="E66" s="275">
        <v>42</v>
      </c>
      <c r="F66" s="193">
        <v>35</v>
      </c>
      <c r="G66" s="193">
        <v>7</v>
      </c>
      <c r="H66" s="194">
        <v>0</v>
      </c>
      <c r="I66" s="198"/>
    </row>
    <row r="67" spans="1:9" x14ac:dyDescent="0.25">
      <c r="A67" s="304"/>
      <c r="B67" s="307"/>
      <c r="C67" s="307"/>
      <c r="D67" s="276" t="s">
        <v>110</v>
      </c>
      <c r="E67" s="275">
        <v>350</v>
      </c>
      <c r="F67" s="193">
        <v>284</v>
      </c>
      <c r="G67" s="193">
        <v>66</v>
      </c>
      <c r="H67" s="194">
        <v>0</v>
      </c>
      <c r="I67" s="198"/>
    </row>
    <row r="68" spans="1:9" x14ac:dyDescent="0.25">
      <c r="A68" s="304"/>
      <c r="B68" s="307"/>
      <c r="C68" s="307"/>
      <c r="D68" s="276" t="s">
        <v>111</v>
      </c>
      <c r="E68" s="275">
        <v>18</v>
      </c>
      <c r="F68" s="193">
        <v>9</v>
      </c>
      <c r="G68" s="193">
        <v>9</v>
      </c>
      <c r="H68" s="194">
        <v>0</v>
      </c>
      <c r="I68" s="198"/>
    </row>
    <row r="69" spans="1:9" x14ac:dyDescent="0.25">
      <c r="A69" s="304"/>
      <c r="B69" s="307"/>
      <c r="C69" s="307"/>
      <c r="D69" s="206" t="s">
        <v>112</v>
      </c>
      <c r="E69" s="192">
        <v>1</v>
      </c>
      <c r="F69" s="193">
        <v>0</v>
      </c>
      <c r="G69" s="193">
        <v>1</v>
      </c>
      <c r="H69" s="194">
        <v>0</v>
      </c>
      <c r="I69" s="198"/>
    </row>
    <row r="70" spans="1:9" x14ac:dyDescent="0.25">
      <c r="A70" s="304"/>
      <c r="B70" s="307"/>
      <c r="C70" s="307"/>
      <c r="D70" s="276" t="s">
        <v>113</v>
      </c>
      <c r="E70" s="275">
        <v>2</v>
      </c>
      <c r="F70" s="193">
        <v>1</v>
      </c>
      <c r="G70" s="193">
        <v>1</v>
      </c>
      <c r="H70" s="194">
        <v>0</v>
      </c>
      <c r="I70" s="198"/>
    </row>
    <row r="71" spans="1:9" x14ac:dyDescent="0.25">
      <c r="A71" s="304"/>
      <c r="B71" s="307"/>
      <c r="C71" s="307"/>
      <c r="D71" s="276" t="s">
        <v>114</v>
      </c>
      <c r="E71" s="275">
        <v>13</v>
      </c>
      <c r="F71" s="193">
        <v>11</v>
      </c>
      <c r="G71" s="193">
        <v>2</v>
      </c>
      <c r="H71" s="194">
        <v>0</v>
      </c>
      <c r="I71" s="198"/>
    </row>
    <row r="72" spans="1:9" x14ac:dyDescent="0.25">
      <c r="A72" s="304"/>
      <c r="B72" s="307"/>
      <c r="C72" s="307"/>
      <c r="D72" s="276" t="s">
        <v>115</v>
      </c>
      <c r="E72" s="275">
        <v>30</v>
      </c>
      <c r="F72" s="193">
        <v>20</v>
      </c>
      <c r="G72" s="193">
        <v>10</v>
      </c>
      <c r="H72" s="194">
        <v>0</v>
      </c>
      <c r="I72" s="198"/>
    </row>
    <row r="73" spans="1:9" x14ac:dyDescent="0.25">
      <c r="A73" s="304"/>
      <c r="B73" s="307"/>
      <c r="C73" s="307"/>
      <c r="D73" s="206" t="s">
        <v>224</v>
      </c>
      <c r="E73" s="192">
        <v>6</v>
      </c>
      <c r="F73" s="193">
        <v>6</v>
      </c>
      <c r="G73" s="193">
        <v>0</v>
      </c>
      <c r="H73" s="194">
        <v>0</v>
      </c>
      <c r="I73" s="198"/>
    </row>
    <row r="74" spans="1:9" x14ac:dyDescent="0.25">
      <c r="A74" s="304"/>
      <c r="B74" s="307"/>
      <c r="C74" s="307"/>
      <c r="D74" s="206" t="s">
        <v>245</v>
      </c>
      <c r="E74" s="192">
        <v>1</v>
      </c>
      <c r="F74" s="193">
        <v>0</v>
      </c>
      <c r="G74" s="193">
        <v>1</v>
      </c>
      <c r="H74" s="194">
        <v>0</v>
      </c>
      <c r="I74" s="198"/>
    </row>
    <row r="75" spans="1:9" x14ac:dyDescent="0.25">
      <c r="A75" s="304"/>
      <c r="B75" s="307"/>
      <c r="C75" s="307"/>
      <c r="D75" s="206" t="s">
        <v>126</v>
      </c>
      <c r="E75" s="192">
        <v>7</v>
      </c>
      <c r="F75" s="193">
        <v>5</v>
      </c>
      <c r="G75" s="193">
        <v>2</v>
      </c>
      <c r="H75" s="194">
        <v>0</v>
      </c>
      <c r="I75" s="198"/>
    </row>
    <row r="76" spans="1:9" x14ac:dyDescent="0.25">
      <c r="A76" s="304"/>
      <c r="B76" s="307"/>
      <c r="C76" s="307"/>
      <c r="D76" s="206" t="s">
        <v>246</v>
      </c>
      <c r="E76" s="192">
        <v>3</v>
      </c>
      <c r="F76" s="193">
        <v>1</v>
      </c>
      <c r="G76" s="193">
        <v>2</v>
      </c>
      <c r="H76" s="194">
        <v>0</v>
      </c>
      <c r="I76" s="198"/>
    </row>
    <row r="77" spans="1:9" x14ac:dyDescent="0.25">
      <c r="A77" s="304"/>
      <c r="B77" s="307"/>
      <c r="C77" s="307"/>
      <c r="D77" s="206" t="s">
        <v>184</v>
      </c>
      <c r="E77" s="192">
        <v>1</v>
      </c>
      <c r="F77" s="193">
        <v>0</v>
      </c>
      <c r="G77" s="193">
        <v>1</v>
      </c>
      <c r="H77" s="194">
        <v>0</v>
      </c>
      <c r="I77" s="198"/>
    </row>
    <row r="78" spans="1:9" x14ac:dyDescent="0.25">
      <c r="A78" s="304"/>
      <c r="B78" s="307"/>
      <c r="C78" s="307"/>
      <c r="D78" s="276" t="s">
        <v>127</v>
      </c>
      <c r="E78" s="275">
        <v>10</v>
      </c>
      <c r="F78" s="193">
        <v>9</v>
      </c>
      <c r="G78" s="193">
        <v>1</v>
      </c>
      <c r="H78" s="194">
        <v>0</v>
      </c>
      <c r="I78" s="198"/>
    </row>
    <row r="79" spans="1:9" x14ac:dyDescent="0.25">
      <c r="A79" s="304"/>
      <c r="B79" s="307"/>
      <c r="C79" s="307"/>
      <c r="D79" s="206" t="s">
        <v>247</v>
      </c>
      <c r="E79" s="192">
        <v>4</v>
      </c>
      <c r="F79" s="193">
        <v>1</v>
      </c>
      <c r="G79" s="193">
        <v>3</v>
      </c>
      <c r="H79" s="194">
        <v>0</v>
      </c>
      <c r="I79" s="198"/>
    </row>
    <row r="80" spans="1:9" x14ac:dyDescent="0.25">
      <c r="A80" s="304"/>
      <c r="B80" s="307"/>
      <c r="C80" s="307"/>
      <c r="D80" s="276" t="s">
        <v>225</v>
      </c>
      <c r="E80" s="275">
        <v>1</v>
      </c>
      <c r="F80" s="193">
        <v>1</v>
      </c>
      <c r="G80" s="193">
        <v>0</v>
      </c>
      <c r="H80" s="194">
        <v>0</v>
      </c>
      <c r="I80" s="198"/>
    </row>
    <row r="81" spans="1:22" x14ac:dyDescent="0.25">
      <c r="A81" s="304"/>
      <c r="B81" s="307"/>
      <c r="C81" s="307"/>
      <c r="D81" s="276" t="s">
        <v>129</v>
      </c>
      <c r="E81" s="275">
        <v>6</v>
      </c>
      <c r="F81" s="193">
        <v>4</v>
      </c>
      <c r="G81" s="193">
        <v>2</v>
      </c>
      <c r="H81" s="194">
        <v>0</v>
      </c>
      <c r="I81" s="198"/>
    </row>
    <row r="82" spans="1:22" x14ac:dyDescent="0.25">
      <c r="A82" s="304"/>
      <c r="B82" s="307"/>
      <c r="C82" s="307"/>
      <c r="D82" s="276" t="s">
        <v>248</v>
      </c>
      <c r="E82" s="275">
        <v>1</v>
      </c>
      <c r="F82" s="193">
        <v>1</v>
      </c>
      <c r="G82" s="193">
        <v>0</v>
      </c>
      <c r="H82" s="194">
        <v>0</v>
      </c>
      <c r="I82" s="198"/>
    </row>
    <row r="83" spans="1:22" ht="15.75" thickBot="1" x14ac:dyDescent="0.3">
      <c r="A83" s="305"/>
      <c r="B83" s="308"/>
      <c r="C83" s="308"/>
      <c r="D83" s="207" t="s">
        <v>249</v>
      </c>
      <c r="E83" s="195">
        <v>6</v>
      </c>
      <c r="F83" s="196">
        <v>4</v>
      </c>
      <c r="G83" s="196">
        <v>2</v>
      </c>
      <c r="H83" s="197">
        <v>0</v>
      </c>
      <c r="I83" s="198"/>
    </row>
    <row r="85" spans="1:22" s="48" customFormat="1" x14ac:dyDescent="0.25"/>
    <row r="86" spans="1:22" ht="15.75" thickBot="1" x14ac:dyDescent="0.3"/>
    <row r="87" spans="1:22" ht="15.75" customHeight="1" thickBot="1" x14ac:dyDescent="0.3">
      <c r="A87" s="319" t="s">
        <v>79</v>
      </c>
      <c r="B87" s="320"/>
      <c r="C87" s="320"/>
      <c r="D87" s="321"/>
      <c r="E87" s="326" t="s">
        <v>132</v>
      </c>
      <c r="F87" s="327"/>
      <c r="G87" s="327"/>
      <c r="H87" s="327"/>
      <c r="I87" s="327"/>
      <c r="J87" s="327"/>
      <c r="K87" s="327"/>
      <c r="L87" s="327"/>
      <c r="M87" s="327"/>
      <c r="N87" s="327"/>
      <c r="O87" s="327"/>
      <c r="P87" s="327"/>
      <c r="Q87" s="327"/>
      <c r="R87" s="327"/>
      <c r="S87" s="327"/>
      <c r="T87" s="327"/>
      <c r="U87" s="328"/>
      <c r="V87" s="211"/>
    </row>
    <row r="88" spans="1:22" x14ac:dyDescent="0.25">
      <c r="A88" s="322"/>
      <c r="B88" s="317"/>
      <c r="C88" s="317"/>
      <c r="D88" s="323"/>
      <c r="E88" s="188" t="s">
        <v>14</v>
      </c>
      <c r="F88" s="186" t="s">
        <v>46</v>
      </c>
      <c r="G88" s="186" t="s">
        <v>47</v>
      </c>
      <c r="H88" s="186" t="s">
        <v>48</v>
      </c>
      <c r="I88" s="186" t="s">
        <v>49</v>
      </c>
      <c r="J88" s="186" t="s">
        <v>50</v>
      </c>
      <c r="K88" s="186" t="s">
        <v>51</v>
      </c>
      <c r="L88" s="186" t="s">
        <v>52</v>
      </c>
      <c r="M88" s="186" t="s">
        <v>53</v>
      </c>
      <c r="N88" s="186" t="s">
        <v>54</v>
      </c>
      <c r="O88" s="186" t="s">
        <v>56</v>
      </c>
      <c r="P88" s="186" t="s">
        <v>65</v>
      </c>
      <c r="Q88" s="186" t="s">
        <v>66</v>
      </c>
      <c r="R88" s="186" t="s">
        <v>67</v>
      </c>
      <c r="S88" s="186" t="s">
        <v>68</v>
      </c>
      <c r="T88" s="186" t="s">
        <v>69</v>
      </c>
      <c r="U88" s="187" t="s">
        <v>55</v>
      </c>
      <c r="V88" s="211"/>
    </row>
    <row r="89" spans="1:22" ht="15.75" thickBot="1" x14ac:dyDescent="0.3">
      <c r="A89" s="324"/>
      <c r="B89" s="318"/>
      <c r="C89" s="318"/>
      <c r="D89" s="325"/>
      <c r="E89" s="157" t="s">
        <v>131</v>
      </c>
      <c r="F89" s="158" t="s">
        <v>131</v>
      </c>
      <c r="G89" s="158" t="s">
        <v>131</v>
      </c>
      <c r="H89" s="158" t="s">
        <v>131</v>
      </c>
      <c r="I89" s="158" t="s">
        <v>131</v>
      </c>
      <c r="J89" s="158" t="s">
        <v>131</v>
      </c>
      <c r="K89" s="158" t="s">
        <v>131</v>
      </c>
      <c r="L89" s="158" t="s">
        <v>131</v>
      </c>
      <c r="M89" s="158" t="s">
        <v>131</v>
      </c>
      <c r="N89" s="158" t="s">
        <v>131</v>
      </c>
      <c r="O89" s="158" t="s">
        <v>131</v>
      </c>
      <c r="P89" s="158" t="s">
        <v>131</v>
      </c>
      <c r="Q89" s="158" t="s">
        <v>131</v>
      </c>
      <c r="R89" s="158" t="s">
        <v>131</v>
      </c>
      <c r="S89" s="158" t="s">
        <v>131</v>
      </c>
      <c r="T89" s="158" t="s">
        <v>131</v>
      </c>
      <c r="U89" s="159" t="s">
        <v>131</v>
      </c>
      <c r="V89" s="211"/>
    </row>
    <row r="90" spans="1:22" ht="15.75" thickBot="1" x14ac:dyDescent="0.3">
      <c r="A90" s="338" t="s">
        <v>130</v>
      </c>
      <c r="B90" s="344" t="s">
        <v>14</v>
      </c>
      <c r="C90" s="344" t="s">
        <v>220</v>
      </c>
      <c r="D90" s="160" t="s">
        <v>14</v>
      </c>
      <c r="E90" s="147">
        <v>29413</v>
      </c>
      <c r="F90" s="148">
        <v>916</v>
      </c>
      <c r="G90" s="148">
        <v>2090</v>
      </c>
      <c r="H90" s="148">
        <v>4170</v>
      </c>
      <c r="I90" s="148">
        <v>4613</v>
      </c>
      <c r="J90" s="148">
        <v>4060</v>
      </c>
      <c r="K90" s="148">
        <v>3411</v>
      </c>
      <c r="L90" s="148">
        <v>2784</v>
      </c>
      <c r="M90" s="148">
        <v>1933</v>
      </c>
      <c r="N90" s="148">
        <v>1280</v>
      </c>
      <c r="O90" s="148">
        <v>896</v>
      </c>
      <c r="P90" s="148">
        <v>591</v>
      </c>
      <c r="Q90" s="148">
        <v>361</v>
      </c>
      <c r="R90" s="148">
        <v>196</v>
      </c>
      <c r="S90" s="148">
        <v>87</v>
      </c>
      <c r="T90" s="148">
        <v>83</v>
      </c>
      <c r="U90" s="149">
        <v>1942</v>
      </c>
      <c r="V90" s="211"/>
    </row>
    <row r="91" spans="1:22" ht="15.75" customHeight="1" x14ac:dyDescent="0.25">
      <c r="A91" s="322"/>
      <c r="B91" s="317"/>
      <c r="C91" s="317"/>
      <c r="D91" s="161" t="s">
        <v>30</v>
      </c>
      <c r="E91" s="150">
        <v>2569</v>
      </c>
      <c r="F91" s="151">
        <v>36</v>
      </c>
      <c r="G91" s="151">
        <v>275</v>
      </c>
      <c r="H91" s="151">
        <v>451</v>
      </c>
      <c r="I91" s="151">
        <v>434</v>
      </c>
      <c r="J91" s="151">
        <v>355</v>
      </c>
      <c r="K91" s="151">
        <v>305</v>
      </c>
      <c r="L91" s="151">
        <v>220</v>
      </c>
      <c r="M91" s="151">
        <v>141</v>
      </c>
      <c r="N91" s="151">
        <v>79</v>
      </c>
      <c r="O91" s="151">
        <v>67</v>
      </c>
      <c r="P91" s="151">
        <v>51</v>
      </c>
      <c r="Q91" s="151">
        <v>24</v>
      </c>
      <c r="R91" s="151">
        <v>12</v>
      </c>
      <c r="S91" s="151">
        <v>5</v>
      </c>
      <c r="T91" s="151">
        <v>8</v>
      </c>
      <c r="U91" s="152">
        <v>106</v>
      </c>
      <c r="V91" s="211"/>
    </row>
    <row r="92" spans="1:22" x14ac:dyDescent="0.25">
      <c r="A92" s="322"/>
      <c r="B92" s="317"/>
      <c r="C92" s="317"/>
      <c r="D92" s="161" t="s">
        <v>31</v>
      </c>
      <c r="E92" s="150">
        <v>2600</v>
      </c>
      <c r="F92" s="151">
        <v>70</v>
      </c>
      <c r="G92" s="151">
        <v>302</v>
      </c>
      <c r="H92" s="151">
        <v>508</v>
      </c>
      <c r="I92" s="151">
        <v>479</v>
      </c>
      <c r="J92" s="151">
        <v>360</v>
      </c>
      <c r="K92" s="151">
        <v>255</v>
      </c>
      <c r="L92" s="151">
        <v>197</v>
      </c>
      <c r="M92" s="151">
        <v>121</v>
      </c>
      <c r="N92" s="151">
        <v>80</v>
      </c>
      <c r="O92" s="151">
        <v>54</v>
      </c>
      <c r="P92" s="151">
        <v>44</v>
      </c>
      <c r="Q92" s="151">
        <v>18</v>
      </c>
      <c r="R92" s="151">
        <v>14</v>
      </c>
      <c r="S92" s="151">
        <v>7</v>
      </c>
      <c r="T92" s="151">
        <v>4</v>
      </c>
      <c r="U92" s="152">
        <v>87</v>
      </c>
      <c r="V92" s="211"/>
    </row>
    <row r="93" spans="1:22" x14ac:dyDescent="0.25">
      <c r="A93" s="322"/>
      <c r="B93" s="317"/>
      <c r="C93" s="317"/>
      <c r="D93" s="161" t="s">
        <v>32</v>
      </c>
      <c r="E93" s="150">
        <v>7285</v>
      </c>
      <c r="F93" s="151">
        <v>11</v>
      </c>
      <c r="G93" s="151">
        <v>298</v>
      </c>
      <c r="H93" s="151">
        <v>1272</v>
      </c>
      <c r="I93" s="151">
        <v>1279</v>
      </c>
      <c r="J93" s="151">
        <v>1063</v>
      </c>
      <c r="K93" s="151">
        <v>860</v>
      </c>
      <c r="L93" s="151">
        <v>670</v>
      </c>
      <c r="M93" s="151">
        <v>468</v>
      </c>
      <c r="N93" s="151">
        <v>310</v>
      </c>
      <c r="O93" s="151">
        <v>226</v>
      </c>
      <c r="P93" s="151">
        <v>150</v>
      </c>
      <c r="Q93" s="151">
        <v>88</v>
      </c>
      <c r="R93" s="151">
        <v>36</v>
      </c>
      <c r="S93" s="151">
        <v>19</v>
      </c>
      <c r="T93" s="151">
        <v>29</v>
      </c>
      <c r="U93" s="152">
        <v>506</v>
      </c>
      <c r="V93" s="211"/>
    </row>
    <row r="94" spans="1:22" x14ac:dyDescent="0.25">
      <c r="A94" s="322"/>
      <c r="B94" s="317"/>
      <c r="C94" s="317"/>
      <c r="D94" s="161" t="s">
        <v>33</v>
      </c>
      <c r="E94" s="150">
        <v>1841</v>
      </c>
      <c r="F94" s="151">
        <v>539</v>
      </c>
      <c r="G94" s="151">
        <v>657</v>
      </c>
      <c r="H94" s="151">
        <v>164</v>
      </c>
      <c r="I94" s="151">
        <v>111</v>
      </c>
      <c r="J94" s="151">
        <v>88</v>
      </c>
      <c r="K94" s="151">
        <v>58</v>
      </c>
      <c r="L94" s="151">
        <v>53</v>
      </c>
      <c r="M94" s="151">
        <v>33</v>
      </c>
      <c r="N94" s="151">
        <v>24</v>
      </c>
      <c r="O94" s="151">
        <v>20</v>
      </c>
      <c r="P94" s="151">
        <v>20</v>
      </c>
      <c r="Q94" s="151">
        <v>10</v>
      </c>
      <c r="R94" s="151">
        <v>13</v>
      </c>
      <c r="S94" s="151">
        <v>10</v>
      </c>
      <c r="T94" s="151">
        <v>14</v>
      </c>
      <c r="U94" s="152">
        <v>27</v>
      </c>
      <c r="V94" s="211"/>
    </row>
    <row r="95" spans="1:22" x14ac:dyDescent="0.25">
      <c r="A95" s="322"/>
      <c r="B95" s="317"/>
      <c r="C95" s="317"/>
      <c r="D95" s="161" t="s">
        <v>78</v>
      </c>
      <c r="E95" s="150">
        <v>13031</v>
      </c>
      <c r="F95" s="151">
        <v>3</v>
      </c>
      <c r="G95" s="151">
        <v>304</v>
      </c>
      <c r="H95" s="151">
        <v>1485</v>
      </c>
      <c r="I95" s="151">
        <v>2065</v>
      </c>
      <c r="J95" s="151">
        <v>2003</v>
      </c>
      <c r="K95" s="151">
        <v>1767</v>
      </c>
      <c r="L95" s="151">
        <v>1510</v>
      </c>
      <c r="M95" s="151">
        <v>1083</v>
      </c>
      <c r="N95" s="151">
        <v>724</v>
      </c>
      <c r="O95" s="151">
        <v>467</v>
      </c>
      <c r="P95" s="151">
        <v>285</v>
      </c>
      <c r="Q95" s="151">
        <v>192</v>
      </c>
      <c r="R95" s="151">
        <v>90</v>
      </c>
      <c r="S95" s="151">
        <v>29</v>
      </c>
      <c r="T95" s="151">
        <v>17</v>
      </c>
      <c r="U95" s="152">
        <v>1007</v>
      </c>
      <c r="V95" s="211"/>
    </row>
    <row r="96" spans="1:22" x14ac:dyDescent="0.25">
      <c r="A96" s="322"/>
      <c r="B96" s="317"/>
      <c r="C96" s="317"/>
      <c r="D96" s="161" t="s">
        <v>45</v>
      </c>
      <c r="E96" s="150">
        <v>2087</v>
      </c>
      <c r="F96" s="151">
        <v>257</v>
      </c>
      <c r="G96" s="151">
        <v>254</v>
      </c>
      <c r="H96" s="151">
        <v>290</v>
      </c>
      <c r="I96" s="151">
        <v>245</v>
      </c>
      <c r="J96" s="151">
        <v>191</v>
      </c>
      <c r="K96" s="151">
        <v>166</v>
      </c>
      <c r="L96" s="151">
        <v>134</v>
      </c>
      <c r="M96" s="151">
        <v>87</v>
      </c>
      <c r="N96" s="151">
        <v>63</v>
      </c>
      <c r="O96" s="151">
        <v>62</v>
      </c>
      <c r="P96" s="151">
        <v>41</v>
      </c>
      <c r="Q96" s="151">
        <v>29</v>
      </c>
      <c r="R96" s="151">
        <v>31</v>
      </c>
      <c r="S96" s="151">
        <v>17</v>
      </c>
      <c r="T96" s="151">
        <v>11</v>
      </c>
      <c r="U96" s="152">
        <v>209</v>
      </c>
      <c r="V96" s="211"/>
    </row>
    <row r="97" spans="1:22" ht="15" customHeight="1" x14ac:dyDescent="0.25">
      <c r="A97" s="322"/>
      <c r="B97" s="316" t="s">
        <v>28</v>
      </c>
      <c r="C97" s="316" t="s">
        <v>220</v>
      </c>
      <c r="D97" s="161" t="s">
        <v>14</v>
      </c>
      <c r="E97" s="150">
        <v>20032</v>
      </c>
      <c r="F97" s="151">
        <v>318</v>
      </c>
      <c r="G97" s="151">
        <v>1102</v>
      </c>
      <c r="H97" s="151">
        <v>3019</v>
      </c>
      <c r="I97" s="151">
        <v>3312</v>
      </c>
      <c r="J97" s="151">
        <v>2860</v>
      </c>
      <c r="K97" s="151">
        <v>2353</v>
      </c>
      <c r="L97" s="151">
        <v>1911</v>
      </c>
      <c r="M97" s="151">
        <v>1320</v>
      </c>
      <c r="N97" s="151">
        <v>926</v>
      </c>
      <c r="O97" s="151">
        <v>672</v>
      </c>
      <c r="P97" s="151">
        <v>453</v>
      </c>
      <c r="Q97" s="151">
        <v>286</v>
      </c>
      <c r="R97" s="151">
        <v>154</v>
      </c>
      <c r="S97" s="151">
        <v>71</v>
      </c>
      <c r="T97" s="151">
        <v>65</v>
      </c>
      <c r="U97" s="152">
        <v>1210</v>
      </c>
      <c r="V97" s="211"/>
    </row>
    <row r="98" spans="1:22" x14ac:dyDescent="0.25">
      <c r="A98" s="322"/>
      <c r="B98" s="317"/>
      <c r="C98" s="317"/>
      <c r="D98" s="161" t="s">
        <v>30</v>
      </c>
      <c r="E98" s="150">
        <v>2211</v>
      </c>
      <c r="F98" s="151">
        <v>17</v>
      </c>
      <c r="G98" s="151">
        <v>234</v>
      </c>
      <c r="H98" s="151">
        <v>401</v>
      </c>
      <c r="I98" s="151">
        <v>372</v>
      </c>
      <c r="J98" s="151">
        <v>307</v>
      </c>
      <c r="K98" s="151">
        <v>266</v>
      </c>
      <c r="L98" s="151">
        <v>186</v>
      </c>
      <c r="M98" s="151">
        <v>114</v>
      </c>
      <c r="N98" s="151">
        <v>71</v>
      </c>
      <c r="O98" s="151">
        <v>60</v>
      </c>
      <c r="P98" s="151">
        <v>47</v>
      </c>
      <c r="Q98" s="151">
        <v>18</v>
      </c>
      <c r="R98" s="151">
        <v>10</v>
      </c>
      <c r="S98" s="151">
        <v>4</v>
      </c>
      <c r="T98" s="151">
        <v>6</v>
      </c>
      <c r="U98" s="152">
        <v>98</v>
      </c>
      <c r="V98" s="211"/>
    </row>
    <row r="99" spans="1:22" x14ac:dyDescent="0.25">
      <c r="A99" s="322"/>
      <c r="B99" s="317"/>
      <c r="C99" s="317"/>
      <c r="D99" s="161" t="s">
        <v>31</v>
      </c>
      <c r="E99" s="150">
        <v>2185</v>
      </c>
      <c r="F99" s="151">
        <v>47</v>
      </c>
      <c r="G99" s="151">
        <v>261</v>
      </c>
      <c r="H99" s="151">
        <v>446</v>
      </c>
      <c r="I99" s="151">
        <v>413</v>
      </c>
      <c r="J99" s="151">
        <v>308</v>
      </c>
      <c r="K99" s="151">
        <v>206</v>
      </c>
      <c r="L99" s="151">
        <v>152</v>
      </c>
      <c r="M99" s="151">
        <v>100</v>
      </c>
      <c r="N99" s="151">
        <v>67</v>
      </c>
      <c r="O99" s="151">
        <v>40</v>
      </c>
      <c r="P99" s="151">
        <v>38</v>
      </c>
      <c r="Q99" s="151">
        <v>14</v>
      </c>
      <c r="R99" s="151">
        <v>13</v>
      </c>
      <c r="S99" s="151">
        <v>6</v>
      </c>
      <c r="T99" s="151">
        <v>3</v>
      </c>
      <c r="U99" s="152">
        <v>71</v>
      </c>
      <c r="V99" s="211"/>
    </row>
    <row r="100" spans="1:22" x14ac:dyDescent="0.25">
      <c r="A100" s="322"/>
      <c r="B100" s="317"/>
      <c r="C100" s="317"/>
      <c r="D100" s="161" t="s">
        <v>32</v>
      </c>
      <c r="E100" s="150">
        <v>5892</v>
      </c>
      <c r="F100" s="151">
        <v>7</v>
      </c>
      <c r="G100" s="151">
        <v>223</v>
      </c>
      <c r="H100" s="151">
        <v>1065</v>
      </c>
      <c r="I100" s="151">
        <v>1043</v>
      </c>
      <c r="J100" s="151">
        <v>854</v>
      </c>
      <c r="K100" s="151">
        <v>681</v>
      </c>
      <c r="L100" s="151">
        <v>536</v>
      </c>
      <c r="M100" s="151">
        <v>361</v>
      </c>
      <c r="N100" s="151">
        <v>263</v>
      </c>
      <c r="O100" s="151">
        <v>186</v>
      </c>
      <c r="P100" s="151">
        <v>127</v>
      </c>
      <c r="Q100" s="151">
        <v>78</v>
      </c>
      <c r="R100" s="151">
        <v>35</v>
      </c>
      <c r="S100" s="151">
        <v>14</v>
      </c>
      <c r="T100" s="151">
        <v>26</v>
      </c>
      <c r="U100" s="152">
        <v>393</v>
      </c>
      <c r="V100" s="211"/>
    </row>
    <row r="101" spans="1:22" x14ac:dyDescent="0.25">
      <c r="A101" s="322"/>
      <c r="B101" s="317"/>
      <c r="C101" s="317"/>
      <c r="D101" s="161" t="s">
        <v>33</v>
      </c>
      <c r="E101" s="150">
        <v>717</v>
      </c>
      <c r="F101" s="151">
        <v>182</v>
      </c>
      <c r="G101" s="151">
        <v>144</v>
      </c>
      <c r="H101" s="151">
        <v>76</v>
      </c>
      <c r="I101" s="151">
        <v>66</v>
      </c>
      <c r="J101" s="151">
        <v>53</v>
      </c>
      <c r="K101" s="151">
        <v>37</v>
      </c>
      <c r="L101" s="151">
        <v>33</v>
      </c>
      <c r="M101" s="151">
        <v>24</v>
      </c>
      <c r="N101" s="151">
        <v>16</v>
      </c>
      <c r="O101" s="151">
        <v>16</v>
      </c>
      <c r="P101" s="151">
        <v>14</v>
      </c>
      <c r="Q101" s="151">
        <v>9</v>
      </c>
      <c r="R101" s="151">
        <v>13</v>
      </c>
      <c r="S101" s="151">
        <v>9</v>
      </c>
      <c r="T101" s="151">
        <v>10</v>
      </c>
      <c r="U101" s="152">
        <v>15</v>
      </c>
      <c r="V101" s="211"/>
    </row>
    <row r="102" spans="1:22" x14ac:dyDescent="0.25">
      <c r="A102" s="322"/>
      <c r="B102" s="317"/>
      <c r="C102" s="317"/>
      <c r="D102" s="161" t="s">
        <v>78</v>
      </c>
      <c r="E102" s="150">
        <v>8398</v>
      </c>
      <c r="F102" s="151">
        <v>2</v>
      </c>
      <c r="G102" s="151">
        <v>164</v>
      </c>
      <c r="H102" s="151">
        <v>947</v>
      </c>
      <c r="I102" s="151">
        <v>1349</v>
      </c>
      <c r="J102" s="151">
        <v>1292</v>
      </c>
      <c r="K102" s="151">
        <v>1127</v>
      </c>
      <c r="L102" s="151">
        <v>967</v>
      </c>
      <c r="M102" s="151">
        <v>686</v>
      </c>
      <c r="N102" s="151">
        <v>486</v>
      </c>
      <c r="O102" s="151">
        <v>335</v>
      </c>
      <c r="P102" s="151">
        <v>206</v>
      </c>
      <c r="Q102" s="151">
        <v>150</v>
      </c>
      <c r="R102" s="151">
        <v>66</v>
      </c>
      <c r="S102" s="151">
        <v>25</v>
      </c>
      <c r="T102" s="151">
        <v>13</v>
      </c>
      <c r="U102" s="152">
        <v>583</v>
      </c>
      <c r="V102" s="211"/>
    </row>
    <row r="103" spans="1:22" x14ac:dyDescent="0.25">
      <c r="A103" s="322"/>
      <c r="B103" s="317"/>
      <c r="C103" s="317"/>
      <c r="D103" s="161" t="s">
        <v>45</v>
      </c>
      <c r="E103" s="150">
        <v>629</v>
      </c>
      <c r="F103" s="151">
        <v>63</v>
      </c>
      <c r="G103" s="151">
        <v>76</v>
      </c>
      <c r="H103" s="151">
        <v>84</v>
      </c>
      <c r="I103" s="151">
        <v>69</v>
      </c>
      <c r="J103" s="151">
        <v>46</v>
      </c>
      <c r="K103" s="151">
        <v>36</v>
      </c>
      <c r="L103" s="151">
        <v>37</v>
      </c>
      <c r="M103" s="151">
        <v>35</v>
      </c>
      <c r="N103" s="151">
        <v>23</v>
      </c>
      <c r="O103" s="151">
        <v>35</v>
      </c>
      <c r="P103" s="151">
        <v>21</v>
      </c>
      <c r="Q103" s="151">
        <v>17</v>
      </c>
      <c r="R103" s="151">
        <v>17</v>
      </c>
      <c r="S103" s="151">
        <v>13</v>
      </c>
      <c r="T103" s="151">
        <v>7</v>
      </c>
      <c r="U103" s="152">
        <v>50</v>
      </c>
      <c r="V103" s="211"/>
    </row>
    <row r="104" spans="1:22" x14ac:dyDescent="0.25">
      <c r="A104" s="322"/>
      <c r="B104" s="316" t="s">
        <v>29</v>
      </c>
      <c r="C104" s="316" t="s">
        <v>220</v>
      </c>
      <c r="D104" s="161" t="s">
        <v>14</v>
      </c>
      <c r="E104" s="150">
        <v>9221</v>
      </c>
      <c r="F104" s="151">
        <v>598</v>
      </c>
      <c r="G104" s="151">
        <v>988</v>
      </c>
      <c r="H104" s="151">
        <v>1151</v>
      </c>
      <c r="I104" s="151">
        <v>1299</v>
      </c>
      <c r="J104" s="151">
        <v>1200</v>
      </c>
      <c r="K104" s="151">
        <v>1058</v>
      </c>
      <c r="L104" s="151">
        <v>873</v>
      </c>
      <c r="M104" s="151">
        <v>612</v>
      </c>
      <c r="N104" s="151">
        <v>354</v>
      </c>
      <c r="O104" s="151">
        <v>224</v>
      </c>
      <c r="P104" s="151">
        <v>138</v>
      </c>
      <c r="Q104" s="151">
        <v>75</v>
      </c>
      <c r="R104" s="151">
        <v>42</v>
      </c>
      <c r="S104" s="151">
        <v>16</v>
      </c>
      <c r="T104" s="151">
        <v>18</v>
      </c>
      <c r="U104" s="152">
        <v>575</v>
      </c>
      <c r="V104" s="211"/>
    </row>
    <row r="105" spans="1:22" x14ac:dyDescent="0.25">
      <c r="A105" s="322"/>
      <c r="B105" s="317"/>
      <c r="C105" s="317"/>
      <c r="D105" s="161" t="s">
        <v>30</v>
      </c>
      <c r="E105" s="150">
        <v>358</v>
      </c>
      <c r="F105" s="151">
        <v>19</v>
      </c>
      <c r="G105" s="151">
        <v>41</v>
      </c>
      <c r="H105" s="151">
        <v>50</v>
      </c>
      <c r="I105" s="151">
        <v>62</v>
      </c>
      <c r="J105" s="151">
        <v>48</v>
      </c>
      <c r="K105" s="151">
        <v>39</v>
      </c>
      <c r="L105" s="151">
        <v>34</v>
      </c>
      <c r="M105" s="151">
        <v>27</v>
      </c>
      <c r="N105" s="151">
        <v>8</v>
      </c>
      <c r="O105" s="151">
        <v>7</v>
      </c>
      <c r="P105" s="151">
        <v>4</v>
      </c>
      <c r="Q105" s="151">
        <v>6</v>
      </c>
      <c r="R105" s="151">
        <v>2</v>
      </c>
      <c r="S105" s="151">
        <v>1</v>
      </c>
      <c r="T105" s="151">
        <v>2</v>
      </c>
      <c r="U105" s="152">
        <v>8</v>
      </c>
      <c r="V105" s="211"/>
    </row>
    <row r="106" spans="1:22" x14ac:dyDescent="0.25">
      <c r="A106" s="322"/>
      <c r="B106" s="317"/>
      <c r="C106" s="317"/>
      <c r="D106" s="161" t="s">
        <v>31</v>
      </c>
      <c r="E106" s="150">
        <v>415</v>
      </c>
      <c r="F106" s="151">
        <v>23</v>
      </c>
      <c r="G106" s="151">
        <v>41</v>
      </c>
      <c r="H106" s="151">
        <v>62</v>
      </c>
      <c r="I106" s="151">
        <v>66</v>
      </c>
      <c r="J106" s="151">
        <v>52</v>
      </c>
      <c r="K106" s="151">
        <v>49</v>
      </c>
      <c r="L106" s="151">
        <v>45</v>
      </c>
      <c r="M106" s="151">
        <v>21</v>
      </c>
      <c r="N106" s="151">
        <v>13</v>
      </c>
      <c r="O106" s="151">
        <v>14</v>
      </c>
      <c r="P106" s="151">
        <v>6</v>
      </c>
      <c r="Q106" s="151">
        <v>4</v>
      </c>
      <c r="R106" s="151">
        <v>1</v>
      </c>
      <c r="S106" s="151">
        <v>1</v>
      </c>
      <c r="T106" s="151">
        <v>1</v>
      </c>
      <c r="U106" s="152">
        <v>16</v>
      </c>
      <c r="V106" s="211"/>
    </row>
    <row r="107" spans="1:22" x14ac:dyDescent="0.25">
      <c r="A107" s="322"/>
      <c r="B107" s="317"/>
      <c r="C107" s="317"/>
      <c r="D107" s="161" t="s">
        <v>32</v>
      </c>
      <c r="E107" s="150">
        <v>1392</v>
      </c>
      <c r="F107" s="151">
        <v>4</v>
      </c>
      <c r="G107" s="151">
        <v>75</v>
      </c>
      <c r="H107" s="151">
        <v>207</v>
      </c>
      <c r="I107" s="151">
        <v>235</v>
      </c>
      <c r="J107" s="151">
        <v>209</v>
      </c>
      <c r="K107" s="151">
        <v>179</v>
      </c>
      <c r="L107" s="151">
        <v>134</v>
      </c>
      <c r="M107" s="151">
        <v>107</v>
      </c>
      <c r="N107" s="151">
        <v>47</v>
      </c>
      <c r="O107" s="151">
        <v>40</v>
      </c>
      <c r="P107" s="151">
        <v>23</v>
      </c>
      <c r="Q107" s="151">
        <v>10</v>
      </c>
      <c r="R107" s="151">
        <v>1</v>
      </c>
      <c r="S107" s="151">
        <v>5</v>
      </c>
      <c r="T107" s="151">
        <v>3</v>
      </c>
      <c r="U107" s="152">
        <v>113</v>
      </c>
      <c r="V107" s="211"/>
    </row>
    <row r="108" spans="1:22" x14ac:dyDescent="0.25">
      <c r="A108" s="322"/>
      <c r="B108" s="317"/>
      <c r="C108" s="317"/>
      <c r="D108" s="161" t="s">
        <v>33</v>
      </c>
      <c r="E108" s="150">
        <v>1124</v>
      </c>
      <c r="F108" s="151">
        <v>357</v>
      </c>
      <c r="G108" s="151">
        <v>513</v>
      </c>
      <c r="H108" s="151">
        <v>88</v>
      </c>
      <c r="I108" s="151">
        <v>45</v>
      </c>
      <c r="J108" s="151">
        <v>35</v>
      </c>
      <c r="K108" s="151">
        <v>21</v>
      </c>
      <c r="L108" s="151">
        <v>20</v>
      </c>
      <c r="M108" s="151">
        <v>9</v>
      </c>
      <c r="N108" s="151">
        <v>8</v>
      </c>
      <c r="O108" s="151">
        <v>4</v>
      </c>
      <c r="P108" s="151">
        <v>6</v>
      </c>
      <c r="Q108" s="151">
        <v>1</v>
      </c>
      <c r="R108" s="151">
        <v>0</v>
      </c>
      <c r="S108" s="151">
        <v>1</v>
      </c>
      <c r="T108" s="151">
        <v>4</v>
      </c>
      <c r="U108" s="152">
        <v>12</v>
      </c>
      <c r="V108" s="211"/>
    </row>
    <row r="109" spans="1:22" x14ac:dyDescent="0.25">
      <c r="A109" s="322"/>
      <c r="B109" s="317"/>
      <c r="C109" s="317"/>
      <c r="D109" s="161" t="s">
        <v>78</v>
      </c>
      <c r="E109" s="150">
        <v>4474</v>
      </c>
      <c r="F109" s="151">
        <v>1</v>
      </c>
      <c r="G109" s="151">
        <v>140</v>
      </c>
      <c r="H109" s="151">
        <v>538</v>
      </c>
      <c r="I109" s="151">
        <v>715</v>
      </c>
      <c r="J109" s="151">
        <v>711</v>
      </c>
      <c r="K109" s="151">
        <v>640</v>
      </c>
      <c r="L109" s="151">
        <v>543</v>
      </c>
      <c r="M109" s="151">
        <v>396</v>
      </c>
      <c r="N109" s="151">
        <v>238</v>
      </c>
      <c r="O109" s="151">
        <v>132</v>
      </c>
      <c r="P109" s="151">
        <v>79</v>
      </c>
      <c r="Q109" s="151">
        <v>42</v>
      </c>
      <c r="R109" s="151">
        <v>24</v>
      </c>
      <c r="S109" s="151">
        <v>4</v>
      </c>
      <c r="T109" s="151">
        <v>4</v>
      </c>
      <c r="U109" s="152">
        <v>267</v>
      </c>
      <c r="V109" s="211"/>
    </row>
    <row r="110" spans="1:22" x14ac:dyDescent="0.25">
      <c r="A110" s="322"/>
      <c r="B110" s="317"/>
      <c r="C110" s="317"/>
      <c r="D110" s="161" t="s">
        <v>45</v>
      </c>
      <c r="E110" s="150">
        <v>1458</v>
      </c>
      <c r="F110" s="151">
        <v>194</v>
      </c>
      <c r="G110" s="151">
        <v>178</v>
      </c>
      <c r="H110" s="151">
        <v>206</v>
      </c>
      <c r="I110" s="151">
        <v>176</v>
      </c>
      <c r="J110" s="151">
        <v>145</v>
      </c>
      <c r="K110" s="151">
        <v>130</v>
      </c>
      <c r="L110" s="151">
        <v>97</v>
      </c>
      <c r="M110" s="151">
        <v>52</v>
      </c>
      <c r="N110" s="151">
        <v>40</v>
      </c>
      <c r="O110" s="151">
        <v>27</v>
      </c>
      <c r="P110" s="151">
        <v>20</v>
      </c>
      <c r="Q110" s="151">
        <v>12</v>
      </c>
      <c r="R110" s="151">
        <v>14</v>
      </c>
      <c r="S110" s="151">
        <v>4</v>
      </c>
      <c r="T110" s="151">
        <v>4</v>
      </c>
      <c r="U110" s="152">
        <v>159</v>
      </c>
      <c r="V110" s="211"/>
    </row>
    <row r="111" spans="1:22" ht="15.75" thickBot="1" x14ac:dyDescent="0.3">
      <c r="A111" s="322"/>
      <c r="B111" s="347" t="s">
        <v>55</v>
      </c>
      <c r="C111" s="347" t="s">
        <v>220</v>
      </c>
      <c r="D111" s="161" t="s">
        <v>14</v>
      </c>
      <c r="E111" s="150">
        <v>160</v>
      </c>
      <c r="F111" s="151">
        <v>0</v>
      </c>
      <c r="G111" s="151">
        <v>0</v>
      </c>
      <c r="H111" s="151">
        <v>0</v>
      </c>
      <c r="I111" s="151">
        <v>2</v>
      </c>
      <c r="J111" s="151">
        <v>0</v>
      </c>
      <c r="K111" s="151">
        <v>0</v>
      </c>
      <c r="L111" s="151">
        <v>0</v>
      </c>
      <c r="M111" s="151">
        <v>1</v>
      </c>
      <c r="N111" s="151">
        <v>0</v>
      </c>
      <c r="O111" s="151">
        <v>0</v>
      </c>
      <c r="P111" s="151">
        <v>0</v>
      </c>
      <c r="Q111" s="151">
        <v>0</v>
      </c>
      <c r="R111" s="151">
        <v>0</v>
      </c>
      <c r="S111" s="151">
        <v>0</v>
      </c>
      <c r="T111" s="151">
        <v>0</v>
      </c>
      <c r="U111" s="152">
        <v>157</v>
      </c>
      <c r="V111" s="211"/>
    </row>
    <row r="112" spans="1:22" ht="15" customHeight="1" x14ac:dyDescent="0.25">
      <c r="A112" s="322"/>
      <c r="B112" s="317"/>
      <c r="C112" s="317"/>
      <c r="D112" s="161" t="s">
        <v>32</v>
      </c>
      <c r="E112" s="150">
        <v>1</v>
      </c>
      <c r="F112" s="151">
        <v>0</v>
      </c>
      <c r="G112" s="151">
        <v>0</v>
      </c>
      <c r="H112" s="151">
        <v>0</v>
      </c>
      <c r="I112" s="151">
        <v>1</v>
      </c>
      <c r="J112" s="151">
        <v>0</v>
      </c>
      <c r="K112" s="151">
        <v>0</v>
      </c>
      <c r="L112" s="151">
        <v>0</v>
      </c>
      <c r="M112" s="151">
        <v>0</v>
      </c>
      <c r="N112" s="151">
        <v>0</v>
      </c>
      <c r="O112" s="151">
        <v>0</v>
      </c>
      <c r="P112" s="151">
        <v>0</v>
      </c>
      <c r="Q112" s="151">
        <v>0</v>
      </c>
      <c r="R112" s="151">
        <v>0</v>
      </c>
      <c r="S112" s="151">
        <v>0</v>
      </c>
      <c r="T112" s="151">
        <v>0</v>
      </c>
      <c r="U112" s="152">
        <v>0</v>
      </c>
      <c r="V112" s="211"/>
    </row>
    <row r="113" spans="1:47" ht="15.75" thickBot="1" x14ac:dyDescent="0.3">
      <c r="A113" s="324"/>
      <c r="B113" s="318"/>
      <c r="C113" s="318"/>
      <c r="D113" s="162" t="s">
        <v>78</v>
      </c>
      <c r="E113" s="153">
        <v>159</v>
      </c>
      <c r="F113" s="154">
        <v>0</v>
      </c>
      <c r="G113" s="154">
        <v>0</v>
      </c>
      <c r="H113" s="154">
        <v>0</v>
      </c>
      <c r="I113" s="154">
        <v>1</v>
      </c>
      <c r="J113" s="154">
        <v>0</v>
      </c>
      <c r="K113" s="154">
        <v>0</v>
      </c>
      <c r="L113" s="154">
        <v>0</v>
      </c>
      <c r="M113" s="154">
        <v>1</v>
      </c>
      <c r="N113" s="154">
        <v>0</v>
      </c>
      <c r="O113" s="154">
        <v>0</v>
      </c>
      <c r="P113" s="154">
        <v>0</v>
      </c>
      <c r="Q113" s="154">
        <v>0</v>
      </c>
      <c r="R113" s="154">
        <v>0</v>
      </c>
      <c r="S113" s="154">
        <v>0</v>
      </c>
      <c r="T113" s="154">
        <v>0</v>
      </c>
      <c r="U113" s="155">
        <v>157</v>
      </c>
      <c r="V113" s="211"/>
    </row>
    <row r="114" spans="1:47" x14ac:dyDescent="0.25">
      <c r="A114" s="210"/>
      <c r="B114" s="211"/>
      <c r="C114" s="211"/>
      <c r="D114" s="211"/>
      <c r="E114" s="211"/>
      <c r="F114" s="211"/>
      <c r="G114" s="211"/>
      <c r="H114" s="211"/>
      <c r="I114" s="211"/>
      <c r="J114" s="211"/>
      <c r="K114" s="211"/>
      <c r="L114" s="211"/>
      <c r="M114" s="211"/>
      <c r="N114" s="211"/>
      <c r="O114" s="211"/>
      <c r="P114" s="211"/>
      <c r="Q114" s="211"/>
      <c r="R114" s="211"/>
      <c r="S114" s="211"/>
      <c r="T114" s="211"/>
      <c r="U114" s="211"/>
      <c r="V114" s="211"/>
    </row>
    <row r="115" spans="1:47" ht="15.75" thickBot="1" x14ac:dyDescent="0.3"/>
    <row r="116" spans="1:47" ht="15.75" thickBot="1" x14ac:dyDescent="0.3">
      <c r="A116" s="319" t="s">
        <v>79</v>
      </c>
      <c r="B116" s="320"/>
      <c r="C116" s="320"/>
      <c r="D116" s="320"/>
      <c r="E116" s="320"/>
      <c r="F116" s="321"/>
      <c r="G116" s="326" t="s">
        <v>132</v>
      </c>
      <c r="H116" s="327"/>
      <c r="I116" s="327"/>
      <c r="J116" s="327"/>
      <c r="K116" s="327"/>
      <c r="L116" s="327"/>
      <c r="M116" s="327"/>
      <c r="N116" s="327"/>
      <c r="O116" s="327"/>
      <c r="P116" s="327"/>
      <c r="Q116" s="327"/>
      <c r="R116" s="327"/>
      <c r="S116" s="327"/>
      <c r="T116" s="327"/>
      <c r="U116" s="327"/>
      <c r="V116" s="327"/>
      <c r="W116" s="328"/>
      <c r="Y116" s="142"/>
      <c r="Z116" s="142"/>
      <c r="AA116" s="142"/>
      <c r="AB116" s="142"/>
      <c r="AC116" s="142"/>
      <c r="AD116" s="142"/>
      <c r="AE116" s="139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2"/>
      <c r="AP116" s="142"/>
      <c r="AQ116" s="142"/>
      <c r="AR116" s="142"/>
      <c r="AS116" s="142"/>
      <c r="AT116" s="142"/>
      <c r="AU116" s="142"/>
    </row>
    <row r="117" spans="1:47" x14ac:dyDescent="0.25">
      <c r="A117" s="322"/>
      <c r="B117" s="317"/>
      <c r="C117" s="317"/>
      <c r="D117" s="317"/>
      <c r="E117" s="317"/>
      <c r="F117" s="323"/>
      <c r="G117" s="188" t="s">
        <v>14</v>
      </c>
      <c r="H117" s="186" t="s">
        <v>46</v>
      </c>
      <c r="I117" s="186" t="s">
        <v>47</v>
      </c>
      <c r="J117" s="186" t="s">
        <v>48</v>
      </c>
      <c r="K117" s="186" t="s">
        <v>49</v>
      </c>
      <c r="L117" s="186" t="s">
        <v>50</v>
      </c>
      <c r="M117" s="186" t="s">
        <v>51</v>
      </c>
      <c r="N117" s="186" t="s">
        <v>52</v>
      </c>
      <c r="O117" s="186" t="s">
        <v>53</v>
      </c>
      <c r="P117" s="186" t="s">
        <v>54</v>
      </c>
      <c r="Q117" s="186" t="s">
        <v>56</v>
      </c>
      <c r="R117" s="186" t="s">
        <v>65</v>
      </c>
      <c r="S117" s="186" t="s">
        <v>66</v>
      </c>
      <c r="T117" s="186" t="s">
        <v>67</v>
      </c>
      <c r="U117" s="186" t="s">
        <v>68</v>
      </c>
      <c r="V117" s="186" t="s">
        <v>69</v>
      </c>
      <c r="W117" s="187" t="s">
        <v>55</v>
      </c>
      <c r="Y117" s="142"/>
      <c r="Z117" s="142"/>
      <c r="AA117" s="142"/>
      <c r="AB117" s="142"/>
      <c r="AC117" s="142"/>
      <c r="AD117" s="142"/>
      <c r="AE117" s="140"/>
      <c r="AF117" s="140"/>
      <c r="AG117" s="140"/>
      <c r="AH117" s="140"/>
      <c r="AI117" s="140"/>
      <c r="AJ117" s="140"/>
      <c r="AK117" s="140"/>
      <c r="AL117" s="140"/>
      <c r="AM117" s="140"/>
      <c r="AN117" s="140"/>
      <c r="AO117" s="140"/>
      <c r="AP117" s="140"/>
      <c r="AQ117" s="140"/>
      <c r="AR117" s="140"/>
      <c r="AS117" s="140"/>
      <c r="AT117" s="140"/>
      <c r="AU117" s="140"/>
    </row>
    <row r="118" spans="1:47" ht="15.75" thickBot="1" x14ac:dyDescent="0.3">
      <c r="A118" s="324"/>
      <c r="B118" s="318"/>
      <c r="C118" s="318"/>
      <c r="D118" s="318"/>
      <c r="E118" s="318"/>
      <c r="F118" s="325"/>
      <c r="G118" s="157" t="s">
        <v>131</v>
      </c>
      <c r="H118" s="158" t="s">
        <v>131</v>
      </c>
      <c r="I118" s="158" t="s">
        <v>131</v>
      </c>
      <c r="J118" s="158" t="s">
        <v>131</v>
      </c>
      <c r="K118" s="158" t="s">
        <v>131</v>
      </c>
      <c r="L118" s="158" t="s">
        <v>131</v>
      </c>
      <c r="M118" s="158" t="s">
        <v>131</v>
      </c>
      <c r="N118" s="158" t="s">
        <v>131</v>
      </c>
      <c r="O118" s="158" t="s">
        <v>131</v>
      </c>
      <c r="P118" s="158" t="s">
        <v>131</v>
      </c>
      <c r="Q118" s="158" t="s">
        <v>131</v>
      </c>
      <c r="R118" s="158" t="s">
        <v>131</v>
      </c>
      <c r="S118" s="158" t="s">
        <v>131</v>
      </c>
      <c r="T118" s="158" t="s">
        <v>131</v>
      </c>
      <c r="U118" s="158" t="s">
        <v>131</v>
      </c>
      <c r="V118" s="158" t="s">
        <v>131</v>
      </c>
      <c r="W118" s="159" t="s">
        <v>131</v>
      </c>
      <c r="Y118" s="142"/>
      <c r="Z118" s="142"/>
      <c r="AA118" s="142"/>
      <c r="AB118" s="142"/>
      <c r="AC118" s="142"/>
      <c r="AD118" s="142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</row>
    <row r="119" spans="1:47" x14ac:dyDescent="0.25">
      <c r="A119" s="344" t="s">
        <v>130</v>
      </c>
      <c r="B119" s="344" t="s">
        <v>14</v>
      </c>
      <c r="C119" s="344" t="s">
        <v>220</v>
      </c>
      <c r="D119" s="344" t="s">
        <v>30</v>
      </c>
      <c r="E119" s="344" t="s">
        <v>221</v>
      </c>
      <c r="F119" s="160" t="s">
        <v>80</v>
      </c>
      <c r="G119" s="147">
        <v>1977</v>
      </c>
      <c r="H119" s="148">
        <v>24</v>
      </c>
      <c r="I119" s="148">
        <v>221</v>
      </c>
      <c r="J119" s="148">
        <v>380</v>
      </c>
      <c r="K119" s="148">
        <v>351</v>
      </c>
      <c r="L119" s="148">
        <v>275</v>
      </c>
      <c r="M119" s="148">
        <v>249</v>
      </c>
      <c r="N119" s="148">
        <v>174</v>
      </c>
      <c r="O119" s="148">
        <v>106</v>
      </c>
      <c r="P119" s="148">
        <v>58</v>
      </c>
      <c r="Q119" s="148">
        <v>46</v>
      </c>
      <c r="R119" s="148">
        <v>34</v>
      </c>
      <c r="S119" s="148">
        <v>13</v>
      </c>
      <c r="T119" s="148">
        <v>8</v>
      </c>
      <c r="U119" s="148">
        <v>4</v>
      </c>
      <c r="V119" s="148">
        <v>3</v>
      </c>
      <c r="W119" s="149">
        <v>31</v>
      </c>
      <c r="Y119" s="139"/>
      <c r="Z119" s="139"/>
      <c r="AA119" s="139"/>
      <c r="AB119" s="139"/>
      <c r="AC119" s="139"/>
      <c r="AD119" s="144"/>
      <c r="AE119" s="143"/>
      <c r="AF119" s="143"/>
      <c r="AG119" s="143"/>
      <c r="AH119" s="143"/>
      <c r="AI119" s="143"/>
      <c r="AJ119" s="143"/>
      <c r="AK119" s="143"/>
      <c r="AL119" s="143"/>
      <c r="AM119" s="143"/>
      <c r="AN119" s="143"/>
      <c r="AO119" s="143"/>
      <c r="AP119" s="143"/>
      <c r="AQ119" s="143"/>
      <c r="AR119" s="143"/>
      <c r="AS119" s="143"/>
      <c r="AT119" s="143"/>
      <c r="AU119" s="143"/>
    </row>
    <row r="120" spans="1:47" x14ac:dyDescent="0.25">
      <c r="A120" s="322"/>
      <c r="B120" s="317"/>
      <c r="C120" s="317"/>
      <c r="D120" s="317"/>
      <c r="E120" s="317"/>
      <c r="F120" s="161" t="s">
        <v>81</v>
      </c>
      <c r="G120" s="150">
        <v>315</v>
      </c>
      <c r="H120" s="151">
        <v>6</v>
      </c>
      <c r="I120" s="151">
        <v>30</v>
      </c>
      <c r="J120" s="151">
        <v>39</v>
      </c>
      <c r="K120" s="151">
        <v>44</v>
      </c>
      <c r="L120" s="151">
        <v>46</v>
      </c>
      <c r="M120" s="151">
        <v>35</v>
      </c>
      <c r="N120" s="151">
        <v>32</v>
      </c>
      <c r="O120" s="151">
        <v>21</v>
      </c>
      <c r="P120" s="151">
        <v>17</v>
      </c>
      <c r="Q120" s="151">
        <v>9</v>
      </c>
      <c r="R120" s="151">
        <v>12</v>
      </c>
      <c r="S120" s="151">
        <v>7</v>
      </c>
      <c r="T120" s="151">
        <v>3</v>
      </c>
      <c r="U120" s="151">
        <v>0</v>
      </c>
      <c r="V120" s="151">
        <v>3</v>
      </c>
      <c r="W120" s="152">
        <v>11</v>
      </c>
      <c r="Y120" s="142"/>
      <c r="Z120" s="142"/>
      <c r="AA120" s="142"/>
      <c r="AB120" s="142"/>
      <c r="AC120" s="142"/>
      <c r="AD120" s="144"/>
      <c r="AE120" s="143"/>
      <c r="AF120" s="143"/>
      <c r="AG120" s="143"/>
      <c r="AH120" s="143"/>
      <c r="AI120" s="143"/>
      <c r="AJ120" s="143"/>
      <c r="AK120" s="143"/>
      <c r="AL120" s="143"/>
      <c r="AM120" s="143"/>
      <c r="AN120" s="143"/>
      <c r="AO120" s="143"/>
      <c r="AP120" s="143"/>
      <c r="AQ120" s="143"/>
      <c r="AR120" s="143"/>
      <c r="AS120" s="143"/>
      <c r="AT120" s="143"/>
      <c r="AU120" s="143"/>
    </row>
    <row r="121" spans="1:47" x14ac:dyDescent="0.25">
      <c r="A121" s="322"/>
      <c r="B121" s="317"/>
      <c r="C121" s="317"/>
      <c r="D121" s="317"/>
      <c r="E121" s="317"/>
      <c r="F121" s="161" t="s">
        <v>82</v>
      </c>
      <c r="G121" s="150">
        <v>118</v>
      </c>
      <c r="H121" s="151">
        <v>3</v>
      </c>
      <c r="I121" s="151">
        <v>7</v>
      </c>
      <c r="J121" s="151">
        <v>13</v>
      </c>
      <c r="K121" s="151">
        <v>21</v>
      </c>
      <c r="L121" s="151">
        <v>18</v>
      </c>
      <c r="M121" s="151">
        <v>13</v>
      </c>
      <c r="N121" s="151">
        <v>11</v>
      </c>
      <c r="O121" s="151">
        <v>8</v>
      </c>
      <c r="P121" s="151">
        <v>3</v>
      </c>
      <c r="Q121" s="151">
        <v>6</v>
      </c>
      <c r="R121" s="151">
        <v>3</v>
      </c>
      <c r="S121" s="151">
        <v>3</v>
      </c>
      <c r="T121" s="151">
        <v>1</v>
      </c>
      <c r="U121" s="151">
        <v>0</v>
      </c>
      <c r="V121" s="151">
        <v>1</v>
      </c>
      <c r="W121" s="152">
        <v>7</v>
      </c>
      <c r="Y121" s="142"/>
      <c r="Z121" s="142"/>
      <c r="AA121" s="142"/>
      <c r="AB121" s="142"/>
      <c r="AC121" s="142"/>
      <c r="AD121" s="144"/>
      <c r="AE121" s="143"/>
      <c r="AF121" s="143"/>
      <c r="AG121" s="143"/>
      <c r="AH121" s="143"/>
      <c r="AI121" s="143"/>
      <c r="AJ121" s="143"/>
      <c r="AK121" s="143"/>
      <c r="AL121" s="143"/>
      <c r="AM121" s="143"/>
      <c r="AN121" s="143"/>
      <c r="AO121" s="143"/>
      <c r="AP121" s="143"/>
      <c r="AQ121" s="143"/>
      <c r="AR121" s="143"/>
      <c r="AS121" s="143"/>
      <c r="AT121" s="143"/>
      <c r="AU121" s="143"/>
    </row>
    <row r="122" spans="1:47" x14ac:dyDescent="0.25">
      <c r="A122" s="322"/>
      <c r="B122" s="317"/>
      <c r="C122" s="317"/>
      <c r="D122" s="317"/>
      <c r="E122" s="317"/>
      <c r="F122" s="161" t="s">
        <v>243</v>
      </c>
      <c r="G122" s="150">
        <v>1</v>
      </c>
      <c r="H122" s="151">
        <v>0</v>
      </c>
      <c r="I122" s="151">
        <v>1</v>
      </c>
      <c r="J122" s="151">
        <v>0</v>
      </c>
      <c r="K122" s="151">
        <v>0</v>
      </c>
      <c r="L122" s="151">
        <v>0</v>
      </c>
      <c r="M122" s="151">
        <v>0</v>
      </c>
      <c r="N122" s="151">
        <v>0</v>
      </c>
      <c r="O122" s="151">
        <v>0</v>
      </c>
      <c r="P122" s="151">
        <v>0</v>
      </c>
      <c r="Q122" s="151">
        <v>0</v>
      </c>
      <c r="R122" s="151">
        <v>0</v>
      </c>
      <c r="S122" s="151">
        <v>0</v>
      </c>
      <c r="T122" s="151">
        <v>0</v>
      </c>
      <c r="U122" s="151">
        <v>0</v>
      </c>
      <c r="V122" s="151">
        <v>0</v>
      </c>
      <c r="W122" s="152">
        <v>0</v>
      </c>
      <c r="Y122" s="142"/>
      <c r="Z122" s="142"/>
      <c r="AA122" s="142"/>
      <c r="AB122" s="142"/>
      <c r="AC122" s="142"/>
      <c r="AD122" s="144"/>
      <c r="AE122" s="143"/>
      <c r="AF122" s="143"/>
      <c r="AG122" s="143"/>
      <c r="AH122" s="143"/>
      <c r="AI122" s="143"/>
      <c r="AJ122" s="143"/>
      <c r="AK122" s="143"/>
      <c r="AL122" s="143"/>
      <c r="AM122" s="143"/>
      <c r="AN122" s="143"/>
      <c r="AO122" s="143"/>
      <c r="AP122" s="143"/>
      <c r="AQ122" s="143"/>
      <c r="AR122" s="143"/>
      <c r="AS122" s="143"/>
      <c r="AT122" s="143"/>
      <c r="AU122" s="143"/>
    </row>
    <row r="123" spans="1:47" x14ac:dyDescent="0.25">
      <c r="A123" s="322"/>
      <c r="B123" s="317"/>
      <c r="C123" s="317"/>
      <c r="D123" s="317"/>
      <c r="E123" s="317"/>
      <c r="F123" s="161" t="s">
        <v>83</v>
      </c>
      <c r="G123" s="150">
        <v>146</v>
      </c>
      <c r="H123" s="151">
        <v>3</v>
      </c>
      <c r="I123" s="151">
        <v>15</v>
      </c>
      <c r="J123" s="151">
        <v>16</v>
      </c>
      <c r="K123" s="151">
        <v>16</v>
      </c>
      <c r="L123" s="151">
        <v>15</v>
      </c>
      <c r="M123" s="151">
        <v>8</v>
      </c>
      <c r="N123" s="151">
        <v>3</v>
      </c>
      <c r="O123" s="151">
        <v>6</v>
      </c>
      <c r="P123" s="151">
        <v>1</v>
      </c>
      <c r="Q123" s="151">
        <v>5</v>
      </c>
      <c r="R123" s="151">
        <v>2</v>
      </c>
      <c r="S123" s="151">
        <v>1</v>
      </c>
      <c r="T123" s="151">
        <v>0</v>
      </c>
      <c r="U123" s="151">
        <v>0</v>
      </c>
      <c r="V123" s="151">
        <v>1</v>
      </c>
      <c r="W123" s="152">
        <v>54</v>
      </c>
      <c r="Y123" s="142"/>
      <c r="Z123" s="142"/>
      <c r="AA123" s="142"/>
      <c r="AB123" s="142"/>
      <c r="AC123" s="142"/>
      <c r="AD123" s="144"/>
      <c r="AE123" s="143"/>
      <c r="AF123" s="143"/>
      <c r="AG123" s="143"/>
      <c r="AH123" s="143"/>
      <c r="AI123" s="143"/>
      <c r="AJ123" s="143"/>
      <c r="AK123" s="143"/>
      <c r="AL123" s="143"/>
      <c r="AM123" s="143"/>
      <c r="AN123" s="143"/>
      <c r="AO123" s="143"/>
      <c r="AP123" s="143"/>
      <c r="AQ123" s="143"/>
      <c r="AR123" s="143"/>
      <c r="AS123" s="143"/>
      <c r="AT123" s="143"/>
      <c r="AU123" s="143"/>
    </row>
    <row r="124" spans="1:47" x14ac:dyDescent="0.25">
      <c r="A124" s="322"/>
      <c r="B124" s="317"/>
      <c r="C124" s="317"/>
      <c r="D124" s="317"/>
      <c r="E124" s="317"/>
      <c r="F124" s="161" t="s">
        <v>84</v>
      </c>
      <c r="G124" s="150">
        <v>12</v>
      </c>
      <c r="H124" s="151">
        <v>0</v>
      </c>
      <c r="I124" s="151">
        <v>1</v>
      </c>
      <c r="J124" s="151">
        <v>3</v>
      </c>
      <c r="K124" s="151">
        <v>2</v>
      </c>
      <c r="L124" s="151">
        <v>1</v>
      </c>
      <c r="M124" s="151">
        <v>0</v>
      </c>
      <c r="N124" s="151">
        <v>0</v>
      </c>
      <c r="O124" s="151">
        <v>0</v>
      </c>
      <c r="P124" s="151">
        <v>0</v>
      </c>
      <c r="Q124" s="151">
        <v>1</v>
      </c>
      <c r="R124" s="151">
        <v>0</v>
      </c>
      <c r="S124" s="151">
        <v>0</v>
      </c>
      <c r="T124" s="151">
        <v>0</v>
      </c>
      <c r="U124" s="151">
        <v>1</v>
      </c>
      <c r="V124" s="151">
        <v>0</v>
      </c>
      <c r="W124" s="152">
        <v>3</v>
      </c>
      <c r="Y124" s="142"/>
      <c r="Z124" s="142"/>
      <c r="AA124" s="142"/>
      <c r="AB124" s="142"/>
      <c r="AC124" s="142"/>
      <c r="AD124" s="144"/>
      <c r="AE124" s="143"/>
      <c r="AF124" s="143"/>
      <c r="AG124" s="143"/>
      <c r="AH124" s="143"/>
      <c r="AI124" s="143"/>
      <c r="AJ124" s="143"/>
      <c r="AK124" s="143"/>
      <c r="AL124" s="143"/>
      <c r="AM124" s="143"/>
      <c r="AN124" s="143"/>
      <c r="AO124" s="143"/>
      <c r="AP124" s="143"/>
      <c r="AQ124" s="143"/>
      <c r="AR124" s="143"/>
      <c r="AS124" s="143"/>
      <c r="AT124" s="143"/>
      <c r="AU124" s="143"/>
    </row>
    <row r="125" spans="1:47" x14ac:dyDescent="0.25">
      <c r="A125" s="322"/>
      <c r="B125" s="317"/>
      <c r="C125" s="317"/>
      <c r="D125" s="316" t="s">
        <v>31</v>
      </c>
      <c r="E125" s="316" t="s">
        <v>221</v>
      </c>
      <c r="F125" s="161" t="s">
        <v>85</v>
      </c>
      <c r="G125" s="150">
        <v>1491</v>
      </c>
      <c r="H125" s="151">
        <v>49</v>
      </c>
      <c r="I125" s="151">
        <v>200</v>
      </c>
      <c r="J125" s="151">
        <v>308</v>
      </c>
      <c r="K125" s="151">
        <v>285</v>
      </c>
      <c r="L125" s="151">
        <v>201</v>
      </c>
      <c r="M125" s="151">
        <v>136</v>
      </c>
      <c r="N125" s="151">
        <v>96</v>
      </c>
      <c r="O125" s="151">
        <v>64</v>
      </c>
      <c r="P125" s="151">
        <v>47</v>
      </c>
      <c r="Q125" s="151">
        <v>30</v>
      </c>
      <c r="R125" s="151">
        <v>21</v>
      </c>
      <c r="S125" s="151">
        <v>5</v>
      </c>
      <c r="T125" s="151">
        <v>6</v>
      </c>
      <c r="U125" s="151">
        <v>1</v>
      </c>
      <c r="V125" s="151">
        <v>1</v>
      </c>
      <c r="W125" s="152">
        <v>41</v>
      </c>
      <c r="Y125" s="142"/>
      <c r="Z125" s="142"/>
      <c r="AA125" s="142"/>
      <c r="AB125" s="139"/>
      <c r="AC125" s="139"/>
      <c r="AD125" s="144"/>
      <c r="AE125" s="143"/>
      <c r="AF125" s="143"/>
      <c r="AG125" s="143"/>
      <c r="AH125" s="143"/>
      <c r="AI125" s="143"/>
      <c r="AJ125" s="143"/>
      <c r="AK125" s="143"/>
      <c r="AL125" s="143"/>
      <c r="AM125" s="143"/>
      <c r="AN125" s="143"/>
      <c r="AO125" s="143"/>
      <c r="AP125" s="143"/>
      <c r="AQ125" s="143"/>
      <c r="AR125" s="143"/>
      <c r="AS125" s="143"/>
      <c r="AT125" s="143"/>
      <c r="AU125" s="143"/>
    </row>
    <row r="126" spans="1:47" x14ac:dyDescent="0.25">
      <c r="A126" s="322"/>
      <c r="B126" s="317"/>
      <c r="C126" s="317"/>
      <c r="D126" s="317"/>
      <c r="E126" s="317"/>
      <c r="F126" s="161" t="s">
        <v>86</v>
      </c>
      <c r="G126" s="150">
        <v>795</v>
      </c>
      <c r="H126" s="151">
        <v>16</v>
      </c>
      <c r="I126" s="151">
        <v>77</v>
      </c>
      <c r="J126" s="151">
        <v>146</v>
      </c>
      <c r="K126" s="151">
        <v>142</v>
      </c>
      <c r="L126" s="151">
        <v>110</v>
      </c>
      <c r="M126" s="151">
        <v>90</v>
      </c>
      <c r="N126" s="151">
        <v>67</v>
      </c>
      <c r="O126" s="151">
        <v>43</v>
      </c>
      <c r="P126" s="151">
        <v>22</v>
      </c>
      <c r="Q126" s="151">
        <v>17</v>
      </c>
      <c r="R126" s="151">
        <v>17</v>
      </c>
      <c r="S126" s="151">
        <v>12</v>
      </c>
      <c r="T126" s="151">
        <v>7</v>
      </c>
      <c r="U126" s="151">
        <v>3</v>
      </c>
      <c r="V126" s="151">
        <v>2</v>
      </c>
      <c r="W126" s="152">
        <v>24</v>
      </c>
      <c r="Y126" s="142"/>
      <c r="Z126" s="142"/>
      <c r="AA126" s="142"/>
      <c r="AB126" s="142"/>
      <c r="AC126" s="142"/>
      <c r="AD126" s="144"/>
      <c r="AE126" s="143"/>
      <c r="AF126" s="143"/>
      <c r="AG126" s="143"/>
      <c r="AH126" s="143"/>
      <c r="AI126" s="143"/>
      <c r="AJ126" s="143"/>
      <c r="AK126" s="143"/>
      <c r="AL126" s="143"/>
      <c r="AM126" s="143"/>
      <c r="AN126" s="143"/>
      <c r="AO126" s="143"/>
      <c r="AP126" s="143"/>
      <c r="AQ126" s="143"/>
      <c r="AR126" s="143"/>
      <c r="AS126" s="143"/>
      <c r="AT126" s="143"/>
      <c r="AU126" s="143"/>
    </row>
    <row r="127" spans="1:47" x14ac:dyDescent="0.25">
      <c r="A127" s="322"/>
      <c r="B127" s="317"/>
      <c r="C127" s="317"/>
      <c r="D127" s="317"/>
      <c r="E127" s="317"/>
      <c r="F127" s="161" t="s">
        <v>87</v>
      </c>
      <c r="G127" s="150">
        <v>300</v>
      </c>
      <c r="H127" s="151">
        <v>5</v>
      </c>
      <c r="I127" s="151">
        <v>24</v>
      </c>
      <c r="J127" s="151">
        <v>48</v>
      </c>
      <c r="K127" s="151">
        <v>52</v>
      </c>
      <c r="L127" s="151">
        <v>47</v>
      </c>
      <c r="M127" s="151">
        <v>27</v>
      </c>
      <c r="N127" s="151">
        <v>34</v>
      </c>
      <c r="O127" s="151">
        <v>13</v>
      </c>
      <c r="P127" s="151">
        <v>10</v>
      </c>
      <c r="Q127" s="151">
        <v>7</v>
      </c>
      <c r="R127" s="151">
        <v>6</v>
      </c>
      <c r="S127" s="151">
        <v>1</v>
      </c>
      <c r="T127" s="151">
        <v>1</v>
      </c>
      <c r="U127" s="151">
        <v>3</v>
      </c>
      <c r="V127" s="151">
        <v>1</v>
      </c>
      <c r="W127" s="152">
        <v>21</v>
      </c>
      <c r="Y127" s="142"/>
      <c r="Z127" s="142"/>
      <c r="AA127" s="142"/>
      <c r="AB127" s="142"/>
      <c r="AC127" s="142"/>
      <c r="AD127" s="144"/>
      <c r="AE127" s="143"/>
      <c r="AF127" s="143"/>
      <c r="AG127" s="143"/>
      <c r="AH127" s="143"/>
      <c r="AI127" s="143"/>
      <c r="AJ127" s="143"/>
      <c r="AK127" s="143"/>
      <c r="AL127" s="143"/>
      <c r="AM127" s="143"/>
      <c r="AN127" s="143"/>
      <c r="AO127" s="143"/>
      <c r="AP127" s="143"/>
      <c r="AQ127" s="143"/>
      <c r="AR127" s="143"/>
      <c r="AS127" s="143"/>
      <c r="AT127" s="143"/>
      <c r="AU127" s="143"/>
    </row>
    <row r="128" spans="1:47" x14ac:dyDescent="0.25">
      <c r="A128" s="322"/>
      <c r="B128" s="317"/>
      <c r="C128" s="317"/>
      <c r="D128" s="317"/>
      <c r="E128" s="317"/>
      <c r="F128" s="161" t="s">
        <v>168</v>
      </c>
      <c r="G128" s="150">
        <v>14</v>
      </c>
      <c r="H128" s="151">
        <v>0</v>
      </c>
      <c r="I128" s="151">
        <v>1</v>
      </c>
      <c r="J128" s="151">
        <v>6</v>
      </c>
      <c r="K128" s="151">
        <v>0</v>
      </c>
      <c r="L128" s="151">
        <v>2</v>
      </c>
      <c r="M128" s="151">
        <v>2</v>
      </c>
      <c r="N128" s="151">
        <v>0</v>
      </c>
      <c r="O128" s="151">
        <v>1</v>
      </c>
      <c r="P128" s="151">
        <v>1</v>
      </c>
      <c r="Q128" s="151">
        <v>0</v>
      </c>
      <c r="R128" s="151">
        <v>0</v>
      </c>
      <c r="S128" s="151">
        <v>0</v>
      </c>
      <c r="T128" s="151">
        <v>0</v>
      </c>
      <c r="U128" s="151">
        <v>0</v>
      </c>
      <c r="V128" s="151">
        <v>0</v>
      </c>
      <c r="W128" s="152">
        <v>1</v>
      </c>
      <c r="Y128" s="142"/>
      <c r="Z128" s="142"/>
      <c r="AA128" s="142"/>
      <c r="AB128" s="142"/>
      <c r="AC128" s="142"/>
      <c r="AD128" s="144"/>
      <c r="AE128" s="143"/>
      <c r="AF128" s="143"/>
      <c r="AG128" s="143"/>
      <c r="AH128" s="143"/>
      <c r="AI128" s="143"/>
      <c r="AJ128" s="143"/>
      <c r="AK128" s="143"/>
      <c r="AL128" s="143"/>
      <c r="AM128" s="143"/>
      <c r="AN128" s="143"/>
      <c r="AO128" s="143"/>
      <c r="AP128" s="143"/>
      <c r="AQ128" s="143"/>
      <c r="AR128" s="143"/>
      <c r="AS128" s="143"/>
      <c r="AT128" s="143"/>
      <c r="AU128" s="143"/>
    </row>
    <row r="129" spans="1:47" x14ac:dyDescent="0.25">
      <c r="A129" s="322"/>
      <c r="B129" s="317"/>
      <c r="C129" s="317"/>
      <c r="D129" s="316" t="s">
        <v>32</v>
      </c>
      <c r="E129" s="316" t="s">
        <v>221</v>
      </c>
      <c r="F129" s="161" t="s">
        <v>89</v>
      </c>
      <c r="G129" s="150">
        <v>277</v>
      </c>
      <c r="H129" s="151">
        <v>0</v>
      </c>
      <c r="I129" s="151">
        <v>3</v>
      </c>
      <c r="J129" s="151">
        <v>16</v>
      </c>
      <c r="K129" s="151">
        <v>34</v>
      </c>
      <c r="L129" s="151">
        <v>39</v>
      </c>
      <c r="M129" s="151">
        <v>34</v>
      </c>
      <c r="N129" s="151">
        <v>26</v>
      </c>
      <c r="O129" s="151">
        <v>24</v>
      </c>
      <c r="P129" s="151">
        <v>20</v>
      </c>
      <c r="Q129" s="151">
        <v>12</v>
      </c>
      <c r="R129" s="151">
        <v>11</v>
      </c>
      <c r="S129" s="151">
        <v>5</v>
      </c>
      <c r="T129" s="151">
        <v>0</v>
      </c>
      <c r="U129" s="151">
        <v>5</v>
      </c>
      <c r="V129" s="151">
        <v>5</v>
      </c>
      <c r="W129" s="152">
        <v>43</v>
      </c>
      <c r="Y129" s="142"/>
      <c r="Z129" s="142"/>
      <c r="AA129" s="142"/>
      <c r="AB129" s="142"/>
      <c r="AC129" s="142"/>
      <c r="AD129" s="144"/>
      <c r="AE129" s="143"/>
      <c r="AF129" s="143"/>
      <c r="AG129" s="143"/>
      <c r="AH129" s="143"/>
      <c r="AI129" s="143"/>
      <c r="AJ129" s="143"/>
      <c r="AK129" s="143"/>
      <c r="AL129" s="143"/>
      <c r="AM129" s="143"/>
      <c r="AN129" s="143"/>
      <c r="AO129" s="143"/>
      <c r="AP129" s="143"/>
      <c r="AQ129" s="143"/>
      <c r="AR129" s="143"/>
      <c r="AS129" s="143"/>
      <c r="AT129" s="143"/>
      <c r="AU129" s="143"/>
    </row>
    <row r="130" spans="1:47" x14ac:dyDescent="0.25">
      <c r="A130" s="322"/>
      <c r="B130" s="317"/>
      <c r="C130" s="317"/>
      <c r="D130" s="317"/>
      <c r="E130" s="317"/>
      <c r="F130" s="161" t="s">
        <v>90</v>
      </c>
      <c r="G130" s="150">
        <v>394</v>
      </c>
      <c r="H130" s="151">
        <v>3</v>
      </c>
      <c r="I130" s="151">
        <v>13</v>
      </c>
      <c r="J130" s="151">
        <v>41</v>
      </c>
      <c r="K130" s="151">
        <v>57</v>
      </c>
      <c r="L130" s="151">
        <v>58</v>
      </c>
      <c r="M130" s="151">
        <v>56</v>
      </c>
      <c r="N130" s="151">
        <v>34</v>
      </c>
      <c r="O130" s="151">
        <v>25</v>
      </c>
      <c r="P130" s="151">
        <v>12</v>
      </c>
      <c r="Q130" s="151">
        <v>8</v>
      </c>
      <c r="R130" s="151">
        <v>7</v>
      </c>
      <c r="S130" s="151">
        <v>4</v>
      </c>
      <c r="T130" s="151">
        <v>1</v>
      </c>
      <c r="U130" s="151">
        <v>1</v>
      </c>
      <c r="V130" s="151">
        <v>1</v>
      </c>
      <c r="W130" s="152">
        <v>73</v>
      </c>
      <c r="Y130" s="142"/>
      <c r="Z130" s="142"/>
      <c r="AA130" s="142"/>
      <c r="AB130" s="142"/>
      <c r="AC130" s="142"/>
      <c r="AD130" s="144"/>
      <c r="AE130" s="143"/>
      <c r="AF130" s="143"/>
      <c r="AG130" s="143"/>
      <c r="AH130" s="143"/>
      <c r="AI130" s="143"/>
      <c r="AJ130" s="143"/>
      <c r="AK130" s="143"/>
      <c r="AL130" s="143"/>
      <c r="AM130" s="143"/>
      <c r="AN130" s="143"/>
      <c r="AO130" s="143"/>
      <c r="AP130" s="143"/>
      <c r="AQ130" s="143"/>
      <c r="AR130" s="143"/>
      <c r="AS130" s="143"/>
      <c r="AT130" s="143"/>
      <c r="AU130" s="143"/>
    </row>
    <row r="131" spans="1:47" x14ac:dyDescent="0.25">
      <c r="A131" s="322"/>
      <c r="B131" s="317"/>
      <c r="C131" s="317"/>
      <c r="D131" s="317"/>
      <c r="E131" s="317"/>
      <c r="F131" s="161" t="s">
        <v>91</v>
      </c>
      <c r="G131" s="150">
        <v>276</v>
      </c>
      <c r="H131" s="151">
        <v>0</v>
      </c>
      <c r="I131" s="151">
        <v>5</v>
      </c>
      <c r="J131" s="151">
        <v>21</v>
      </c>
      <c r="K131" s="151">
        <v>31</v>
      </c>
      <c r="L131" s="151">
        <v>18</v>
      </c>
      <c r="M131" s="151">
        <v>28</v>
      </c>
      <c r="N131" s="151">
        <v>25</v>
      </c>
      <c r="O131" s="151">
        <v>12</v>
      </c>
      <c r="P131" s="151">
        <v>9</v>
      </c>
      <c r="Q131" s="151">
        <v>9</v>
      </c>
      <c r="R131" s="151">
        <v>5</v>
      </c>
      <c r="S131" s="151">
        <v>1</v>
      </c>
      <c r="T131" s="151">
        <v>0</v>
      </c>
      <c r="U131" s="151">
        <v>0</v>
      </c>
      <c r="V131" s="151">
        <v>0</v>
      </c>
      <c r="W131" s="152">
        <v>112</v>
      </c>
      <c r="Y131" s="142"/>
      <c r="Z131" s="142"/>
      <c r="AA131" s="142"/>
      <c r="AB131" s="139"/>
      <c r="AC131" s="139"/>
      <c r="AD131" s="144"/>
      <c r="AE131" s="143"/>
      <c r="AF131" s="143"/>
      <c r="AG131" s="143"/>
      <c r="AH131" s="143"/>
      <c r="AI131" s="143"/>
      <c r="AJ131" s="143"/>
      <c r="AK131" s="143"/>
      <c r="AL131" s="143"/>
      <c r="AM131" s="143"/>
      <c r="AN131" s="143"/>
      <c r="AO131" s="143"/>
      <c r="AP131" s="143"/>
      <c r="AQ131" s="143"/>
      <c r="AR131" s="143"/>
      <c r="AS131" s="143"/>
      <c r="AT131" s="143"/>
      <c r="AU131" s="143"/>
    </row>
    <row r="132" spans="1:47" x14ac:dyDescent="0.25">
      <c r="A132" s="322"/>
      <c r="B132" s="317"/>
      <c r="C132" s="317"/>
      <c r="D132" s="317"/>
      <c r="E132" s="317"/>
      <c r="F132" s="161" t="s">
        <v>92</v>
      </c>
      <c r="G132" s="150">
        <v>459</v>
      </c>
      <c r="H132" s="151">
        <v>0</v>
      </c>
      <c r="I132" s="151">
        <v>4</v>
      </c>
      <c r="J132" s="151">
        <v>43</v>
      </c>
      <c r="K132" s="151">
        <v>69</v>
      </c>
      <c r="L132" s="151">
        <v>83</v>
      </c>
      <c r="M132" s="151">
        <v>79</v>
      </c>
      <c r="N132" s="151">
        <v>63</v>
      </c>
      <c r="O132" s="151">
        <v>40</v>
      </c>
      <c r="P132" s="151">
        <v>23</v>
      </c>
      <c r="Q132" s="151">
        <v>23</v>
      </c>
      <c r="R132" s="151">
        <v>8</v>
      </c>
      <c r="S132" s="151">
        <v>9</v>
      </c>
      <c r="T132" s="151">
        <v>4</v>
      </c>
      <c r="U132" s="151">
        <v>1</v>
      </c>
      <c r="V132" s="151">
        <v>0</v>
      </c>
      <c r="W132" s="152">
        <v>10</v>
      </c>
      <c r="Y132" s="142"/>
      <c r="Z132" s="142"/>
      <c r="AA132" s="142"/>
      <c r="AB132" s="139"/>
      <c r="AC132" s="139"/>
      <c r="AE132" s="143"/>
      <c r="AF132" s="143"/>
      <c r="AG132" s="143"/>
      <c r="AH132" s="143"/>
      <c r="AI132" s="143"/>
      <c r="AJ132" s="143"/>
      <c r="AK132" s="143"/>
      <c r="AL132" s="143"/>
      <c r="AM132" s="143"/>
      <c r="AN132" s="143"/>
      <c r="AO132" s="143"/>
      <c r="AP132" s="143"/>
      <c r="AQ132" s="143"/>
      <c r="AR132" s="143"/>
      <c r="AS132" s="143"/>
      <c r="AT132" s="143"/>
      <c r="AU132" s="143"/>
    </row>
    <row r="133" spans="1:47" x14ac:dyDescent="0.25">
      <c r="A133" s="322"/>
      <c r="B133" s="317"/>
      <c r="C133" s="317"/>
      <c r="D133" s="317"/>
      <c r="E133" s="317"/>
      <c r="F133" s="161" t="s">
        <v>93</v>
      </c>
      <c r="G133" s="150">
        <v>1090</v>
      </c>
      <c r="H133" s="151">
        <v>0</v>
      </c>
      <c r="I133" s="151">
        <v>67</v>
      </c>
      <c r="J133" s="151">
        <v>335</v>
      </c>
      <c r="K133" s="151">
        <v>263</v>
      </c>
      <c r="L133" s="151">
        <v>159</v>
      </c>
      <c r="M133" s="151">
        <v>94</v>
      </c>
      <c r="N133" s="151">
        <v>67</v>
      </c>
      <c r="O133" s="151">
        <v>42</v>
      </c>
      <c r="P133" s="151">
        <v>23</v>
      </c>
      <c r="Q133" s="151">
        <v>16</v>
      </c>
      <c r="R133" s="151">
        <v>8</v>
      </c>
      <c r="S133" s="151">
        <v>2</v>
      </c>
      <c r="T133" s="151">
        <v>0</v>
      </c>
      <c r="U133" s="151">
        <v>0</v>
      </c>
      <c r="V133" s="151">
        <v>1</v>
      </c>
      <c r="W133" s="152">
        <v>13</v>
      </c>
      <c r="Y133" s="142"/>
      <c r="Z133" s="142"/>
      <c r="AA133" s="142"/>
      <c r="AB133" s="142"/>
      <c r="AC133" s="142"/>
      <c r="AE133" s="145"/>
      <c r="AF133" s="145"/>
      <c r="AG133" s="145"/>
      <c r="AH133" s="145"/>
      <c r="AI133" s="145"/>
      <c r="AJ133" s="145"/>
      <c r="AK133" s="145"/>
      <c r="AL133" s="145"/>
      <c r="AM133" s="145"/>
      <c r="AN133" s="145"/>
      <c r="AO133" s="145"/>
      <c r="AP133" s="145"/>
      <c r="AQ133" s="145"/>
      <c r="AR133" s="145"/>
      <c r="AS133" s="145"/>
      <c r="AT133" s="145"/>
      <c r="AU133" s="145"/>
    </row>
    <row r="134" spans="1:47" x14ac:dyDescent="0.25">
      <c r="A134" s="322"/>
      <c r="B134" s="317"/>
      <c r="C134" s="317"/>
      <c r="D134" s="317"/>
      <c r="E134" s="317"/>
      <c r="F134" s="161" t="s">
        <v>94</v>
      </c>
      <c r="G134" s="150">
        <v>3</v>
      </c>
      <c r="H134" s="151">
        <v>0</v>
      </c>
      <c r="I134" s="151">
        <v>0</v>
      </c>
      <c r="J134" s="151">
        <v>0</v>
      </c>
      <c r="K134" s="151">
        <v>1</v>
      </c>
      <c r="L134" s="151">
        <v>1</v>
      </c>
      <c r="M134" s="151">
        <v>0</v>
      </c>
      <c r="N134" s="151">
        <v>0</v>
      </c>
      <c r="O134" s="151">
        <v>1</v>
      </c>
      <c r="P134" s="151">
        <v>0</v>
      </c>
      <c r="Q134" s="151">
        <v>0</v>
      </c>
      <c r="R134" s="151">
        <v>0</v>
      </c>
      <c r="S134" s="151">
        <v>0</v>
      </c>
      <c r="T134" s="151">
        <v>0</v>
      </c>
      <c r="U134" s="151">
        <v>0</v>
      </c>
      <c r="V134" s="151">
        <v>0</v>
      </c>
      <c r="W134" s="152">
        <v>0</v>
      </c>
      <c r="Y134" s="142"/>
      <c r="Z134" s="142"/>
      <c r="AA134" s="142"/>
      <c r="AB134" s="142"/>
      <c r="AC134" s="142"/>
      <c r="AD134" s="144"/>
      <c r="AE134" s="143"/>
      <c r="AF134" s="143"/>
      <c r="AG134" s="143"/>
      <c r="AH134" s="143"/>
      <c r="AI134" s="143"/>
      <c r="AJ134" s="143"/>
      <c r="AK134" s="143"/>
      <c r="AL134" s="143"/>
      <c r="AM134" s="143"/>
      <c r="AN134" s="143"/>
      <c r="AO134" s="143"/>
      <c r="AP134" s="143"/>
      <c r="AQ134" s="143"/>
      <c r="AR134" s="143"/>
      <c r="AS134" s="143"/>
      <c r="AT134" s="143"/>
      <c r="AU134" s="143"/>
    </row>
    <row r="135" spans="1:47" x14ac:dyDescent="0.25">
      <c r="A135" s="322"/>
      <c r="B135" s="317"/>
      <c r="C135" s="317"/>
      <c r="D135" s="317"/>
      <c r="E135" s="317"/>
      <c r="F135" s="161" t="s">
        <v>95</v>
      </c>
      <c r="G135" s="150">
        <v>2</v>
      </c>
      <c r="H135" s="151">
        <v>0</v>
      </c>
      <c r="I135" s="151">
        <v>0</v>
      </c>
      <c r="J135" s="151">
        <v>0</v>
      </c>
      <c r="K135" s="151">
        <v>0</v>
      </c>
      <c r="L135" s="151">
        <v>0</v>
      </c>
      <c r="M135" s="151">
        <v>0</v>
      </c>
      <c r="N135" s="151">
        <v>2</v>
      </c>
      <c r="O135" s="151">
        <v>0</v>
      </c>
      <c r="P135" s="151">
        <v>0</v>
      </c>
      <c r="Q135" s="151">
        <v>0</v>
      </c>
      <c r="R135" s="151">
        <v>0</v>
      </c>
      <c r="S135" s="151">
        <v>0</v>
      </c>
      <c r="T135" s="151">
        <v>0</v>
      </c>
      <c r="U135" s="151">
        <v>0</v>
      </c>
      <c r="V135" s="151">
        <v>0</v>
      </c>
      <c r="W135" s="152">
        <v>0</v>
      </c>
      <c r="Y135" s="142"/>
      <c r="Z135" s="142"/>
      <c r="AA135" s="142"/>
      <c r="AB135" s="142"/>
      <c r="AC135" s="142"/>
      <c r="AD135" s="144"/>
      <c r="AE135" s="143"/>
      <c r="AF135" s="143"/>
      <c r="AG135" s="143"/>
      <c r="AH135" s="143"/>
      <c r="AI135" s="143"/>
      <c r="AJ135" s="143"/>
      <c r="AK135" s="143"/>
      <c r="AL135" s="143"/>
      <c r="AM135" s="143"/>
      <c r="AN135" s="143"/>
      <c r="AO135" s="143"/>
      <c r="AP135" s="143"/>
      <c r="AQ135" s="143"/>
      <c r="AR135" s="143"/>
      <c r="AS135" s="143"/>
      <c r="AT135" s="143"/>
      <c r="AU135" s="143"/>
    </row>
    <row r="136" spans="1:47" x14ac:dyDescent="0.25">
      <c r="A136" s="322"/>
      <c r="B136" s="317"/>
      <c r="C136" s="317"/>
      <c r="D136" s="317"/>
      <c r="E136" s="317"/>
      <c r="F136" s="161" t="s">
        <v>96</v>
      </c>
      <c r="G136" s="150">
        <v>708</v>
      </c>
      <c r="H136" s="151">
        <v>8</v>
      </c>
      <c r="I136" s="151">
        <v>100</v>
      </c>
      <c r="J136" s="151">
        <v>142</v>
      </c>
      <c r="K136" s="151">
        <v>103</v>
      </c>
      <c r="L136" s="151">
        <v>86</v>
      </c>
      <c r="M136" s="151">
        <v>52</v>
      </c>
      <c r="N136" s="151">
        <v>28</v>
      </c>
      <c r="O136" s="151">
        <v>27</v>
      </c>
      <c r="P136" s="151">
        <v>23</v>
      </c>
      <c r="Q136" s="151">
        <v>4</v>
      </c>
      <c r="R136" s="151">
        <v>8</v>
      </c>
      <c r="S136" s="151">
        <v>6</v>
      </c>
      <c r="T136" s="151">
        <v>4</v>
      </c>
      <c r="U136" s="151">
        <v>1</v>
      </c>
      <c r="V136" s="151">
        <v>2</v>
      </c>
      <c r="W136" s="152">
        <v>114</v>
      </c>
      <c r="Y136" s="142"/>
      <c r="Z136" s="142"/>
      <c r="AA136" s="142"/>
      <c r="AB136" s="142"/>
      <c r="AC136" s="142"/>
      <c r="AD136" s="144"/>
      <c r="AE136" s="143"/>
      <c r="AF136" s="143"/>
      <c r="AG136" s="143"/>
      <c r="AH136" s="143"/>
      <c r="AI136" s="143"/>
      <c r="AJ136" s="143"/>
      <c r="AK136" s="143"/>
      <c r="AL136" s="143"/>
      <c r="AM136" s="143"/>
      <c r="AN136" s="143"/>
      <c r="AO136" s="143"/>
      <c r="AP136" s="143"/>
      <c r="AQ136" s="143"/>
      <c r="AR136" s="143"/>
      <c r="AS136" s="143"/>
      <c r="AT136" s="143"/>
      <c r="AU136" s="143"/>
    </row>
    <row r="137" spans="1:47" x14ac:dyDescent="0.25">
      <c r="A137" s="322"/>
      <c r="B137" s="317"/>
      <c r="C137" s="317"/>
      <c r="D137" s="317"/>
      <c r="E137" s="317"/>
      <c r="F137" s="161" t="s">
        <v>97</v>
      </c>
      <c r="G137" s="150">
        <v>6</v>
      </c>
      <c r="H137" s="151">
        <v>0</v>
      </c>
      <c r="I137" s="151">
        <v>0</v>
      </c>
      <c r="J137" s="151">
        <v>0</v>
      </c>
      <c r="K137" s="151">
        <v>1</v>
      </c>
      <c r="L137" s="151">
        <v>1</v>
      </c>
      <c r="M137" s="151">
        <v>1</v>
      </c>
      <c r="N137" s="151">
        <v>0</v>
      </c>
      <c r="O137" s="151">
        <v>0</v>
      </c>
      <c r="P137" s="151">
        <v>0</v>
      </c>
      <c r="Q137" s="151">
        <v>0</v>
      </c>
      <c r="R137" s="151">
        <v>0</v>
      </c>
      <c r="S137" s="151">
        <v>0</v>
      </c>
      <c r="T137" s="151">
        <v>0</v>
      </c>
      <c r="U137" s="151">
        <v>0</v>
      </c>
      <c r="V137" s="151">
        <v>0</v>
      </c>
      <c r="W137" s="152">
        <v>3</v>
      </c>
      <c r="Y137" s="142"/>
      <c r="Z137" s="142"/>
      <c r="AA137" s="142"/>
      <c r="AB137" s="142"/>
      <c r="AC137" s="142"/>
      <c r="AD137" s="144"/>
      <c r="AE137" s="143"/>
      <c r="AF137" s="143"/>
      <c r="AG137" s="143"/>
      <c r="AH137" s="143"/>
      <c r="AI137" s="143"/>
      <c r="AJ137" s="143"/>
      <c r="AK137" s="143"/>
      <c r="AL137" s="143"/>
      <c r="AM137" s="143"/>
      <c r="AN137" s="143"/>
      <c r="AO137" s="143"/>
      <c r="AP137" s="143"/>
      <c r="AQ137" s="143"/>
      <c r="AR137" s="143"/>
      <c r="AS137" s="143"/>
      <c r="AT137" s="143"/>
      <c r="AU137" s="143"/>
    </row>
    <row r="138" spans="1:47" x14ac:dyDescent="0.25">
      <c r="A138" s="322"/>
      <c r="B138" s="317"/>
      <c r="C138" s="317"/>
      <c r="D138" s="317"/>
      <c r="E138" s="317"/>
      <c r="F138" s="161" t="s">
        <v>98</v>
      </c>
      <c r="G138" s="150">
        <v>6</v>
      </c>
      <c r="H138" s="151">
        <v>0</v>
      </c>
      <c r="I138" s="151">
        <v>0</v>
      </c>
      <c r="J138" s="151">
        <v>0</v>
      </c>
      <c r="K138" s="151">
        <v>0</v>
      </c>
      <c r="L138" s="151">
        <v>0</v>
      </c>
      <c r="M138" s="151">
        <v>0</v>
      </c>
      <c r="N138" s="151">
        <v>0</v>
      </c>
      <c r="O138" s="151">
        <v>0</v>
      </c>
      <c r="P138" s="151">
        <v>0</v>
      </c>
      <c r="Q138" s="151">
        <v>0</v>
      </c>
      <c r="R138" s="151">
        <v>0</v>
      </c>
      <c r="S138" s="151">
        <v>1</v>
      </c>
      <c r="T138" s="151">
        <v>0</v>
      </c>
      <c r="U138" s="151">
        <v>0</v>
      </c>
      <c r="V138" s="151">
        <v>0</v>
      </c>
      <c r="W138" s="152">
        <v>5</v>
      </c>
      <c r="Y138" s="142"/>
      <c r="Z138" s="142"/>
      <c r="AA138" s="142"/>
      <c r="AB138" s="142"/>
      <c r="AC138" s="142"/>
      <c r="AD138" s="144"/>
      <c r="AE138" s="143"/>
      <c r="AF138" s="143"/>
      <c r="AG138" s="143"/>
      <c r="AH138" s="143"/>
      <c r="AI138" s="143"/>
      <c r="AJ138" s="143"/>
      <c r="AK138" s="143"/>
      <c r="AL138" s="143"/>
      <c r="AM138" s="143"/>
      <c r="AN138" s="143"/>
      <c r="AO138" s="143"/>
      <c r="AP138" s="143"/>
      <c r="AQ138" s="143"/>
      <c r="AR138" s="143"/>
      <c r="AS138" s="143"/>
      <c r="AT138" s="143"/>
      <c r="AU138" s="143"/>
    </row>
    <row r="139" spans="1:47" x14ac:dyDescent="0.25">
      <c r="A139" s="322"/>
      <c r="B139" s="317"/>
      <c r="C139" s="317"/>
      <c r="D139" s="317"/>
      <c r="E139" s="317"/>
      <c r="F139" s="161" t="s">
        <v>99</v>
      </c>
      <c r="G139" s="150">
        <v>9</v>
      </c>
      <c r="H139" s="151">
        <v>0</v>
      </c>
      <c r="I139" s="151">
        <v>0</v>
      </c>
      <c r="J139" s="151">
        <v>1</v>
      </c>
      <c r="K139" s="151">
        <v>0</v>
      </c>
      <c r="L139" s="151">
        <v>1</v>
      </c>
      <c r="M139" s="151">
        <v>2</v>
      </c>
      <c r="N139" s="151">
        <v>1</v>
      </c>
      <c r="O139" s="151">
        <v>1</v>
      </c>
      <c r="P139" s="151">
        <v>2</v>
      </c>
      <c r="Q139" s="151">
        <v>0</v>
      </c>
      <c r="R139" s="151">
        <v>0</v>
      </c>
      <c r="S139" s="151">
        <v>1</v>
      </c>
      <c r="T139" s="151">
        <v>0</v>
      </c>
      <c r="U139" s="151">
        <v>0</v>
      </c>
      <c r="V139" s="151">
        <v>0</v>
      </c>
      <c r="W139" s="152">
        <v>0</v>
      </c>
      <c r="Y139" s="142"/>
      <c r="Z139" s="142"/>
      <c r="AA139" s="142"/>
      <c r="AB139" s="142"/>
      <c r="AC139" s="142"/>
      <c r="AD139" s="144"/>
      <c r="AE139" s="143"/>
      <c r="AF139" s="143"/>
      <c r="AG139" s="143"/>
      <c r="AH139" s="143"/>
      <c r="AI139" s="143"/>
      <c r="AJ139" s="143"/>
      <c r="AK139" s="143"/>
      <c r="AL139" s="143"/>
      <c r="AM139" s="143"/>
      <c r="AN139" s="143"/>
      <c r="AO139" s="143"/>
      <c r="AP139" s="143"/>
      <c r="AQ139" s="143"/>
      <c r="AR139" s="143"/>
      <c r="AS139" s="143"/>
      <c r="AT139" s="143"/>
      <c r="AU139" s="143"/>
    </row>
    <row r="140" spans="1:47" x14ac:dyDescent="0.25">
      <c r="A140" s="322"/>
      <c r="B140" s="317"/>
      <c r="C140" s="317"/>
      <c r="D140" s="317"/>
      <c r="E140" s="317"/>
      <c r="F140" s="161" t="s">
        <v>100</v>
      </c>
      <c r="G140" s="150">
        <v>251</v>
      </c>
      <c r="H140" s="151">
        <v>0</v>
      </c>
      <c r="I140" s="151">
        <v>2</v>
      </c>
      <c r="J140" s="151">
        <v>17</v>
      </c>
      <c r="K140" s="151">
        <v>22</v>
      </c>
      <c r="L140" s="151">
        <v>30</v>
      </c>
      <c r="M140" s="151">
        <v>35</v>
      </c>
      <c r="N140" s="151">
        <v>43</v>
      </c>
      <c r="O140" s="151">
        <v>28</v>
      </c>
      <c r="P140" s="151">
        <v>18</v>
      </c>
      <c r="Q140" s="151">
        <v>13</v>
      </c>
      <c r="R140" s="151">
        <v>17</v>
      </c>
      <c r="S140" s="151">
        <v>3</v>
      </c>
      <c r="T140" s="151">
        <v>1</v>
      </c>
      <c r="U140" s="151">
        <v>0</v>
      </c>
      <c r="V140" s="151">
        <v>13</v>
      </c>
      <c r="W140" s="152">
        <v>9</v>
      </c>
      <c r="Y140" s="142"/>
      <c r="Z140" s="142"/>
      <c r="AA140" s="142"/>
      <c r="AB140" s="142"/>
      <c r="AC140" s="142"/>
      <c r="AD140" s="144"/>
      <c r="AE140" s="143"/>
      <c r="AF140" s="143"/>
      <c r="AG140" s="143"/>
      <c r="AH140" s="143"/>
      <c r="AI140" s="143"/>
      <c r="AJ140" s="143"/>
      <c r="AK140" s="143"/>
      <c r="AL140" s="143"/>
      <c r="AM140" s="143"/>
      <c r="AN140" s="143"/>
      <c r="AO140" s="143"/>
      <c r="AP140" s="143"/>
      <c r="AQ140" s="143"/>
      <c r="AR140" s="143"/>
      <c r="AS140" s="143"/>
      <c r="AT140" s="143"/>
      <c r="AU140" s="143"/>
    </row>
    <row r="141" spans="1:47" x14ac:dyDescent="0.25">
      <c r="A141" s="322"/>
      <c r="B141" s="317"/>
      <c r="C141" s="317"/>
      <c r="D141" s="317"/>
      <c r="E141" s="317"/>
      <c r="F141" s="161" t="s">
        <v>63</v>
      </c>
      <c r="G141" s="150">
        <v>3</v>
      </c>
      <c r="H141" s="151">
        <v>0</v>
      </c>
      <c r="I141" s="151">
        <v>0</v>
      </c>
      <c r="J141" s="151">
        <v>0</v>
      </c>
      <c r="K141" s="151">
        <v>0</v>
      </c>
      <c r="L141" s="151">
        <v>0</v>
      </c>
      <c r="M141" s="151">
        <v>1</v>
      </c>
      <c r="N141" s="151">
        <v>0</v>
      </c>
      <c r="O141" s="151">
        <v>0</v>
      </c>
      <c r="P141" s="151">
        <v>2</v>
      </c>
      <c r="Q141" s="151">
        <v>0</v>
      </c>
      <c r="R141" s="151">
        <v>0</v>
      </c>
      <c r="S141" s="151">
        <v>0</v>
      </c>
      <c r="T141" s="151">
        <v>0</v>
      </c>
      <c r="U141" s="151">
        <v>0</v>
      </c>
      <c r="V141" s="151">
        <v>0</v>
      </c>
      <c r="W141" s="152">
        <v>0</v>
      </c>
      <c r="Y141" s="142"/>
      <c r="Z141" s="142"/>
      <c r="AA141" s="142"/>
      <c r="AB141" s="142"/>
      <c r="AC141" s="142"/>
      <c r="AD141" s="144"/>
      <c r="AE141" s="143"/>
      <c r="AF141" s="143"/>
      <c r="AG141" s="143"/>
      <c r="AH141" s="143"/>
      <c r="AI141" s="143"/>
      <c r="AJ141" s="143"/>
      <c r="AK141" s="143"/>
      <c r="AL141" s="143"/>
      <c r="AM141" s="143"/>
      <c r="AN141" s="143"/>
      <c r="AO141" s="143"/>
      <c r="AP141" s="143"/>
      <c r="AQ141" s="143"/>
      <c r="AR141" s="143"/>
      <c r="AS141" s="143"/>
      <c r="AT141" s="143"/>
      <c r="AU141" s="143"/>
    </row>
    <row r="142" spans="1:47" x14ac:dyDescent="0.25">
      <c r="A142" s="322"/>
      <c r="B142" s="317"/>
      <c r="C142" s="317"/>
      <c r="D142" s="317"/>
      <c r="E142" s="317"/>
      <c r="F142" s="161" t="s">
        <v>102</v>
      </c>
      <c r="G142" s="150">
        <v>358</v>
      </c>
      <c r="H142" s="151">
        <v>0</v>
      </c>
      <c r="I142" s="151">
        <v>1</v>
      </c>
      <c r="J142" s="151">
        <v>17</v>
      </c>
      <c r="K142" s="151">
        <v>43</v>
      </c>
      <c r="L142" s="151">
        <v>47</v>
      </c>
      <c r="M142" s="151">
        <v>57</v>
      </c>
      <c r="N142" s="151">
        <v>46</v>
      </c>
      <c r="O142" s="151">
        <v>47</v>
      </c>
      <c r="P142" s="151">
        <v>28</v>
      </c>
      <c r="Q142" s="151">
        <v>20</v>
      </c>
      <c r="R142" s="151">
        <v>15</v>
      </c>
      <c r="S142" s="151">
        <v>15</v>
      </c>
      <c r="T142" s="151">
        <v>4</v>
      </c>
      <c r="U142" s="151">
        <v>5</v>
      </c>
      <c r="V142" s="151">
        <v>2</v>
      </c>
      <c r="W142" s="152">
        <v>11</v>
      </c>
      <c r="Y142" s="142"/>
      <c r="Z142" s="142"/>
      <c r="AA142" s="142"/>
      <c r="AB142" s="142"/>
      <c r="AC142" s="142"/>
      <c r="AD142" s="144"/>
      <c r="AE142" s="143"/>
      <c r="AF142" s="143"/>
      <c r="AG142" s="143"/>
      <c r="AH142" s="143"/>
      <c r="AI142" s="143"/>
      <c r="AJ142" s="143"/>
      <c r="AK142" s="143"/>
      <c r="AL142" s="143"/>
      <c r="AM142" s="143"/>
      <c r="AN142" s="143"/>
      <c r="AO142" s="143"/>
      <c r="AP142" s="143"/>
      <c r="AQ142" s="143"/>
      <c r="AR142" s="143"/>
      <c r="AS142" s="143"/>
      <c r="AT142" s="143"/>
      <c r="AU142" s="143"/>
    </row>
    <row r="143" spans="1:47" x14ac:dyDescent="0.25">
      <c r="A143" s="322"/>
      <c r="B143" s="317"/>
      <c r="C143" s="317"/>
      <c r="D143" s="317"/>
      <c r="E143" s="317"/>
      <c r="F143" s="161" t="s">
        <v>103</v>
      </c>
      <c r="G143" s="150">
        <v>9</v>
      </c>
      <c r="H143" s="151">
        <v>0</v>
      </c>
      <c r="I143" s="151">
        <v>0</v>
      </c>
      <c r="J143" s="151">
        <v>2</v>
      </c>
      <c r="K143" s="151">
        <v>0</v>
      </c>
      <c r="L143" s="151">
        <v>1</v>
      </c>
      <c r="M143" s="151">
        <v>0</v>
      </c>
      <c r="N143" s="151">
        <v>2</v>
      </c>
      <c r="O143" s="151">
        <v>0</v>
      </c>
      <c r="P143" s="151">
        <v>1</v>
      </c>
      <c r="Q143" s="151">
        <v>0</v>
      </c>
      <c r="R143" s="151">
        <v>0</v>
      </c>
      <c r="S143" s="151">
        <v>0</v>
      </c>
      <c r="T143" s="151">
        <v>0</v>
      </c>
      <c r="U143" s="151">
        <v>0</v>
      </c>
      <c r="V143" s="151">
        <v>0</v>
      </c>
      <c r="W143" s="152">
        <v>3</v>
      </c>
      <c r="Y143" s="142"/>
      <c r="Z143" s="142"/>
      <c r="AA143" s="142"/>
      <c r="AB143" s="142"/>
      <c r="AC143" s="142"/>
      <c r="AD143" s="144"/>
      <c r="AE143" s="143"/>
      <c r="AF143" s="143"/>
      <c r="AG143" s="143"/>
      <c r="AH143" s="143"/>
      <c r="AI143" s="143"/>
      <c r="AJ143" s="143"/>
      <c r="AK143" s="143"/>
      <c r="AL143" s="143"/>
      <c r="AM143" s="143"/>
      <c r="AN143" s="143"/>
      <c r="AO143" s="143"/>
      <c r="AP143" s="143"/>
      <c r="AQ143" s="143"/>
      <c r="AR143" s="143"/>
      <c r="AS143" s="143"/>
      <c r="AT143" s="143"/>
      <c r="AU143" s="143"/>
    </row>
    <row r="144" spans="1:47" x14ac:dyDescent="0.25">
      <c r="A144" s="322"/>
      <c r="B144" s="317"/>
      <c r="C144" s="317"/>
      <c r="D144" s="317"/>
      <c r="E144" s="317"/>
      <c r="F144" s="161" t="s">
        <v>104</v>
      </c>
      <c r="G144" s="150">
        <v>2048</v>
      </c>
      <c r="H144" s="151">
        <v>0</v>
      </c>
      <c r="I144" s="151">
        <v>90</v>
      </c>
      <c r="J144" s="151">
        <v>512</v>
      </c>
      <c r="K144" s="151">
        <v>483</v>
      </c>
      <c r="L144" s="151">
        <v>337</v>
      </c>
      <c r="M144" s="151">
        <v>249</v>
      </c>
      <c r="N144" s="151">
        <v>133</v>
      </c>
      <c r="O144" s="151">
        <v>76</v>
      </c>
      <c r="P144" s="151">
        <v>64</v>
      </c>
      <c r="Q144" s="151">
        <v>39</v>
      </c>
      <c r="R144" s="151">
        <v>24</v>
      </c>
      <c r="S144" s="151">
        <v>7</v>
      </c>
      <c r="T144" s="151">
        <v>9</v>
      </c>
      <c r="U144" s="151">
        <v>2</v>
      </c>
      <c r="V144" s="151">
        <v>0</v>
      </c>
      <c r="W144" s="152">
        <v>23</v>
      </c>
      <c r="Y144" s="142"/>
      <c r="Z144" s="142"/>
      <c r="AA144" s="142"/>
      <c r="AB144" s="142"/>
      <c r="AC144" s="142"/>
      <c r="AD144" s="144"/>
      <c r="AE144" s="143"/>
      <c r="AF144" s="143"/>
      <c r="AG144" s="143"/>
      <c r="AH144" s="143"/>
      <c r="AI144" s="143"/>
      <c r="AJ144" s="143"/>
      <c r="AK144" s="143"/>
      <c r="AL144" s="143"/>
      <c r="AM144" s="143"/>
      <c r="AN144" s="143"/>
      <c r="AO144" s="143"/>
      <c r="AP144" s="143"/>
      <c r="AQ144" s="143"/>
      <c r="AR144" s="143"/>
      <c r="AS144" s="143"/>
      <c r="AT144" s="143"/>
      <c r="AU144" s="143"/>
    </row>
    <row r="145" spans="1:47" x14ac:dyDescent="0.25">
      <c r="A145" s="322"/>
      <c r="B145" s="317"/>
      <c r="C145" s="317"/>
      <c r="D145" s="317"/>
      <c r="E145" s="317"/>
      <c r="F145" s="161" t="s">
        <v>105</v>
      </c>
      <c r="G145" s="150">
        <v>16</v>
      </c>
      <c r="H145" s="151">
        <v>0</v>
      </c>
      <c r="I145" s="151">
        <v>3</v>
      </c>
      <c r="J145" s="151">
        <v>3</v>
      </c>
      <c r="K145" s="151">
        <v>0</v>
      </c>
      <c r="L145" s="151">
        <v>3</v>
      </c>
      <c r="M145" s="151">
        <v>0</v>
      </c>
      <c r="N145" s="151">
        <v>3</v>
      </c>
      <c r="O145" s="151">
        <v>0</v>
      </c>
      <c r="P145" s="151">
        <v>0</v>
      </c>
      <c r="Q145" s="151">
        <v>1</v>
      </c>
      <c r="R145" s="151">
        <v>0</v>
      </c>
      <c r="S145" s="151">
        <v>0</v>
      </c>
      <c r="T145" s="151">
        <v>0</v>
      </c>
      <c r="U145" s="151">
        <v>0</v>
      </c>
      <c r="V145" s="151">
        <v>0</v>
      </c>
      <c r="W145" s="152">
        <v>3</v>
      </c>
      <c r="Y145" s="142"/>
      <c r="Z145" s="142"/>
      <c r="AA145" s="142"/>
      <c r="AB145" s="142"/>
      <c r="AC145" s="142"/>
      <c r="AE145" s="143"/>
      <c r="AF145" s="143"/>
      <c r="AG145" s="143"/>
      <c r="AH145" s="143"/>
      <c r="AI145" s="143"/>
      <c r="AJ145" s="143"/>
      <c r="AK145" s="143"/>
      <c r="AL145" s="143"/>
      <c r="AM145" s="143"/>
      <c r="AN145" s="143"/>
      <c r="AO145" s="143"/>
      <c r="AP145" s="143"/>
      <c r="AQ145" s="143"/>
      <c r="AR145" s="143"/>
      <c r="AS145" s="143"/>
      <c r="AT145" s="143"/>
      <c r="AU145" s="143"/>
    </row>
    <row r="146" spans="1:47" x14ac:dyDescent="0.25">
      <c r="A146" s="322"/>
      <c r="B146" s="317"/>
      <c r="C146" s="317"/>
      <c r="D146" s="317"/>
      <c r="E146" s="317"/>
      <c r="F146" s="161" t="s">
        <v>106</v>
      </c>
      <c r="G146" s="150">
        <v>240</v>
      </c>
      <c r="H146" s="151">
        <v>0</v>
      </c>
      <c r="I146" s="151">
        <v>1</v>
      </c>
      <c r="J146" s="151">
        <v>18</v>
      </c>
      <c r="K146" s="151">
        <v>27</v>
      </c>
      <c r="L146" s="151">
        <v>30</v>
      </c>
      <c r="M146" s="151">
        <v>14</v>
      </c>
      <c r="N146" s="151">
        <v>17</v>
      </c>
      <c r="O146" s="151">
        <v>19</v>
      </c>
      <c r="P146" s="151">
        <v>7</v>
      </c>
      <c r="Q146" s="151">
        <v>13</v>
      </c>
      <c r="R146" s="151">
        <v>9</v>
      </c>
      <c r="S146" s="151">
        <v>7</v>
      </c>
      <c r="T146" s="151">
        <v>3</v>
      </c>
      <c r="U146" s="151">
        <v>1</v>
      </c>
      <c r="V146" s="151">
        <v>2</v>
      </c>
      <c r="W146" s="152">
        <v>72</v>
      </c>
      <c r="Y146" s="142"/>
      <c r="Z146" s="142"/>
      <c r="AA146" s="142"/>
      <c r="AB146" s="142"/>
      <c r="AC146" s="142"/>
      <c r="AD146" s="144"/>
      <c r="AE146" s="143"/>
      <c r="AF146" s="143"/>
      <c r="AG146" s="143"/>
      <c r="AH146" s="143"/>
      <c r="AI146" s="143"/>
      <c r="AJ146" s="143"/>
      <c r="AK146" s="143"/>
      <c r="AL146" s="143"/>
      <c r="AM146" s="143"/>
      <c r="AN146" s="143"/>
      <c r="AO146" s="143"/>
      <c r="AP146" s="143"/>
      <c r="AQ146" s="143"/>
      <c r="AR146" s="143"/>
      <c r="AS146" s="143"/>
      <c r="AT146" s="143"/>
      <c r="AU146" s="143"/>
    </row>
    <row r="147" spans="1:47" x14ac:dyDescent="0.25">
      <c r="A147" s="322"/>
      <c r="B147" s="317"/>
      <c r="C147" s="317"/>
      <c r="D147" s="317"/>
      <c r="E147" s="317"/>
      <c r="F147" s="161" t="s">
        <v>107</v>
      </c>
      <c r="G147" s="150">
        <v>1130</v>
      </c>
      <c r="H147" s="151">
        <v>0</v>
      </c>
      <c r="I147" s="151">
        <v>9</v>
      </c>
      <c r="J147" s="151">
        <v>104</v>
      </c>
      <c r="K147" s="151">
        <v>145</v>
      </c>
      <c r="L147" s="151">
        <v>169</v>
      </c>
      <c r="M147" s="151">
        <v>158</v>
      </c>
      <c r="N147" s="151">
        <v>180</v>
      </c>
      <c r="O147" s="151">
        <v>126</v>
      </c>
      <c r="P147" s="151">
        <v>78</v>
      </c>
      <c r="Q147" s="151">
        <v>68</v>
      </c>
      <c r="R147" s="151">
        <v>38</v>
      </c>
      <c r="S147" s="151">
        <v>27</v>
      </c>
      <c r="T147" s="151">
        <v>10</v>
      </c>
      <c r="U147" s="151">
        <v>3</v>
      </c>
      <c r="V147" s="151">
        <v>3</v>
      </c>
      <c r="W147" s="152">
        <v>12</v>
      </c>
      <c r="Y147" s="142"/>
      <c r="Z147" s="142"/>
      <c r="AA147" s="142"/>
      <c r="AB147" s="142"/>
      <c r="AC147" s="142"/>
      <c r="AD147" s="144"/>
      <c r="AE147" s="143"/>
      <c r="AF147" s="143"/>
      <c r="AG147" s="143"/>
      <c r="AH147" s="143"/>
      <c r="AI147" s="143"/>
      <c r="AJ147" s="143"/>
      <c r="AK147" s="143"/>
      <c r="AL147" s="143"/>
      <c r="AM147" s="143"/>
      <c r="AN147" s="143"/>
      <c r="AO147" s="143"/>
      <c r="AP147" s="143"/>
      <c r="AQ147" s="143"/>
      <c r="AR147" s="143"/>
      <c r="AS147" s="143"/>
      <c r="AT147" s="143"/>
      <c r="AU147" s="143"/>
    </row>
    <row r="148" spans="1:47" x14ac:dyDescent="0.25">
      <c r="A148" s="322"/>
      <c r="B148" s="317"/>
      <c r="C148" s="317"/>
      <c r="D148" s="316" t="s">
        <v>33</v>
      </c>
      <c r="E148" s="316" t="s">
        <v>221</v>
      </c>
      <c r="F148" s="161" t="s">
        <v>88</v>
      </c>
      <c r="G148" s="150">
        <v>16</v>
      </c>
      <c r="H148" s="151">
        <v>3</v>
      </c>
      <c r="I148" s="151">
        <v>3</v>
      </c>
      <c r="J148" s="151">
        <v>6</v>
      </c>
      <c r="K148" s="151">
        <v>0</v>
      </c>
      <c r="L148" s="151">
        <v>2</v>
      </c>
      <c r="M148" s="151">
        <v>0</v>
      </c>
      <c r="N148" s="151">
        <v>1</v>
      </c>
      <c r="O148" s="151">
        <v>0</v>
      </c>
      <c r="P148" s="151">
        <v>0</v>
      </c>
      <c r="Q148" s="151">
        <v>1</v>
      </c>
      <c r="R148" s="151">
        <v>0</v>
      </c>
      <c r="S148" s="151">
        <v>0</v>
      </c>
      <c r="T148" s="151">
        <v>0</v>
      </c>
      <c r="U148" s="151">
        <v>0</v>
      </c>
      <c r="V148" s="151">
        <v>0</v>
      </c>
      <c r="W148" s="152">
        <v>0</v>
      </c>
      <c r="Y148" s="142"/>
      <c r="Z148" s="142"/>
      <c r="AA148" s="142"/>
      <c r="AB148" s="142"/>
      <c r="AC148" s="142"/>
      <c r="AD148" s="144"/>
      <c r="AE148" s="143"/>
      <c r="AF148" s="143"/>
      <c r="AG148" s="143"/>
      <c r="AH148" s="143"/>
      <c r="AI148" s="143"/>
      <c r="AJ148" s="143"/>
      <c r="AK148" s="143"/>
      <c r="AL148" s="143"/>
      <c r="AM148" s="143"/>
      <c r="AN148" s="143"/>
      <c r="AO148" s="143"/>
      <c r="AP148" s="143"/>
      <c r="AQ148" s="143"/>
      <c r="AR148" s="143"/>
      <c r="AS148" s="143"/>
      <c r="AT148" s="143"/>
      <c r="AU148" s="143"/>
    </row>
    <row r="149" spans="1:47" x14ac:dyDescent="0.25">
      <c r="A149" s="322"/>
      <c r="B149" s="317"/>
      <c r="C149" s="317"/>
      <c r="D149" s="317"/>
      <c r="E149" s="317"/>
      <c r="F149" s="161" t="s">
        <v>101</v>
      </c>
      <c r="G149" s="150">
        <v>1825</v>
      </c>
      <c r="H149" s="151">
        <v>536</v>
      </c>
      <c r="I149" s="151">
        <v>654</v>
      </c>
      <c r="J149" s="151">
        <v>158</v>
      </c>
      <c r="K149" s="151">
        <v>111</v>
      </c>
      <c r="L149" s="151">
        <v>86</v>
      </c>
      <c r="M149" s="151">
        <v>58</v>
      </c>
      <c r="N149" s="151">
        <v>52</v>
      </c>
      <c r="O149" s="151">
        <v>33</v>
      </c>
      <c r="P149" s="151">
        <v>24</v>
      </c>
      <c r="Q149" s="151">
        <v>19</v>
      </c>
      <c r="R149" s="151">
        <v>20</v>
      </c>
      <c r="S149" s="151">
        <v>10</v>
      </c>
      <c r="T149" s="151">
        <v>13</v>
      </c>
      <c r="U149" s="151">
        <v>10</v>
      </c>
      <c r="V149" s="151">
        <v>14</v>
      </c>
      <c r="W149" s="152">
        <v>27</v>
      </c>
      <c r="Y149" s="142"/>
      <c r="Z149" s="142"/>
      <c r="AA149" s="142"/>
      <c r="AB149" s="142"/>
      <c r="AC149" s="142"/>
      <c r="AD149" s="144"/>
      <c r="AE149" s="143"/>
      <c r="AF149" s="143"/>
      <c r="AG149" s="143"/>
      <c r="AH149" s="143"/>
      <c r="AI149" s="143"/>
      <c r="AJ149" s="143"/>
      <c r="AK149" s="143"/>
      <c r="AL149" s="143"/>
      <c r="AM149" s="143"/>
      <c r="AN149" s="143"/>
      <c r="AO149" s="143"/>
      <c r="AP149" s="143"/>
      <c r="AQ149" s="143"/>
      <c r="AR149" s="143"/>
      <c r="AS149" s="143"/>
      <c r="AT149" s="143"/>
      <c r="AU149" s="143"/>
    </row>
    <row r="150" spans="1:47" x14ac:dyDescent="0.25">
      <c r="A150" s="322"/>
      <c r="B150" s="317"/>
      <c r="C150" s="317"/>
      <c r="D150" s="316" t="s">
        <v>78</v>
      </c>
      <c r="E150" s="316" t="s">
        <v>221</v>
      </c>
      <c r="F150" s="161" t="s">
        <v>222</v>
      </c>
      <c r="G150" s="150">
        <v>421</v>
      </c>
      <c r="H150" s="151">
        <v>0</v>
      </c>
      <c r="I150" s="151">
        <v>16</v>
      </c>
      <c r="J150" s="151">
        <v>53</v>
      </c>
      <c r="K150" s="151">
        <v>85</v>
      </c>
      <c r="L150" s="151">
        <v>59</v>
      </c>
      <c r="M150" s="151">
        <v>48</v>
      </c>
      <c r="N150" s="151">
        <v>45</v>
      </c>
      <c r="O150" s="151">
        <v>24</v>
      </c>
      <c r="P150" s="151">
        <v>35</v>
      </c>
      <c r="Q150" s="151">
        <v>11</v>
      </c>
      <c r="R150" s="151">
        <v>9</v>
      </c>
      <c r="S150" s="151">
        <v>8</v>
      </c>
      <c r="T150" s="151">
        <v>4</v>
      </c>
      <c r="U150" s="151">
        <v>1</v>
      </c>
      <c r="V150" s="151">
        <v>0</v>
      </c>
      <c r="W150" s="152">
        <v>23</v>
      </c>
      <c r="Y150" s="142"/>
      <c r="Z150" s="142"/>
      <c r="AA150" s="142"/>
      <c r="AB150" s="142"/>
      <c r="AC150" s="142"/>
      <c r="AD150" s="144"/>
      <c r="AE150" s="143"/>
      <c r="AF150" s="143"/>
      <c r="AG150" s="143"/>
      <c r="AH150" s="143"/>
      <c r="AI150" s="143"/>
      <c r="AJ150" s="143"/>
      <c r="AK150" s="143"/>
      <c r="AL150" s="143"/>
      <c r="AM150" s="143"/>
      <c r="AN150" s="143"/>
      <c r="AO150" s="143"/>
      <c r="AP150" s="143"/>
      <c r="AQ150" s="143"/>
      <c r="AR150" s="143"/>
      <c r="AS150" s="143"/>
      <c r="AT150" s="143"/>
      <c r="AU150" s="143"/>
    </row>
    <row r="151" spans="1:47" x14ac:dyDescent="0.25">
      <c r="A151" s="322"/>
      <c r="B151" s="317"/>
      <c r="C151" s="317"/>
      <c r="D151" s="317"/>
      <c r="E151" s="317"/>
      <c r="F151" s="161" t="s">
        <v>223</v>
      </c>
      <c r="G151" s="150">
        <v>9</v>
      </c>
      <c r="H151" s="151">
        <v>0</v>
      </c>
      <c r="I151" s="151">
        <v>0</v>
      </c>
      <c r="J151" s="151">
        <v>0</v>
      </c>
      <c r="K151" s="151">
        <v>0</v>
      </c>
      <c r="L151" s="151">
        <v>0</v>
      </c>
      <c r="M151" s="151">
        <v>0</v>
      </c>
      <c r="N151" s="151">
        <v>2</v>
      </c>
      <c r="O151" s="151">
        <v>0</v>
      </c>
      <c r="P151" s="151">
        <v>0</v>
      </c>
      <c r="Q151" s="151">
        <v>0</v>
      </c>
      <c r="R151" s="151">
        <v>0</v>
      </c>
      <c r="S151" s="151">
        <v>0</v>
      </c>
      <c r="T151" s="151">
        <v>0</v>
      </c>
      <c r="U151" s="151">
        <v>0</v>
      </c>
      <c r="V151" s="151">
        <v>0</v>
      </c>
      <c r="W151" s="152">
        <v>7</v>
      </c>
      <c r="Y151" s="142"/>
      <c r="Z151" s="142"/>
      <c r="AA151" s="142"/>
      <c r="AB151" s="142"/>
      <c r="AC151" s="142"/>
      <c r="AD151" s="144"/>
      <c r="AE151" s="143"/>
      <c r="AF151" s="143"/>
      <c r="AG151" s="143"/>
      <c r="AH151" s="143"/>
      <c r="AI151" s="143"/>
      <c r="AJ151" s="143"/>
      <c r="AK151" s="143"/>
      <c r="AL151" s="143"/>
      <c r="AM151" s="143"/>
      <c r="AN151" s="143"/>
      <c r="AO151" s="143"/>
      <c r="AP151" s="143"/>
      <c r="AQ151" s="143"/>
      <c r="AR151" s="143"/>
      <c r="AS151" s="143"/>
      <c r="AT151" s="143"/>
      <c r="AU151" s="143"/>
    </row>
    <row r="152" spans="1:47" x14ac:dyDescent="0.25">
      <c r="A152" s="322"/>
      <c r="B152" s="317"/>
      <c r="C152" s="317"/>
      <c r="D152" s="317"/>
      <c r="E152" s="317"/>
      <c r="F152" s="161" t="s">
        <v>116</v>
      </c>
      <c r="G152" s="150">
        <v>125</v>
      </c>
      <c r="H152" s="151">
        <v>0</v>
      </c>
      <c r="I152" s="151">
        <v>0</v>
      </c>
      <c r="J152" s="151">
        <v>5</v>
      </c>
      <c r="K152" s="151">
        <v>8</v>
      </c>
      <c r="L152" s="151">
        <v>13</v>
      </c>
      <c r="M152" s="151">
        <v>16</v>
      </c>
      <c r="N152" s="151">
        <v>18</v>
      </c>
      <c r="O152" s="151">
        <v>9</v>
      </c>
      <c r="P152" s="151">
        <v>4</v>
      </c>
      <c r="Q152" s="151">
        <v>7</v>
      </c>
      <c r="R152" s="151">
        <v>7</v>
      </c>
      <c r="S152" s="151">
        <v>0</v>
      </c>
      <c r="T152" s="151">
        <v>2</v>
      </c>
      <c r="U152" s="151">
        <v>0</v>
      </c>
      <c r="V152" s="151">
        <v>1</v>
      </c>
      <c r="W152" s="152">
        <v>35</v>
      </c>
      <c r="Y152" s="142"/>
      <c r="Z152" s="142"/>
      <c r="AA152" s="142"/>
      <c r="AB152" s="142"/>
      <c r="AC152" s="142"/>
      <c r="AD152" s="144"/>
      <c r="AE152" s="143"/>
      <c r="AF152" s="143"/>
      <c r="AG152" s="143"/>
      <c r="AH152" s="143"/>
      <c r="AI152" s="143"/>
      <c r="AJ152" s="143"/>
      <c r="AK152" s="143"/>
      <c r="AL152" s="143"/>
      <c r="AM152" s="143"/>
      <c r="AN152" s="143"/>
      <c r="AO152" s="143"/>
      <c r="AP152" s="143"/>
      <c r="AQ152" s="143"/>
      <c r="AR152" s="143"/>
      <c r="AS152" s="143"/>
      <c r="AT152" s="143"/>
      <c r="AU152" s="143"/>
    </row>
    <row r="153" spans="1:47" x14ac:dyDescent="0.25">
      <c r="A153" s="322"/>
      <c r="B153" s="317"/>
      <c r="C153" s="317"/>
      <c r="D153" s="317"/>
      <c r="E153" s="317"/>
      <c r="F153" s="161" t="s">
        <v>117</v>
      </c>
      <c r="G153" s="150">
        <v>153</v>
      </c>
      <c r="H153" s="151">
        <v>0</v>
      </c>
      <c r="I153" s="151">
        <v>0</v>
      </c>
      <c r="J153" s="151">
        <v>17</v>
      </c>
      <c r="K153" s="151">
        <v>15</v>
      </c>
      <c r="L153" s="151">
        <v>11</v>
      </c>
      <c r="M153" s="151">
        <v>19</v>
      </c>
      <c r="N153" s="151">
        <v>20</v>
      </c>
      <c r="O153" s="151">
        <v>14</v>
      </c>
      <c r="P153" s="151">
        <v>18</v>
      </c>
      <c r="Q153" s="151">
        <v>11</v>
      </c>
      <c r="R153" s="151">
        <v>8</v>
      </c>
      <c r="S153" s="151">
        <v>3</v>
      </c>
      <c r="T153" s="151">
        <v>0</v>
      </c>
      <c r="U153" s="151">
        <v>1</v>
      </c>
      <c r="V153" s="151">
        <v>0</v>
      </c>
      <c r="W153" s="152">
        <v>16</v>
      </c>
      <c r="Y153" s="142"/>
      <c r="Z153" s="142"/>
      <c r="AA153" s="142"/>
      <c r="AB153" s="142"/>
      <c r="AC153" s="142"/>
      <c r="AD153" s="144"/>
      <c r="AE153" s="143"/>
      <c r="AF153" s="143"/>
      <c r="AG153" s="143"/>
      <c r="AH153" s="143"/>
      <c r="AI153" s="143"/>
      <c r="AJ153" s="143"/>
      <c r="AK153" s="143"/>
      <c r="AL153" s="143"/>
      <c r="AM153" s="143"/>
      <c r="AN153" s="143"/>
      <c r="AO153" s="143"/>
      <c r="AP153" s="143"/>
      <c r="AQ153" s="143"/>
      <c r="AR153" s="143"/>
      <c r="AS153" s="143"/>
      <c r="AT153" s="143"/>
      <c r="AU153" s="143"/>
    </row>
    <row r="154" spans="1:47" x14ac:dyDescent="0.25">
      <c r="A154" s="322"/>
      <c r="B154" s="317"/>
      <c r="C154" s="317"/>
      <c r="D154" s="317"/>
      <c r="E154" s="317"/>
      <c r="F154" s="161" t="s">
        <v>118</v>
      </c>
      <c r="G154" s="150">
        <v>90</v>
      </c>
      <c r="H154" s="151">
        <v>0</v>
      </c>
      <c r="I154" s="151">
        <v>0</v>
      </c>
      <c r="J154" s="151">
        <v>4</v>
      </c>
      <c r="K154" s="151">
        <v>9</v>
      </c>
      <c r="L154" s="151">
        <v>13</v>
      </c>
      <c r="M154" s="151">
        <v>9</v>
      </c>
      <c r="N154" s="151">
        <v>11</v>
      </c>
      <c r="O154" s="151">
        <v>6</v>
      </c>
      <c r="P154" s="151">
        <v>4</v>
      </c>
      <c r="Q154" s="151">
        <v>12</v>
      </c>
      <c r="R154" s="151">
        <v>3</v>
      </c>
      <c r="S154" s="151">
        <v>1</v>
      </c>
      <c r="T154" s="151">
        <v>5</v>
      </c>
      <c r="U154" s="151">
        <v>1</v>
      </c>
      <c r="V154" s="151">
        <v>0</v>
      </c>
      <c r="W154" s="152">
        <v>12</v>
      </c>
      <c r="Y154" s="142"/>
      <c r="Z154" s="142"/>
      <c r="AA154" s="142"/>
      <c r="AB154" s="142"/>
      <c r="AC154" s="142"/>
      <c r="AD154" s="144"/>
      <c r="AE154" s="143"/>
      <c r="AF154" s="143"/>
      <c r="AG154" s="143"/>
      <c r="AH154" s="143"/>
      <c r="AI154" s="143"/>
      <c r="AJ154" s="143"/>
      <c r="AK154" s="143"/>
      <c r="AL154" s="143"/>
      <c r="AM154" s="143"/>
      <c r="AN154" s="143"/>
      <c r="AO154" s="143"/>
      <c r="AP154" s="143"/>
      <c r="AQ154" s="143"/>
      <c r="AR154" s="143"/>
      <c r="AS154" s="143"/>
      <c r="AT154" s="143"/>
      <c r="AU154" s="143"/>
    </row>
    <row r="155" spans="1:47" x14ac:dyDescent="0.25">
      <c r="A155" s="322"/>
      <c r="B155" s="317"/>
      <c r="C155" s="317"/>
      <c r="D155" s="317"/>
      <c r="E155" s="317"/>
      <c r="F155" s="161" t="s">
        <v>119</v>
      </c>
      <c r="G155" s="150">
        <v>3905</v>
      </c>
      <c r="H155" s="151">
        <v>0</v>
      </c>
      <c r="I155" s="151">
        <v>52</v>
      </c>
      <c r="J155" s="151">
        <v>377</v>
      </c>
      <c r="K155" s="151">
        <v>575</v>
      </c>
      <c r="L155" s="151">
        <v>610</v>
      </c>
      <c r="M155" s="151">
        <v>572</v>
      </c>
      <c r="N155" s="151">
        <v>467</v>
      </c>
      <c r="O155" s="151">
        <v>389</v>
      </c>
      <c r="P155" s="151">
        <v>261</v>
      </c>
      <c r="Q155" s="151">
        <v>151</v>
      </c>
      <c r="R155" s="151">
        <v>81</v>
      </c>
      <c r="S155" s="151">
        <v>54</v>
      </c>
      <c r="T155" s="151">
        <v>23</v>
      </c>
      <c r="U155" s="151">
        <v>5</v>
      </c>
      <c r="V155" s="151">
        <v>1</v>
      </c>
      <c r="W155" s="152">
        <v>287</v>
      </c>
      <c r="Y155" s="142"/>
      <c r="Z155" s="142"/>
      <c r="AA155" s="142"/>
      <c r="AB155" s="142"/>
      <c r="AC155" s="142"/>
      <c r="AD155" s="144"/>
      <c r="AE155" s="143"/>
      <c r="AF155" s="143"/>
      <c r="AG155" s="143"/>
      <c r="AH155" s="143"/>
      <c r="AI155" s="143"/>
      <c r="AJ155" s="143"/>
      <c r="AK155" s="143"/>
      <c r="AL155" s="143"/>
      <c r="AM155" s="143"/>
      <c r="AN155" s="143"/>
      <c r="AO155" s="143"/>
      <c r="AP155" s="143"/>
      <c r="AQ155" s="143"/>
      <c r="AR155" s="143"/>
      <c r="AS155" s="143"/>
      <c r="AT155" s="143"/>
      <c r="AU155" s="143"/>
    </row>
    <row r="156" spans="1:47" x14ac:dyDescent="0.25">
      <c r="A156" s="322"/>
      <c r="B156" s="317"/>
      <c r="C156" s="317"/>
      <c r="D156" s="317"/>
      <c r="E156" s="317"/>
      <c r="F156" s="161" t="s">
        <v>120</v>
      </c>
      <c r="G156" s="150">
        <v>91</v>
      </c>
      <c r="H156" s="151">
        <v>0</v>
      </c>
      <c r="I156" s="151">
        <v>0</v>
      </c>
      <c r="J156" s="151">
        <v>13</v>
      </c>
      <c r="K156" s="151">
        <v>10</v>
      </c>
      <c r="L156" s="151">
        <v>17</v>
      </c>
      <c r="M156" s="151">
        <v>14</v>
      </c>
      <c r="N156" s="151">
        <v>7</v>
      </c>
      <c r="O156" s="151">
        <v>8</v>
      </c>
      <c r="P156" s="151">
        <v>6</v>
      </c>
      <c r="Q156" s="151">
        <v>3</v>
      </c>
      <c r="R156" s="151">
        <v>1</v>
      </c>
      <c r="S156" s="151">
        <v>1</v>
      </c>
      <c r="T156" s="151">
        <v>0</v>
      </c>
      <c r="U156" s="151">
        <v>0</v>
      </c>
      <c r="V156" s="151">
        <v>0</v>
      </c>
      <c r="W156" s="152">
        <v>11</v>
      </c>
      <c r="Y156" s="142"/>
      <c r="Z156" s="142"/>
      <c r="AA156" s="142"/>
      <c r="AB156" s="142"/>
      <c r="AC156" s="142"/>
      <c r="AD156" s="144"/>
      <c r="AE156" s="143"/>
      <c r="AF156" s="143"/>
      <c r="AG156" s="143"/>
      <c r="AH156" s="143"/>
      <c r="AI156" s="143"/>
      <c r="AJ156" s="143"/>
      <c r="AK156" s="143"/>
      <c r="AL156" s="143"/>
      <c r="AM156" s="143"/>
      <c r="AN156" s="143"/>
      <c r="AO156" s="143"/>
      <c r="AP156" s="143"/>
      <c r="AQ156" s="143"/>
      <c r="AR156" s="143"/>
      <c r="AS156" s="143"/>
      <c r="AT156" s="143"/>
      <c r="AU156" s="143"/>
    </row>
    <row r="157" spans="1:47" x14ac:dyDescent="0.25">
      <c r="A157" s="322"/>
      <c r="B157" s="317"/>
      <c r="C157" s="317"/>
      <c r="D157" s="317"/>
      <c r="E157" s="317"/>
      <c r="F157" s="161" t="s">
        <v>121</v>
      </c>
      <c r="G157" s="150">
        <v>9</v>
      </c>
      <c r="H157" s="151">
        <v>0</v>
      </c>
      <c r="I157" s="151">
        <v>0</v>
      </c>
      <c r="J157" s="151">
        <v>0</v>
      </c>
      <c r="K157" s="151">
        <v>1</v>
      </c>
      <c r="L157" s="151">
        <v>2</v>
      </c>
      <c r="M157" s="151">
        <v>1</v>
      </c>
      <c r="N157" s="151">
        <v>1</v>
      </c>
      <c r="O157" s="151">
        <v>0</v>
      </c>
      <c r="P157" s="151">
        <v>1</v>
      </c>
      <c r="Q157" s="151">
        <v>0</v>
      </c>
      <c r="R157" s="151">
        <v>0</v>
      </c>
      <c r="S157" s="151">
        <v>1</v>
      </c>
      <c r="T157" s="151">
        <v>0</v>
      </c>
      <c r="U157" s="151">
        <v>0</v>
      </c>
      <c r="V157" s="151">
        <v>0</v>
      </c>
      <c r="W157" s="152">
        <v>2</v>
      </c>
      <c r="Y157" s="142"/>
      <c r="Z157" s="142"/>
      <c r="AA157" s="142"/>
      <c r="AB157" s="139"/>
      <c r="AC157" s="139"/>
      <c r="AD157" s="144"/>
      <c r="AE157" s="143"/>
      <c r="AF157" s="143"/>
      <c r="AG157" s="143"/>
      <c r="AH157" s="143"/>
      <c r="AI157" s="143"/>
      <c r="AJ157" s="143"/>
      <c r="AK157" s="143"/>
      <c r="AL157" s="143"/>
      <c r="AM157" s="143"/>
      <c r="AN157" s="143"/>
      <c r="AO157" s="143"/>
      <c r="AP157" s="143"/>
      <c r="AQ157" s="143"/>
      <c r="AR157" s="143"/>
      <c r="AS157" s="143"/>
      <c r="AT157" s="143"/>
      <c r="AU157" s="143"/>
    </row>
    <row r="158" spans="1:47" x14ac:dyDescent="0.25">
      <c r="A158" s="322"/>
      <c r="B158" s="317"/>
      <c r="C158" s="317"/>
      <c r="D158" s="317"/>
      <c r="E158" s="317"/>
      <c r="F158" s="161" t="s">
        <v>122</v>
      </c>
      <c r="G158" s="150">
        <v>40</v>
      </c>
      <c r="H158" s="151">
        <v>0</v>
      </c>
      <c r="I158" s="151">
        <v>0</v>
      </c>
      <c r="J158" s="151">
        <v>1</v>
      </c>
      <c r="K158" s="151">
        <v>6</v>
      </c>
      <c r="L158" s="151">
        <v>4</v>
      </c>
      <c r="M158" s="151">
        <v>6</v>
      </c>
      <c r="N158" s="151">
        <v>8</v>
      </c>
      <c r="O158" s="151">
        <v>2</v>
      </c>
      <c r="P158" s="151">
        <v>2</v>
      </c>
      <c r="Q158" s="151">
        <v>4</v>
      </c>
      <c r="R158" s="151">
        <v>4</v>
      </c>
      <c r="S158" s="151">
        <v>0</v>
      </c>
      <c r="T158" s="151">
        <v>1</v>
      </c>
      <c r="U158" s="151">
        <v>0</v>
      </c>
      <c r="V158" s="151">
        <v>0</v>
      </c>
      <c r="W158" s="152">
        <v>2</v>
      </c>
      <c r="Y158" s="142"/>
      <c r="Z158" s="142"/>
      <c r="AA158" s="142"/>
      <c r="AB158" s="139"/>
      <c r="AC158" s="139"/>
      <c r="AD158" s="144"/>
      <c r="AE158" s="143"/>
      <c r="AF158" s="143"/>
      <c r="AG158" s="143"/>
      <c r="AH158" s="143"/>
      <c r="AI158" s="143"/>
      <c r="AJ158" s="143"/>
      <c r="AK158" s="143"/>
      <c r="AL158" s="143"/>
      <c r="AM158" s="143"/>
      <c r="AN158" s="143"/>
      <c r="AO158" s="143"/>
      <c r="AP158" s="143"/>
      <c r="AQ158" s="143"/>
      <c r="AR158" s="143"/>
      <c r="AS158" s="143"/>
      <c r="AT158" s="143"/>
      <c r="AU158" s="143"/>
    </row>
    <row r="159" spans="1:47" x14ac:dyDescent="0.25">
      <c r="A159" s="322"/>
      <c r="B159" s="317"/>
      <c r="C159" s="317"/>
      <c r="D159" s="317"/>
      <c r="E159" s="317"/>
      <c r="F159" s="161" t="s">
        <v>123</v>
      </c>
      <c r="G159" s="150">
        <v>2</v>
      </c>
      <c r="H159" s="151">
        <v>0</v>
      </c>
      <c r="I159" s="151">
        <v>0</v>
      </c>
      <c r="J159" s="151">
        <v>0</v>
      </c>
      <c r="K159" s="151">
        <v>0</v>
      </c>
      <c r="L159" s="151">
        <v>0</v>
      </c>
      <c r="M159" s="151">
        <v>1</v>
      </c>
      <c r="N159" s="151">
        <v>0</v>
      </c>
      <c r="O159" s="151">
        <v>0</v>
      </c>
      <c r="P159" s="151">
        <v>1</v>
      </c>
      <c r="Q159" s="151">
        <v>0</v>
      </c>
      <c r="R159" s="151">
        <v>0</v>
      </c>
      <c r="S159" s="151">
        <v>0</v>
      </c>
      <c r="T159" s="151">
        <v>0</v>
      </c>
      <c r="U159" s="151">
        <v>0</v>
      </c>
      <c r="V159" s="151">
        <v>0</v>
      </c>
      <c r="W159" s="152">
        <v>0</v>
      </c>
      <c r="Y159" s="142"/>
      <c r="Z159" s="142"/>
      <c r="AA159" s="142"/>
      <c r="AB159" s="142"/>
      <c r="AC159" s="142"/>
      <c r="AD159" s="144"/>
      <c r="AE159" s="143"/>
      <c r="AF159" s="143"/>
      <c r="AG159" s="143"/>
      <c r="AH159" s="143"/>
      <c r="AI159" s="143"/>
      <c r="AJ159" s="143"/>
      <c r="AK159" s="143"/>
      <c r="AL159" s="143"/>
      <c r="AM159" s="143"/>
      <c r="AN159" s="143"/>
      <c r="AO159" s="143"/>
      <c r="AP159" s="143"/>
      <c r="AQ159" s="143"/>
      <c r="AR159" s="143"/>
      <c r="AS159" s="143"/>
      <c r="AT159" s="143"/>
      <c r="AU159" s="143"/>
    </row>
    <row r="160" spans="1:47" x14ac:dyDescent="0.25">
      <c r="A160" s="322"/>
      <c r="B160" s="317"/>
      <c r="C160" s="317"/>
      <c r="D160" s="317"/>
      <c r="E160" s="317"/>
      <c r="F160" s="161" t="s">
        <v>124</v>
      </c>
      <c r="G160" s="150">
        <v>8163</v>
      </c>
      <c r="H160" s="151">
        <v>3</v>
      </c>
      <c r="I160" s="151">
        <v>236</v>
      </c>
      <c r="J160" s="151">
        <v>1014</v>
      </c>
      <c r="K160" s="151">
        <v>1354</v>
      </c>
      <c r="L160" s="151">
        <v>1270</v>
      </c>
      <c r="M160" s="151">
        <v>1080</v>
      </c>
      <c r="N160" s="151">
        <v>931</v>
      </c>
      <c r="O160" s="151">
        <v>628</v>
      </c>
      <c r="P160" s="151">
        <v>392</v>
      </c>
      <c r="Q160" s="151">
        <v>267</v>
      </c>
      <c r="R160" s="151">
        <v>172</v>
      </c>
      <c r="S160" s="151">
        <v>124</v>
      </c>
      <c r="T160" s="151">
        <v>55</v>
      </c>
      <c r="U160" s="151">
        <v>21</v>
      </c>
      <c r="V160" s="151">
        <v>15</v>
      </c>
      <c r="W160" s="152">
        <v>601</v>
      </c>
      <c r="Y160" s="142"/>
      <c r="Z160" s="142"/>
      <c r="AA160" s="142"/>
      <c r="AB160" s="139"/>
      <c r="AC160" s="139"/>
      <c r="AD160" s="144"/>
      <c r="AE160" s="143"/>
      <c r="AF160" s="143"/>
      <c r="AG160" s="143"/>
      <c r="AH160" s="143"/>
      <c r="AI160" s="143"/>
      <c r="AJ160" s="143"/>
      <c r="AK160" s="143"/>
      <c r="AL160" s="143"/>
      <c r="AM160" s="143"/>
      <c r="AN160" s="143"/>
      <c r="AO160" s="143"/>
      <c r="AP160" s="143"/>
      <c r="AQ160" s="143"/>
      <c r="AR160" s="143"/>
      <c r="AS160" s="143"/>
      <c r="AT160" s="143"/>
      <c r="AU160" s="143"/>
    </row>
    <row r="161" spans="1:47" x14ac:dyDescent="0.25">
      <c r="A161" s="322"/>
      <c r="B161" s="317"/>
      <c r="C161" s="317"/>
      <c r="D161" s="317"/>
      <c r="E161" s="317"/>
      <c r="F161" s="161" t="s">
        <v>125</v>
      </c>
      <c r="G161" s="150">
        <v>19</v>
      </c>
      <c r="H161" s="151">
        <v>0</v>
      </c>
      <c r="I161" s="151">
        <v>0</v>
      </c>
      <c r="J161" s="151">
        <v>1</v>
      </c>
      <c r="K161" s="151">
        <v>2</v>
      </c>
      <c r="L161" s="151">
        <v>3</v>
      </c>
      <c r="M161" s="151">
        <v>1</v>
      </c>
      <c r="N161" s="151">
        <v>0</v>
      </c>
      <c r="O161" s="151">
        <v>3</v>
      </c>
      <c r="P161" s="151">
        <v>0</v>
      </c>
      <c r="Q161" s="151">
        <v>1</v>
      </c>
      <c r="R161" s="151">
        <v>0</v>
      </c>
      <c r="S161" s="151">
        <v>0</v>
      </c>
      <c r="T161" s="151">
        <v>0</v>
      </c>
      <c r="U161" s="151">
        <v>0</v>
      </c>
      <c r="V161" s="151">
        <v>0</v>
      </c>
      <c r="W161" s="152">
        <v>8</v>
      </c>
      <c r="Y161" s="142"/>
      <c r="Z161" s="142"/>
      <c r="AA161" s="142"/>
      <c r="AB161" s="142"/>
      <c r="AC161" s="142"/>
      <c r="AD161" s="144"/>
      <c r="AE161" s="143"/>
      <c r="AF161" s="143"/>
      <c r="AG161" s="143"/>
      <c r="AH161" s="143"/>
      <c r="AI161" s="143"/>
      <c r="AJ161" s="143"/>
      <c r="AK161" s="143"/>
      <c r="AL161" s="143"/>
      <c r="AM161" s="143"/>
      <c r="AN161" s="143"/>
      <c r="AO161" s="143"/>
      <c r="AP161" s="143"/>
      <c r="AQ161" s="143"/>
      <c r="AR161" s="143"/>
      <c r="AS161" s="143"/>
      <c r="AT161" s="143"/>
      <c r="AU161" s="143"/>
    </row>
    <row r="162" spans="1:47" x14ac:dyDescent="0.25">
      <c r="A162" s="322"/>
      <c r="B162" s="317"/>
      <c r="C162" s="317"/>
      <c r="D162" s="317"/>
      <c r="E162" s="317"/>
      <c r="F162" s="161" t="s">
        <v>128</v>
      </c>
      <c r="G162" s="150">
        <v>4</v>
      </c>
      <c r="H162" s="151">
        <v>0</v>
      </c>
      <c r="I162" s="151">
        <v>0</v>
      </c>
      <c r="J162" s="151">
        <v>0</v>
      </c>
      <c r="K162" s="151">
        <v>0</v>
      </c>
      <c r="L162" s="151">
        <v>1</v>
      </c>
      <c r="M162" s="151">
        <v>0</v>
      </c>
      <c r="N162" s="151">
        <v>0</v>
      </c>
      <c r="O162" s="151">
        <v>0</v>
      </c>
      <c r="P162" s="151">
        <v>0</v>
      </c>
      <c r="Q162" s="151">
        <v>0</v>
      </c>
      <c r="R162" s="151">
        <v>0</v>
      </c>
      <c r="S162" s="151">
        <v>0</v>
      </c>
      <c r="T162" s="151">
        <v>0</v>
      </c>
      <c r="U162" s="151">
        <v>0</v>
      </c>
      <c r="V162" s="151">
        <v>0</v>
      </c>
      <c r="W162" s="152">
        <v>3</v>
      </c>
      <c r="Y162" s="142"/>
      <c r="Z162" s="142"/>
      <c r="AA162" s="142"/>
      <c r="AB162" s="142"/>
      <c r="AC162" s="142"/>
      <c r="AD162" s="144"/>
      <c r="AE162" s="143"/>
      <c r="AF162" s="143"/>
      <c r="AG162" s="143"/>
      <c r="AH162" s="143"/>
      <c r="AI162" s="143"/>
      <c r="AJ162" s="143"/>
      <c r="AK162" s="143"/>
      <c r="AL162" s="143"/>
      <c r="AM162" s="143"/>
      <c r="AN162" s="143"/>
      <c r="AO162" s="143"/>
      <c r="AP162" s="143"/>
      <c r="AQ162" s="143"/>
      <c r="AR162" s="143"/>
      <c r="AS162" s="143"/>
      <c r="AT162" s="143"/>
      <c r="AU162" s="143"/>
    </row>
    <row r="163" spans="1:47" x14ac:dyDescent="0.25">
      <c r="A163" s="322"/>
      <c r="B163" s="317"/>
      <c r="C163" s="317"/>
      <c r="D163" s="316" t="s">
        <v>45</v>
      </c>
      <c r="E163" s="316" t="s">
        <v>221</v>
      </c>
      <c r="F163" s="161" t="s">
        <v>45</v>
      </c>
      <c r="G163" s="150">
        <v>1575</v>
      </c>
      <c r="H163" s="151">
        <v>226</v>
      </c>
      <c r="I163" s="151">
        <v>181</v>
      </c>
      <c r="J163" s="151">
        <v>198</v>
      </c>
      <c r="K163" s="151">
        <v>172</v>
      </c>
      <c r="L163" s="151">
        <v>140</v>
      </c>
      <c r="M163" s="151">
        <v>130</v>
      </c>
      <c r="N163" s="151">
        <v>101</v>
      </c>
      <c r="O163" s="151">
        <v>58</v>
      </c>
      <c r="P163" s="151">
        <v>45</v>
      </c>
      <c r="Q163" s="151">
        <v>40</v>
      </c>
      <c r="R163" s="151">
        <v>30</v>
      </c>
      <c r="S163" s="151">
        <v>18</v>
      </c>
      <c r="T163" s="151">
        <v>21</v>
      </c>
      <c r="U163" s="151">
        <v>13</v>
      </c>
      <c r="V163" s="151">
        <v>7</v>
      </c>
      <c r="W163" s="152">
        <v>195</v>
      </c>
      <c r="Y163" s="142"/>
      <c r="Z163" s="142"/>
      <c r="AA163" s="142"/>
      <c r="AB163" s="142"/>
      <c r="AC163" s="142"/>
      <c r="AD163" s="144"/>
      <c r="AE163" s="143"/>
      <c r="AF163" s="143"/>
      <c r="AG163" s="143"/>
      <c r="AH163" s="143"/>
      <c r="AI163" s="143"/>
      <c r="AJ163" s="143"/>
      <c r="AK163" s="143"/>
      <c r="AL163" s="143"/>
      <c r="AM163" s="143"/>
      <c r="AN163" s="143"/>
      <c r="AO163" s="143"/>
      <c r="AP163" s="143"/>
      <c r="AQ163" s="143"/>
      <c r="AR163" s="143"/>
      <c r="AS163" s="143"/>
      <c r="AT163" s="143"/>
      <c r="AU163" s="143"/>
    </row>
    <row r="164" spans="1:47" x14ac:dyDescent="0.25">
      <c r="A164" s="322"/>
      <c r="B164" s="317"/>
      <c r="C164" s="317"/>
      <c r="D164" s="317"/>
      <c r="E164" s="317"/>
      <c r="F164" s="161" t="s">
        <v>244</v>
      </c>
      <c r="G164" s="150">
        <v>1</v>
      </c>
      <c r="H164" s="151">
        <v>0</v>
      </c>
      <c r="I164" s="151">
        <v>0</v>
      </c>
      <c r="J164" s="151">
        <v>0</v>
      </c>
      <c r="K164" s="151">
        <v>0</v>
      </c>
      <c r="L164" s="151">
        <v>0</v>
      </c>
      <c r="M164" s="151">
        <v>0</v>
      </c>
      <c r="N164" s="151">
        <v>0</v>
      </c>
      <c r="O164" s="151">
        <v>0</v>
      </c>
      <c r="P164" s="151">
        <v>0</v>
      </c>
      <c r="Q164" s="151">
        <v>0</v>
      </c>
      <c r="R164" s="151">
        <v>0</v>
      </c>
      <c r="S164" s="151">
        <v>1</v>
      </c>
      <c r="T164" s="151">
        <v>0</v>
      </c>
      <c r="U164" s="151">
        <v>0</v>
      </c>
      <c r="V164" s="151">
        <v>0</v>
      </c>
      <c r="W164" s="152">
        <v>0</v>
      </c>
      <c r="Y164" s="142"/>
      <c r="Z164" s="142"/>
      <c r="AA164" s="142"/>
      <c r="AB164" s="142"/>
      <c r="AC164" s="142"/>
      <c r="AD164" s="144"/>
      <c r="AE164" s="143"/>
      <c r="AF164" s="143"/>
      <c r="AG164" s="143"/>
      <c r="AH164" s="143"/>
      <c r="AI164" s="143"/>
      <c r="AJ164" s="143"/>
      <c r="AK164" s="143"/>
      <c r="AL164" s="143"/>
      <c r="AM164" s="143"/>
      <c r="AN164" s="143"/>
      <c r="AO164" s="143"/>
      <c r="AP164" s="143"/>
      <c r="AQ164" s="143"/>
      <c r="AR164" s="143"/>
      <c r="AS164" s="143"/>
      <c r="AT164" s="143"/>
      <c r="AU164" s="143"/>
    </row>
    <row r="165" spans="1:47" x14ac:dyDescent="0.25">
      <c r="A165" s="322"/>
      <c r="B165" s="317"/>
      <c r="C165" s="317"/>
      <c r="D165" s="317"/>
      <c r="E165" s="317"/>
      <c r="F165" s="161" t="s">
        <v>108</v>
      </c>
      <c r="G165" s="150">
        <v>9</v>
      </c>
      <c r="H165" s="151">
        <v>0</v>
      </c>
      <c r="I165" s="151">
        <v>1</v>
      </c>
      <c r="J165" s="151">
        <v>3</v>
      </c>
      <c r="K165" s="151">
        <v>2</v>
      </c>
      <c r="L165" s="151">
        <v>2</v>
      </c>
      <c r="M165" s="151">
        <v>1</v>
      </c>
      <c r="N165" s="151">
        <v>0</v>
      </c>
      <c r="O165" s="151">
        <v>0</v>
      </c>
      <c r="P165" s="151">
        <v>0</v>
      </c>
      <c r="Q165" s="151">
        <v>0</v>
      </c>
      <c r="R165" s="151">
        <v>0</v>
      </c>
      <c r="S165" s="151">
        <v>0</v>
      </c>
      <c r="T165" s="151">
        <v>0</v>
      </c>
      <c r="U165" s="151">
        <v>0</v>
      </c>
      <c r="V165" s="151">
        <v>0</v>
      </c>
      <c r="W165" s="152">
        <v>0</v>
      </c>
      <c r="Y165" s="142"/>
      <c r="Z165" s="142"/>
      <c r="AA165" s="142"/>
      <c r="AB165" s="142"/>
      <c r="AC165" s="142"/>
      <c r="AD165" s="144"/>
      <c r="AE165" s="143"/>
      <c r="AF165" s="143"/>
      <c r="AG165" s="143"/>
      <c r="AH165" s="143"/>
      <c r="AI165" s="143"/>
      <c r="AJ165" s="143"/>
      <c r="AK165" s="143"/>
      <c r="AL165" s="143"/>
      <c r="AM165" s="143"/>
      <c r="AN165" s="143"/>
      <c r="AO165" s="143"/>
      <c r="AP165" s="143"/>
      <c r="AQ165" s="143"/>
      <c r="AR165" s="143"/>
      <c r="AS165" s="143"/>
      <c r="AT165" s="143"/>
      <c r="AU165" s="143"/>
    </row>
    <row r="166" spans="1:47" x14ac:dyDescent="0.25">
      <c r="A166" s="322"/>
      <c r="B166" s="317"/>
      <c r="C166" s="317"/>
      <c r="D166" s="317"/>
      <c r="E166" s="317"/>
      <c r="F166" s="161" t="s">
        <v>109</v>
      </c>
      <c r="G166" s="150">
        <v>42</v>
      </c>
      <c r="H166" s="151">
        <v>1</v>
      </c>
      <c r="I166" s="151">
        <v>3</v>
      </c>
      <c r="J166" s="151">
        <v>3</v>
      </c>
      <c r="K166" s="151">
        <v>8</v>
      </c>
      <c r="L166" s="151">
        <v>7</v>
      </c>
      <c r="M166" s="151">
        <v>2</v>
      </c>
      <c r="N166" s="151">
        <v>3</v>
      </c>
      <c r="O166" s="151">
        <v>3</v>
      </c>
      <c r="P166" s="151">
        <v>1</v>
      </c>
      <c r="Q166" s="151">
        <v>2</v>
      </c>
      <c r="R166" s="151">
        <v>2</v>
      </c>
      <c r="S166" s="151">
        <v>5</v>
      </c>
      <c r="T166" s="151">
        <v>1</v>
      </c>
      <c r="U166" s="151">
        <v>0</v>
      </c>
      <c r="V166" s="151">
        <v>0</v>
      </c>
      <c r="W166" s="152">
        <v>1</v>
      </c>
      <c r="Y166" s="142"/>
      <c r="Z166" s="142"/>
      <c r="AA166" s="142"/>
      <c r="AB166" s="142"/>
      <c r="AC166" s="142"/>
      <c r="AD166" s="144"/>
      <c r="AE166" s="143"/>
      <c r="AF166" s="143"/>
      <c r="AG166" s="143"/>
      <c r="AH166" s="143"/>
      <c r="AI166" s="143"/>
      <c r="AJ166" s="143"/>
      <c r="AK166" s="143"/>
      <c r="AL166" s="143"/>
      <c r="AM166" s="143"/>
      <c r="AN166" s="143"/>
      <c r="AO166" s="143"/>
      <c r="AP166" s="143"/>
      <c r="AQ166" s="143"/>
      <c r="AR166" s="143"/>
      <c r="AS166" s="143"/>
      <c r="AT166" s="143"/>
      <c r="AU166" s="143"/>
    </row>
    <row r="167" spans="1:47" x14ac:dyDescent="0.25">
      <c r="A167" s="322"/>
      <c r="B167" s="317"/>
      <c r="C167" s="317"/>
      <c r="D167" s="317"/>
      <c r="E167" s="317"/>
      <c r="F167" s="161" t="s">
        <v>110</v>
      </c>
      <c r="G167" s="150">
        <v>350</v>
      </c>
      <c r="H167" s="151">
        <v>24</v>
      </c>
      <c r="I167" s="151">
        <v>57</v>
      </c>
      <c r="J167" s="151">
        <v>64</v>
      </c>
      <c r="K167" s="151">
        <v>51</v>
      </c>
      <c r="L167" s="151">
        <v>30</v>
      </c>
      <c r="M167" s="151">
        <v>24</v>
      </c>
      <c r="N167" s="151">
        <v>21</v>
      </c>
      <c r="O167" s="151">
        <v>21</v>
      </c>
      <c r="P167" s="151">
        <v>14</v>
      </c>
      <c r="Q167" s="151">
        <v>15</v>
      </c>
      <c r="R167" s="151">
        <v>7</v>
      </c>
      <c r="S167" s="151">
        <v>3</v>
      </c>
      <c r="T167" s="151">
        <v>8</v>
      </c>
      <c r="U167" s="151">
        <v>3</v>
      </c>
      <c r="V167" s="151">
        <v>3</v>
      </c>
      <c r="W167" s="152">
        <v>5</v>
      </c>
      <c r="Y167" s="142"/>
      <c r="Z167" s="142"/>
      <c r="AA167" s="142"/>
      <c r="AB167" s="142"/>
      <c r="AC167" s="142"/>
      <c r="AD167" s="144"/>
      <c r="AE167" s="143"/>
      <c r="AF167" s="143"/>
      <c r="AG167" s="143"/>
      <c r="AH167" s="143"/>
      <c r="AI167" s="143"/>
      <c r="AJ167" s="143"/>
      <c r="AK167" s="143"/>
      <c r="AL167" s="143"/>
      <c r="AM167" s="143"/>
      <c r="AN167" s="143"/>
      <c r="AO167" s="143"/>
      <c r="AP167" s="143"/>
      <c r="AQ167" s="143"/>
      <c r="AR167" s="143"/>
      <c r="AS167" s="143"/>
      <c r="AT167" s="143"/>
      <c r="AU167" s="143"/>
    </row>
    <row r="168" spans="1:47" x14ac:dyDescent="0.25">
      <c r="A168" s="322"/>
      <c r="B168" s="317"/>
      <c r="C168" s="317"/>
      <c r="D168" s="317"/>
      <c r="E168" s="317"/>
      <c r="F168" s="161" t="s">
        <v>111</v>
      </c>
      <c r="G168" s="150">
        <v>18</v>
      </c>
      <c r="H168" s="151">
        <v>0</v>
      </c>
      <c r="I168" s="151">
        <v>2</v>
      </c>
      <c r="J168" s="151">
        <v>4</v>
      </c>
      <c r="K168" s="151">
        <v>2</v>
      </c>
      <c r="L168" s="151">
        <v>3</v>
      </c>
      <c r="M168" s="151">
        <v>2</v>
      </c>
      <c r="N168" s="151">
        <v>1</v>
      </c>
      <c r="O168" s="151">
        <v>2</v>
      </c>
      <c r="P168" s="151">
        <v>0</v>
      </c>
      <c r="Q168" s="151">
        <v>0</v>
      </c>
      <c r="R168" s="151">
        <v>0</v>
      </c>
      <c r="S168" s="151">
        <v>0</v>
      </c>
      <c r="T168" s="151">
        <v>0</v>
      </c>
      <c r="U168" s="151">
        <v>1</v>
      </c>
      <c r="V168" s="151">
        <v>0</v>
      </c>
      <c r="W168" s="152">
        <v>1</v>
      </c>
      <c r="Y168" s="142"/>
      <c r="Z168" s="142"/>
      <c r="AA168" s="142"/>
      <c r="AB168" s="142"/>
      <c r="AC168" s="142"/>
      <c r="AD168" s="144"/>
      <c r="AE168" s="143"/>
      <c r="AF168" s="143"/>
      <c r="AG168" s="143"/>
      <c r="AH168" s="143"/>
      <c r="AI168" s="143"/>
      <c r="AJ168" s="143"/>
      <c r="AK168" s="143"/>
      <c r="AL168" s="143"/>
      <c r="AM168" s="143"/>
      <c r="AN168" s="143"/>
      <c r="AO168" s="143"/>
      <c r="AP168" s="143"/>
      <c r="AQ168" s="143"/>
      <c r="AR168" s="143"/>
      <c r="AS168" s="143"/>
      <c r="AT168" s="143"/>
      <c r="AU168" s="143"/>
    </row>
    <row r="169" spans="1:47" x14ac:dyDescent="0.25">
      <c r="A169" s="322"/>
      <c r="B169" s="317"/>
      <c r="C169" s="317"/>
      <c r="D169" s="317"/>
      <c r="E169" s="317"/>
      <c r="F169" s="161" t="s">
        <v>112</v>
      </c>
      <c r="G169" s="150">
        <v>1</v>
      </c>
      <c r="H169" s="151">
        <v>0</v>
      </c>
      <c r="I169" s="151">
        <v>1</v>
      </c>
      <c r="J169" s="151">
        <v>0</v>
      </c>
      <c r="K169" s="151">
        <v>0</v>
      </c>
      <c r="L169" s="151">
        <v>0</v>
      </c>
      <c r="M169" s="151">
        <v>0</v>
      </c>
      <c r="N169" s="151">
        <v>0</v>
      </c>
      <c r="O169" s="151">
        <v>0</v>
      </c>
      <c r="P169" s="151">
        <v>0</v>
      </c>
      <c r="Q169" s="151">
        <v>0</v>
      </c>
      <c r="R169" s="151">
        <v>0</v>
      </c>
      <c r="S169" s="151">
        <v>0</v>
      </c>
      <c r="T169" s="151">
        <v>0</v>
      </c>
      <c r="U169" s="151">
        <v>0</v>
      </c>
      <c r="V169" s="151">
        <v>0</v>
      </c>
      <c r="W169" s="152">
        <v>0</v>
      </c>
      <c r="Y169" s="142"/>
      <c r="Z169" s="142"/>
      <c r="AA169" s="142"/>
      <c r="AB169" s="142"/>
      <c r="AC169" s="142"/>
      <c r="AD169" s="144"/>
      <c r="AE169" s="143"/>
      <c r="AF169" s="143"/>
      <c r="AG169" s="143"/>
      <c r="AH169" s="143"/>
      <c r="AI169" s="143"/>
      <c r="AJ169" s="143"/>
      <c r="AK169" s="143"/>
      <c r="AL169" s="143"/>
      <c r="AM169" s="143"/>
      <c r="AN169" s="143"/>
      <c r="AO169" s="143"/>
      <c r="AP169" s="143"/>
      <c r="AQ169" s="143"/>
      <c r="AR169" s="143"/>
      <c r="AS169" s="143"/>
      <c r="AT169" s="143"/>
      <c r="AU169" s="143"/>
    </row>
    <row r="170" spans="1:47" x14ac:dyDescent="0.25">
      <c r="A170" s="322"/>
      <c r="B170" s="317"/>
      <c r="C170" s="317"/>
      <c r="D170" s="317"/>
      <c r="E170" s="317"/>
      <c r="F170" s="161" t="s">
        <v>113</v>
      </c>
      <c r="G170" s="150">
        <v>2</v>
      </c>
      <c r="H170" s="151">
        <v>0</v>
      </c>
      <c r="I170" s="151">
        <v>0</v>
      </c>
      <c r="J170" s="151">
        <v>0</v>
      </c>
      <c r="K170" s="151">
        <v>0</v>
      </c>
      <c r="L170" s="151">
        <v>1</v>
      </c>
      <c r="M170" s="151">
        <v>1</v>
      </c>
      <c r="N170" s="151">
        <v>0</v>
      </c>
      <c r="O170" s="151">
        <v>0</v>
      </c>
      <c r="P170" s="151">
        <v>0</v>
      </c>
      <c r="Q170" s="151">
        <v>0</v>
      </c>
      <c r="R170" s="151">
        <v>0</v>
      </c>
      <c r="S170" s="151">
        <v>0</v>
      </c>
      <c r="T170" s="151">
        <v>0</v>
      </c>
      <c r="U170" s="151">
        <v>0</v>
      </c>
      <c r="V170" s="151">
        <v>0</v>
      </c>
      <c r="W170" s="152">
        <v>0</v>
      </c>
      <c r="Y170" s="142"/>
      <c r="Z170" s="142"/>
      <c r="AA170" s="142"/>
      <c r="AB170" s="142"/>
      <c r="AC170" s="142"/>
      <c r="AD170" s="144"/>
      <c r="AE170" s="143"/>
      <c r="AF170" s="143"/>
      <c r="AG170" s="143"/>
      <c r="AH170" s="143"/>
      <c r="AI170" s="143"/>
      <c r="AJ170" s="143"/>
      <c r="AK170" s="143"/>
      <c r="AL170" s="143"/>
      <c r="AM170" s="143"/>
      <c r="AN170" s="143"/>
      <c r="AO170" s="143"/>
      <c r="AP170" s="143"/>
      <c r="AQ170" s="143"/>
      <c r="AR170" s="143"/>
      <c r="AS170" s="143"/>
      <c r="AT170" s="143"/>
      <c r="AU170" s="143"/>
    </row>
    <row r="171" spans="1:47" x14ac:dyDescent="0.25">
      <c r="A171" s="322"/>
      <c r="B171" s="317"/>
      <c r="C171" s="317"/>
      <c r="D171" s="317"/>
      <c r="E171" s="317"/>
      <c r="F171" s="161" t="s">
        <v>114</v>
      </c>
      <c r="G171" s="150">
        <v>13</v>
      </c>
      <c r="H171" s="151">
        <v>0</v>
      </c>
      <c r="I171" s="151">
        <v>1</v>
      </c>
      <c r="J171" s="151">
        <v>2</v>
      </c>
      <c r="K171" s="151">
        <v>0</v>
      </c>
      <c r="L171" s="151">
        <v>2</v>
      </c>
      <c r="M171" s="151">
        <v>2</v>
      </c>
      <c r="N171" s="151">
        <v>3</v>
      </c>
      <c r="O171" s="151">
        <v>0</v>
      </c>
      <c r="P171" s="151">
        <v>0</v>
      </c>
      <c r="Q171" s="151">
        <v>1</v>
      </c>
      <c r="R171" s="151">
        <v>0</v>
      </c>
      <c r="S171" s="151">
        <v>0</v>
      </c>
      <c r="T171" s="151">
        <v>1</v>
      </c>
      <c r="U171" s="151">
        <v>0</v>
      </c>
      <c r="V171" s="151">
        <v>0</v>
      </c>
      <c r="W171" s="152">
        <v>1</v>
      </c>
      <c r="Y171" s="142"/>
      <c r="Z171" s="142"/>
      <c r="AA171" s="142"/>
      <c r="AB171" s="142"/>
      <c r="AC171" s="142"/>
      <c r="AD171" s="144"/>
      <c r="AE171" s="143"/>
      <c r="AF171" s="143"/>
      <c r="AG171" s="143"/>
      <c r="AH171" s="143"/>
      <c r="AI171" s="143"/>
      <c r="AJ171" s="143"/>
      <c r="AK171" s="143"/>
      <c r="AL171" s="143"/>
      <c r="AM171" s="143"/>
      <c r="AN171" s="143"/>
      <c r="AO171" s="143"/>
      <c r="AP171" s="143"/>
      <c r="AQ171" s="143"/>
      <c r="AR171" s="143"/>
      <c r="AS171" s="143"/>
      <c r="AT171" s="143"/>
      <c r="AU171" s="143"/>
    </row>
    <row r="172" spans="1:47" x14ac:dyDescent="0.25">
      <c r="A172" s="322"/>
      <c r="B172" s="317"/>
      <c r="C172" s="317"/>
      <c r="D172" s="317"/>
      <c r="E172" s="317"/>
      <c r="F172" s="161" t="s">
        <v>115</v>
      </c>
      <c r="G172" s="150">
        <v>30</v>
      </c>
      <c r="H172" s="151">
        <v>4</v>
      </c>
      <c r="I172" s="151">
        <v>3</v>
      </c>
      <c r="J172" s="151">
        <v>5</v>
      </c>
      <c r="K172" s="151">
        <v>3</v>
      </c>
      <c r="L172" s="151">
        <v>4</v>
      </c>
      <c r="M172" s="151">
        <v>2</v>
      </c>
      <c r="N172" s="151">
        <v>3</v>
      </c>
      <c r="O172" s="151">
        <v>0</v>
      </c>
      <c r="P172" s="151">
        <v>0</v>
      </c>
      <c r="Q172" s="151">
        <v>1</v>
      </c>
      <c r="R172" s="151">
        <v>1</v>
      </c>
      <c r="S172" s="151">
        <v>1</v>
      </c>
      <c r="T172" s="151">
        <v>0</v>
      </c>
      <c r="U172" s="151">
        <v>0</v>
      </c>
      <c r="V172" s="151">
        <v>0</v>
      </c>
      <c r="W172" s="152">
        <v>3</v>
      </c>
      <c r="Y172" s="142"/>
      <c r="Z172" s="142"/>
      <c r="AA172" s="142"/>
      <c r="AB172" s="142"/>
      <c r="AC172" s="142"/>
      <c r="AD172" s="144"/>
      <c r="AE172" s="143"/>
      <c r="AF172" s="143"/>
      <c r="AG172" s="143"/>
      <c r="AH172" s="143"/>
      <c r="AI172" s="143"/>
      <c r="AJ172" s="143"/>
      <c r="AK172" s="143"/>
      <c r="AL172" s="143"/>
      <c r="AM172" s="143"/>
      <c r="AN172" s="143"/>
      <c r="AO172" s="143"/>
      <c r="AP172" s="143"/>
      <c r="AQ172" s="143"/>
      <c r="AR172" s="143"/>
      <c r="AS172" s="143"/>
      <c r="AT172" s="143"/>
      <c r="AU172" s="143"/>
    </row>
    <row r="173" spans="1:47" x14ac:dyDescent="0.25">
      <c r="A173" s="322"/>
      <c r="B173" s="317"/>
      <c r="C173" s="317"/>
      <c r="D173" s="317"/>
      <c r="E173" s="317"/>
      <c r="F173" s="161" t="s">
        <v>224</v>
      </c>
      <c r="G173" s="150">
        <v>6</v>
      </c>
      <c r="H173" s="151">
        <v>0</v>
      </c>
      <c r="I173" s="151">
        <v>0</v>
      </c>
      <c r="J173" s="151">
        <v>2</v>
      </c>
      <c r="K173" s="151">
        <v>1</v>
      </c>
      <c r="L173" s="151">
        <v>0</v>
      </c>
      <c r="M173" s="151">
        <v>0</v>
      </c>
      <c r="N173" s="151">
        <v>0</v>
      </c>
      <c r="O173" s="151">
        <v>1</v>
      </c>
      <c r="P173" s="151">
        <v>0</v>
      </c>
      <c r="Q173" s="151">
        <v>0</v>
      </c>
      <c r="R173" s="151">
        <v>0</v>
      </c>
      <c r="S173" s="151">
        <v>1</v>
      </c>
      <c r="T173" s="151">
        <v>0</v>
      </c>
      <c r="U173" s="151">
        <v>0</v>
      </c>
      <c r="V173" s="151">
        <v>0</v>
      </c>
      <c r="W173" s="152">
        <v>1</v>
      </c>
      <c r="Y173" s="142"/>
      <c r="Z173" s="142"/>
      <c r="AA173" s="142"/>
      <c r="AB173" s="142"/>
      <c r="AC173" s="142"/>
      <c r="AD173" s="144"/>
      <c r="AE173" s="143"/>
      <c r="AF173" s="143"/>
      <c r="AG173" s="143"/>
      <c r="AH173" s="143"/>
      <c r="AI173" s="143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</row>
    <row r="174" spans="1:47" x14ac:dyDescent="0.25">
      <c r="A174" s="322"/>
      <c r="B174" s="317"/>
      <c r="C174" s="317"/>
      <c r="D174" s="317"/>
      <c r="E174" s="317"/>
      <c r="F174" s="161" t="s">
        <v>245</v>
      </c>
      <c r="G174" s="150">
        <v>1</v>
      </c>
      <c r="H174" s="151">
        <v>0</v>
      </c>
      <c r="I174" s="151">
        <v>0</v>
      </c>
      <c r="J174" s="151">
        <v>0</v>
      </c>
      <c r="K174" s="151">
        <v>1</v>
      </c>
      <c r="L174" s="151">
        <v>0</v>
      </c>
      <c r="M174" s="151">
        <v>0</v>
      </c>
      <c r="N174" s="151">
        <v>0</v>
      </c>
      <c r="O174" s="151">
        <v>0</v>
      </c>
      <c r="P174" s="151">
        <v>0</v>
      </c>
      <c r="Q174" s="151">
        <v>0</v>
      </c>
      <c r="R174" s="151">
        <v>0</v>
      </c>
      <c r="S174" s="151">
        <v>0</v>
      </c>
      <c r="T174" s="151">
        <v>0</v>
      </c>
      <c r="U174" s="151">
        <v>0</v>
      </c>
      <c r="V174" s="151">
        <v>0</v>
      </c>
      <c r="W174" s="152">
        <v>0</v>
      </c>
      <c r="Y174" s="142"/>
      <c r="Z174" s="142"/>
      <c r="AA174" s="142"/>
      <c r="AB174" s="142"/>
      <c r="AC174" s="142"/>
      <c r="AD174" s="144"/>
      <c r="AE174" s="143"/>
      <c r="AF174" s="143"/>
      <c r="AG174" s="143"/>
      <c r="AH174" s="143"/>
      <c r="AI174" s="143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</row>
    <row r="175" spans="1:47" x14ac:dyDescent="0.25">
      <c r="A175" s="322"/>
      <c r="B175" s="317"/>
      <c r="C175" s="317"/>
      <c r="D175" s="317"/>
      <c r="E175" s="317"/>
      <c r="F175" s="161" t="s">
        <v>126</v>
      </c>
      <c r="G175" s="150">
        <v>7</v>
      </c>
      <c r="H175" s="151">
        <v>1</v>
      </c>
      <c r="I175" s="151">
        <v>2</v>
      </c>
      <c r="J175" s="151">
        <v>2</v>
      </c>
      <c r="K175" s="151">
        <v>0</v>
      </c>
      <c r="L175" s="151">
        <v>0</v>
      </c>
      <c r="M175" s="151">
        <v>0</v>
      </c>
      <c r="N175" s="151">
        <v>1</v>
      </c>
      <c r="O175" s="151">
        <v>0</v>
      </c>
      <c r="P175" s="151">
        <v>0</v>
      </c>
      <c r="Q175" s="151">
        <v>1</v>
      </c>
      <c r="R175" s="151">
        <v>0</v>
      </c>
      <c r="S175" s="151">
        <v>0</v>
      </c>
      <c r="T175" s="151">
        <v>0</v>
      </c>
      <c r="U175" s="151">
        <v>0</v>
      </c>
      <c r="V175" s="151">
        <v>0</v>
      </c>
      <c r="W175" s="152">
        <v>0</v>
      </c>
      <c r="Y175" s="142"/>
      <c r="Z175" s="142"/>
      <c r="AA175" s="142"/>
      <c r="AB175" s="142"/>
      <c r="AC175" s="142"/>
      <c r="AD175" s="144"/>
      <c r="AE175" s="143"/>
      <c r="AF175" s="143"/>
      <c r="AG175" s="143"/>
      <c r="AH175" s="143"/>
      <c r="AI175" s="143"/>
      <c r="AJ175" s="143"/>
      <c r="AK175" s="143"/>
      <c r="AL175" s="143"/>
      <c r="AM175" s="143"/>
      <c r="AN175" s="143"/>
      <c r="AO175" s="143"/>
      <c r="AP175" s="143"/>
      <c r="AQ175" s="143"/>
      <c r="AR175" s="143"/>
      <c r="AS175" s="143"/>
      <c r="AT175" s="143"/>
      <c r="AU175" s="143"/>
    </row>
    <row r="176" spans="1:47" x14ac:dyDescent="0.25">
      <c r="A176" s="322"/>
      <c r="B176" s="317"/>
      <c r="C176" s="317"/>
      <c r="D176" s="317"/>
      <c r="E176" s="317"/>
      <c r="F176" s="161" t="s">
        <v>246</v>
      </c>
      <c r="G176" s="150">
        <v>3</v>
      </c>
      <c r="H176" s="151">
        <v>1</v>
      </c>
      <c r="I176" s="151">
        <v>1</v>
      </c>
      <c r="J176" s="151">
        <v>0</v>
      </c>
      <c r="K176" s="151">
        <v>0</v>
      </c>
      <c r="L176" s="151">
        <v>0</v>
      </c>
      <c r="M176" s="151">
        <v>0</v>
      </c>
      <c r="N176" s="151">
        <v>0</v>
      </c>
      <c r="O176" s="151">
        <v>0</v>
      </c>
      <c r="P176" s="151">
        <v>0</v>
      </c>
      <c r="Q176" s="151">
        <v>0</v>
      </c>
      <c r="R176" s="151">
        <v>0</v>
      </c>
      <c r="S176" s="151">
        <v>0</v>
      </c>
      <c r="T176" s="151">
        <v>0</v>
      </c>
      <c r="U176" s="151">
        <v>0</v>
      </c>
      <c r="V176" s="151">
        <v>0</v>
      </c>
      <c r="W176" s="152">
        <v>1</v>
      </c>
      <c r="Y176" s="142"/>
      <c r="Z176" s="142"/>
      <c r="AA176" s="142"/>
      <c r="AB176" s="139"/>
      <c r="AC176" s="139"/>
      <c r="AD176" s="144"/>
      <c r="AE176" s="143"/>
      <c r="AF176" s="143"/>
      <c r="AG176" s="143"/>
      <c r="AH176" s="143"/>
      <c r="AI176" s="143"/>
      <c r="AJ176" s="143"/>
      <c r="AK176" s="143"/>
      <c r="AL176" s="143"/>
      <c r="AM176" s="143"/>
      <c r="AN176" s="143"/>
      <c r="AO176" s="143"/>
      <c r="AP176" s="143"/>
      <c r="AQ176" s="143"/>
      <c r="AR176" s="143"/>
      <c r="AS176" s="143"/>
      <c r="AT176" s="143"/>
      <c r="AU176" s="143"/>
    </row>
    <row r="177" spans="1:47" x14ac:dyDescent="0.25">
      <c r="A177" s="322"/>
      <c r="B177" s="317"/>
      <c r="C177" s="317"/>
      <c r="D177" s="317"/>
      <c r="E177" s="317"/>
      <c r="F177" s="161" t="s">
        <v>184</v>
      </c>
      <c r="G177" s="150">
        <v>1</v>
      </c>
      <c r="H177" s="151">
        <v>0</v>
      </c>
      <c r="I177" s="151">
        <v>0</v>
      </c>
      <c r="J177" s="151">
        <v>0</v>
      </c>
      <c r="K177" s="151">
        <v>0</v>
      </c>
      <c r="L177" s="151">
        <v>0</v>
      </c>
      <c r="M177" s="151">
        <v>1</v>
      </c>
      <c r="N177" s="151">
        <v>0</v>
      </c>
      <c r="O177" s="151">
        <v>0</v>
      </c>
      <c r="P177" s="151">
        <v>0</v>
      </c>
      <c r="Q177" s="151">
        <v>0</v>
      </c>
      <c r="R177" s="151">
        <v>0</v>
      </c>
      <c r="S177" s="151">
        <v>0</v>
      </c>
      <c r="T177" s="151">
        <v>0</v>
      </c>
      <c r="U177" s="151">
        <v>0</v>
      </c>
      <c r="V177" s="151">
        <v>0</v>
      </c>
      <c r="W177" s="152">
        <v>0</v>
      </c>
      <c r="Y177" s="142"/>
      <c r="Z177" s="142"/>
      <c r="AA177" s="142"/>
      <c r="AB177" s="142"/>
      <c r="AC177" s="142"/>
      <c r="AD177" s="144"/>
      <c r="AE177" s="143"/>
      <c r="AF177" s="143"/>
      <c r="AG177" s="143"/>
      <c r="AH177" s="143"/>
      <c r="AI177" s="143"/>
      <c r="AJ177" s="143"/>
      <c r="AK177" s="143"/>
      <c r="AL177" s="143"/>
      <c r="AM177" s="143"/>
      <c r="AN177" s="143"/>
      <c r="AO177" s="143"/>
      <c r="AP177" s="143"/>
      <c r="AQ177" s="143"/>
      <c r="AR177" s="143"/>
      <c r="AS177" s="143"/>
      <c r="AT177" s="143"/>
      <c r="AU177" s="143"/>
    </row>
    <row r="178" spans="1:47" x14ac:dyDescent="0.25">
      <c r="A178" s="322"/>
      <c r="B178" s="317"/>
      <c r="C178" s="317"/>
      <c r="D178" s="317"/>
      <c r="E178" s="317"/>
      <c r="F178" s="161" t="s">
        <v>127</v>
      </c>
      <c r="G178" s="150">
        <v>10</v>
      </c>
      <c r="H178" s="151">
        <v>0</v>
      </c>
      <c r="I178" s="151">
        <v>0</v>
      </c>
      <c r="J178" s="151">
        <v>2</v>
      </c>
      <c r="K178" s="151">
        <v>1</v>
      </c>
      <c r="L178" s="151">
        <v>1</v>
      </c>
      <c r="M178" s="151">
        <v>1</v>
      </c>
      <c r="N178" s="151">
        <v>1</v>
      </c>
      <c r="O178" s="151">
        <v>2</v>
      </c>
      <c r="P178" s="151">
        <v>1</v>
      </c>
      <c r="Q178" s="151">
        <v>1</v>
      </c>
      <c r="R178" s="151">
        <v>0</v>
      </c>
      <c r="S178" s="151">
        <v>0</v>
      </c>
      <c r="T178" s="151">
        <v>0</v>
      </c>
      <c r="U178" s="151">
        <v>0</v>
      </c>
      <c r="V178" s="151">
        <v>0</v>
      </c>
      <c r="W178" s="152">
        <v>0</v>
      </c>
      <c r="Y178" s="142"/>
      <c r="Z178" s="142"/>
      <c r="AA178" s="142"/>
      <c r="AB178" s="142"/>
      <c r="AC178" s="142"/>
      <c r="AD178" s="144"/>
      <c r="AE178" s="143"/>
      <c r="AF178" s="143"/>
      <c r="AG178" s="143"/>
      <c r="AH178" s="143"/>
      <c r="AI178" s="143"/>
      <c r="AJ178" s="143"/>
      <c r="AK178" s="143"/>
      <c r="AL178" s="143"/>
      <c r="AM178" s="143"/>
      <c r="AN178" s="143"/>
      <c r="AO178" s="143"/>
      <c r="AP178" s="143"/>
      <c r="AQ178" s="143"/>
      <c r="AR178" s="143"/>
      <c r="AS178" s="143"/>
      <c r="AT178" s="143"/>
      <c r="AU178" s="143"/>
    </row>
    <row r="179" spans="1:47" x14ac:dyDescent="0.25">
      <c r="A179" s="322"/>
      <c r="B179" s="317"/>
      <c r="C179" s="317"/>
      <c r="D179" s="317"/>
      <c r="E179" s="317"/>
      <c r="F179" s="161" t="s">
        <v>247</v>
      </c>
      <c r="G179" s="150">
        <v>4</v>
      </c>
      <c r="H179" s="151">
        <v>0</v>
      </c>
      <c r="I179" s="151">
        <v>1</v>
      </c>
      <c r="J179" s="151">
        <v>0</v>
      </c>
      <c r="K179" s="151">
        <v>2</v>
      </c>
      <c r="L179" s="151">
        <v>0</v>
      </c>
      <c r="M179" s="151">
        <v>0</v>
      </c>
      <c r="N179" s="151">
        <v>0</v>
      </c>
      <c r="O179" s="151">
        <v>0</v>
      </c>
      <c r="P179" s="151">
        <v>1</v>
      </c>
      <c r="Q179" s="151">
        <v>0</v>
      </c>
      <c r="R179" s="151">
        <v>0</v>
      </c>
      <c r="S179" s="151">
        <v>0</v>
      </c>
      <c r="T179" s="151">
        <v>0</v>
      </c>
      <c r="U179" s="151">
        <v>0</v>
      </c>
      <c r="V179" s="151">
        <v>0</v>
      </c>
      <c r="W179" s="152">
        <v>0</v>
      </c>
      <c r="Y179" s="142"/>
      <c r="Z179" s="142"/>
      <c r="AA179" s="142"/>
      <c r="AB179" s="142"/>
      <c r="AC179" s="142"/>
      <c r="AD179" s="144"/>
      <c r="AE179" s="143"/>
      <c r="AF179" s="143"/>
      <c r="AG179" s="143"/>
      <c r="AH179" s="143"/>
      <c r="AI179" s="143"/>
      <c r="AJ179" s="143"/>
      <c r="AK179" s="143"/>
      <c r="AL179" s="143"/>
      <c r="AM179" s="143"/>
      <c r="AN179" s="143"/>
      <c r="AO179" s="143"/>
      <c r="AP179" s="143"/>
      <c r="AQ179" s="143"/>
      <c r="AR179" s="143"/>
      <c r="AS179" s="143"/>
      <c r="AT179" s="143"/>
      <c r="AU179" s="143"/>
    </row>
    <row r="180" spans="1:47" x14ac:dyDescent="0.25">
      <c r="A180" s="322"/>
      <c r="B180" s="317"/>
      <c r="C180" s="317"/>
      <c r="D180" s="317"/>
      <c r="E180" s="317"/>
      <c r="F180" s="161" t="s">
        <v>225</v>
      </c>
      <c r="G180" s="150">
        <v>1</v>
      </c>
      <c r="H180" s="151">
        <v>0</v>
      </c>
      <c r="I180" s="151">
        <v>0</v>
      </c>
      <c r="J180" s="151">
        <v>0</v>
      </c>
      <c r="K180" s="151">
        <v>1</v>
      </c>
      <c r="L180" s="151">
        <v>0</v>
      </c>
      <c r="M180" s="151">
        <v>0</v>
      </c>
      <c r="N180" s="151">
        <v>0</v>
      </c>
      <c r="O180" s="151">
        <v>0</v>
      </c>
      <c r="P180" s="151">
        <v>0</v>
      </c>
      <c r="Q180" s="151">
        <v>0</v>
      </c>
      <c r="R180" s="151">
        <v>0</v>
      </c>
      <c r="S180" s="151">
        <v>0</v>
      </c>
      <c r="T180" s="151">
        <v>0</v>
      </c>
      <c r="U180" s="151">
        <v>0</v>
      </c>
      <c r="V180" s="151">
        <v>0</v>
      </c>
      <c r="W180" s="152">
        <v>0</v>
      </c>
      <c r="Y180" s="142"/>
      <c r="Z180" s="142"/>
      <c r="AA180" s="142"/>
      <c r="AB180" s="142"/>
      <c r="AC180" s="142"/>
      <c r="AD180" s="144"/>
      <c r="AE180" s="143"/>
      <c r="AF180" s="143"/>
      <c r="AG180" s="143"/>
      <c r="AH180" s="143"/>
      <c r="AI180" s="143"/>
      <c r="AJ180" s="143"/>
      <c r="AK180" s="143"/>
      <c r="AL180" s="143"/>
      <c r="AM180" s="143"/>
      <c r="AN180" s="143"/>
      <c r="AO180" s="143"/>
      <c r="AP180" s="143"/>
      <c r="AQ180" s="143"/>
      <c r="AR180" s="143"/>
      <c r="AS180" s="143"/>
      <c r="AT180" s="143"/>
      <c r="AU180" s="143"/>
    </row>
    <row r="181" spans="1:47" x14ac:dyDescent="0.25">
      <c r="A181" s="322"/>
      <c r="B181" s="317"/>
      <c r="C181" s="317"/>
      <c r="D181" s="317"/>
      <c r="E181" s="317"/>
      <c r="F181" s="161" t="s">
        <v>129</v>
      </c>
      <c r="G181" s="150">
        <v>6</v>
      </c>
      <c r="H181" s="151">
        <v>0</v>
      </c>
      <c r="I181" s="151">
        <v>0</v>
      </c>
      <c r="J181" s="151">
        <v>2</v>
      </c>
      <c r="K181" s="151">
        <v>0</v>
      </c>
      <c r="L181" s="151">
        <v>1</v>
      </c>
      <c r="M181" s="151">
        <v>0</v>
      </c>
      <c r="N181" s="151">
        <v>0</v>
      </c>
      <c r="O181" s="151">
        <v>0</v>
      </c>
      <c r="P181" s="151">
        <v>0</v>
      </c>
      <c r="Q181" s="151">
        <v>1</v>
      </c>
      <c r="R181" s="151">
        <v>1</v>
      </c>
      <c r="S181" s="151">
        <v>0</v>
      </c>
      <c r="T181" s="151">
        <v>0</v>
      </c>
      <c r="U181" s="151">
        <v>0</v>
      </c>
      <c r="V181" s="151">
        <v>1</v>
      </c>
      <c r="W181" s="152">
        <v>0</v>
      </c>
      <c r="Y181" s="142"/>
      <c r="Z181" s="142"/>
      <c r="AA181" s="142"/>
      <c r="AB181" s="142"/>
      <c r="AC181" s="142"/>
      <c r="AD181" s="144"/>
      <c r="AE181" s="143"/>
      <c r="AF181" s="143"/>
      <c r="AG181" s="143"/>
      <c r="AH181" s="143"/>
      <c r="AI181" s="143"/>
      <c r="AJ181" s="143"/>
      <c r="AK181" s="143"/>
      <c r="AL181" s="143"/>
      <c r="AM181" s="143"/>
      <c r="AN181" s="143"/>
      <c r="AO181" s="143"/>
      <c r="AP181" s="143"/>
      <c r="AQ181" s="143"/>
      <c r="AR181" s="143"/>
      <c r="AS181" s="143"/>
      <c r="AT181" s="143"/>
      <c r="AU181" s="143"/>
    </row>
    <row r="182" spans="1:47" x14ac:dyDescent="0.25">
      <c r="A182" s="322"/>
      <c r="B182" s="317"/>
      <c r="C182" s="317"/>
      <c r="D182" s="317"/>
      <c r="E182" s="317"/>
      <c r="F182" s="161" t="s">
        <v>248</v>
      </c>
      <c r="G182" s="150">
        <v>1</v>
      </c>
      <c r="H182" s="151">
        <v>0</v>
      </c>
      <c r="I182" s="151">
        <v>0</v>
      </c>
      <c r="J182" s="151">
        <v>0</v>
      </c>
      <c r="K182" s="151">
        <v>1</v>
      </c>
      <c r="L182" s="151">
        <v>0</v>
      </c>
      <c r="M182" s="151">
        <v>0</v>
      </c>
      <c r="N182" s="151">
        <v>0</v>
      </c>
      <c r="O182" s="151">
        <v>0</v>
      </c>
      <c r="P182" s="151">
        <v>0</v>
      </c>
      <c r="Q182" s="151">
        <v>0</v>
      </c>
      <c r="R182" s="151">
        <v>0</v>
      </c>
      <c r="S182" s="151">
        <v>0</v>
      </c>
      <c r="T182" s="151">
        <v>0</v>
      </c>
      <c r="U182" s="151">
        <v>0</v>
      </c>
      <c r="V182" s="151">
        <v>0</v>
      </c>
      <c r="W182" s="152">
        <v>0</v>
      </c>
      <c r="Y182" s="142"/>
      <c r="Z182" s="142"/>
      <c r="AA182" s="142"/>
      <c r="AB182" s="142"/>
      <c r="AC182" s="142"/>
      <c r="AD182" s="144"/>
      <c r="AE182" s="143"/>
      <c r="AF182" s="143"/>
      <c r="AG182" s="143"/>
      <c r="AH182" s="143"/>
      <c r="AI182" s="143"/>
      <c r="AJ182" s="143"/>
      <c r="AK182" s="143"/>
      <c r="AL182" s="143"/>
      <c r="AM182" s="143"/>
      <c r="AN182" s="143"/>
      <c r="AO182" s="143"/>
      <c r="AP182" s="143"/>
      <c r="AQ182" s="143"/>
      <c r="AR182" s="143"/>
      <c r="AS182" s="143"/>
      <c r="AT182" s="143"/>
      <c r="AU182" s="143"/>
    </row>
    <row r="183" spans="1:47" x14ac:dyDescent="0.25">
      <c r="A183" s="322"/>
      <c r="B183" s="317"/>
      <c r="C183" s="317"/>
      <c r="D183" s="317"/>
      <c r="E183" s="317"/>
      <c r="F183" s="161" t="s">
        <v>249</v>
      </c>
      <c r="G183" s="150">
        <v>6</v>
      </c>
      <c r="H183" s="151">
        <v>0</v>
      </c>
      <c r="I183" s="151">
        <v>1</v>
      </c>
      <c r="J183" s="151">
        <v>3</v>
      </c>
      <c r="K183" s="151">
        <v>0</v>
      </c>
      <c r="L183" s="151">
        <v>0</v>
      </c>
      <c r="M183" s="151">
        <v>0</v>
      </c>
      <c r="N183" s="151">
        <v>0</v>
      </c>
      <c r="O183" s="151">
        <v>0</v>
      </c>
      <c r="P183" s="151">
        <v>1</v>
      </c>
      <c r="Q183" s="151">
        <v>0</v>
      </c>
      <c r="R183" s="151">
        <v>0</v>
      </c>
      <c r="S183" s="151">
        <v>0</v>
      </c>
      <c r="T183" s="151">
        <v>0</v>
      </c>
      <c r="U183" s="151">
        <v>0</v>
      </c>
      <c r="V183" s="151">
        <v>0</v>
      </c>
      <c r="W183" s="152">
        <v>1</v>
      </c>
      <c r="Y183" s="142"/>
      <c r="Z183" s="142"/>
      <c r="AA183" s="142"/>
      <c r="AB183" s="142"/>
      <c r="AC183" s="142"/>
      <c r="AD183" s="144"/>
      <c r="AE183" s="143"/>
      <c r="AF183" s="143"/>
      <c r="AG183" s="143"/>
      <c r="AH183" s="143"/>
      <c r="AI183" s="143"/>
      <c r="AJ183" s="143"/>
      <c r="AK183" s="143"/>
      <c r="AL183" s="143"/>
      <c r="AM183" s="143"/>
      <c r="AN183" s="143"/>
      <c r="AO183" s="143"/>
      <c r="AP183" s="143"/>
      <c r="AQ183" s="143"/>
      <c r="AR183" s="143"/>
      <c r="AS183" s="143"/>
      <c r="AT183" s="143"/>
      <c r="AU183" s="143"/>
    </row>
    <row r="184" spans="1:47" x14ac:dyDescent="0.25">
      <c r="A184" s="322"/>
      <c r="B184" s="316" t="s">
        <v>28</v>
      </c>
      <c r="C184" s="316" t="s">
        <v>220</v>
      </c>
      <c r="D184" s="316" t="s">
        <v>30</v>
      </c>
      <c r="E184" s="316" t="s">
        <v>221</v>
      </c>
      <c r="F184" s="161" t="s">
        <v>80</v>
      </c>
      <c r="G184" s="150">
        <v>1739</v>
      </c>
      <c r="H184" s="151">
        <v>13</v>
      </c>
      <c r="I184" s="151">
        <v>194</v>
      </c>
      <c r="J184" s="151">
        <v>346</v>
      </c>
      <c r="K184" s="151">
        <v>308</v>
      </c>
      <c r="L184" s="151">
        <v>242</v>
      </c>
      <c r="M184" s="151">
        <v>220</v>
      </c>
      <c r="N184" s="151">
        <v>150</v>
      </c>
      <c r="O184" s="151">
        <v>87</v>
      </c>
      <c r="P184" s="151">
        <v>53</v>
      </c>
      <c r="Q184" s="151">
        <v>41</v>
      </c>
      <c r="R184" s="151">
        <v>30</v>
      </c>
      <c r="S184" s="151">
        <v>11</v>
      </c>
      <c r="T184" s="151">
        <v>7</v>
      </c>
      <c r="U184" s="151">
        <v>3</v>
      </c>
      <c r="V184" s="151">
        <v>3</v>
      </c>
      <c r="W184" s="152">
        <v>31</v>
      </c>
      <c r="Y184" s="142"/>
      <c r="Z184" s="142"/>
      <c r="AA184" s="142"/>
      <c r="AB184" s="142"/>
      <c r="AC184" s="142"/>
      <c r="AD184" s="144"/>
      <c r="AE184" s="143"/>
      <c r="AF184" s="143"/>
      <c r="AG184" s="143"/>
      <c r="AH184" s="143"/>
      <c r="AI184" s="143"/>
      <c r="AJ184" s="143"/>
      <c r="AK184" s="143"/>
      <c r="AL184" s="143"/>
      <c r="AM184" s="143"/>
      <c r="AN184" s="143"/>
      <c r="AO184" s="143"/>
      <c r="AP184" s="143"/>
      <c r="AQ184" s="143"/>
      <c r="AR184" s="143"/>
      <c r="AS184" s="143"/>
      <c r="AT184" s="143"/>
      <c r="AU184" s="143"/>
    </row>
    <row r="185" spans="1:47" x14ac:dyDescent="0.25">
      <c r="A185" s="322"/>
      <c r="B185" s="317"/>
      <c r="C185" s="317"/>
      <c r="D185" s="317"/>
      <c r="E185" s="317"/>
      <c r="F185" s="161" t="s">
        <v>81</v>
      </c>
      <c r="G185" s="150">
        <v>264</v>
      </c>
      <c r="H185" s="151">
        <v>1</v>
      </c>
      <c r="I185" s="151">
        <v>27</v>
      </c>
      <c r="J185" s="151">
        <v>35</v>
      </c>
      <c r="K185" s="151">
        <v>37</v>
      </c>
      <c r="L185" s="151">
        <v>39</v>
      </c>
      <c r="M185" s="151">
        <v>30</v>
      </c>
      <c r="N185" s="151">
        <v>25</v>
      </c>
      <c r="O185" s="151">
        <v>17</v>
      </c>
      <c r="P185" s="151">
        <v>15</v>
      </c>
      <c r="Q185" s="151">
        <v>8</v>
      </c>
      <c r="R185" s="151">
        <v>12</v>
      </c>
      <c r="S185" s="151">
        <v>4</v>
      </c>
      <c r="T185" s="151">
        <v>2</v>
      </c>
      <c r="U185" s="151">
        <v>0</v>
      </c>
      <c r="V185" s="151">
        <v>2</v>
      </c>
      <c r="W185" s="152">
        <v>10</v>
      </c>
      <c r="Y185" s="142"/>
      <c r="Z185" s="142"/>
      <c r="AA185" s="142"/>
      <c r="AB185" s="142"/>
      <c r="AC185" s="142"/>
      <c r="AD185" s="144"/>
      <c r="AE185" s="143"/>
      <c r="AF185" s="143"/>
      <c r="AG185" s="143"/>
      <c r="AH185" s="143"/>
      <c r="AI185" s="143"/>
      <c r="AJ185" s="143"/>
      <c r="AK185" s="143"/>
      <c r="AL185" s="143"/>
      <c r="AM185" s="143"/>
      <c r="AN185" s="143"/>
      <c r="AO185" s="143"/>
      <c r="AP185" s="143"/>
      <c r="AQ185" s="143"/>
      <c r="AR185" s="143"/>
      <c r="AS185" s="143"/>
      <c r="AT185" s="143"/>
      <c r="AU185" s="143"/>
    </row>
    <row r="186" spans="1:47" x14ac:dyDescent="0.25">
      <c r="A186" s="322"/>
      <c r="B186" s="317"/>
      <c r="C186" s="317"/>
      <c r="D186" s="317"/>
      <c r="E186" s="317"/>
      <c r="F186" s="161" t="s">
        <v>82</v>
      </c>
      <c r="G186" s="150">
        <v>93</v>
      </c>
      <c r="H186" s="151">
        <v>2</v>
      </c>
      <c r="I186" s="151">
        <v>4</v>
      </c>
      <c r="J186" s="151">
        <v>9</v>
      </c>
      <c r="K186" s="151">
        <v>16</v>
      </c>
      <c r="L186" s="151">
        <v>14</v>
      </c>
      <c r="M186" s="151">
        <v>10</v>
      </c>
      <c r="N186" s="151">
        <v>8</v>
      </c>
      <c r="O186" s="151">
        <v>7</v>
      </c>
      <c r="P186" s="151">
        <v>3</v>
      </c>
      <c r="Q186" s="151">
        <v>6</v>
      </c>
      <c r="R186" s="151">
        <v>3</v>
      </c>
      <c r="S186" s="151">
        <v>3</v>
      </c>
      <c r="T186" s="151">
        <v>1</v>
      </c>
      <c r="U186" s="151">
        <v>0</v>
      </c>
      <c r="V186" s="151">
        <v>0</v>
      </c>
      <c r="W186" s="152">
        <v>7</v>
      </c>
      <c r="Y186" s="142"/>
      <c r="Z186" s="142"/>
      <c r="AA186" s="142"/>
      <c r="AB186" s="142"/>
      <c r="AC186" s="142"/>
      <c r="AD186" s="144"/>
      <c r="AE186" s="143"/>
      <c r="AF186" s="143"/>
      <c r="AG186" s="143"/>
      <c r="AH186" s="143"/>
      <c r="AI186" s="143"/>
      <c r="AJ186" s="143"/>
      <c r="AK186" s="143"/>
      <c r="AL186" s="143"/>
      <c r="AM186" s="143"/>
      <c r="AN186" s="143"/>
      <c r="AO186" s="143"/>
      <c r="AP186" s="143"/>
      <c r="AQ186" s="143"/>
      <c r="AR186" s="143"/>
      <c r="AS186" s="143"/>
      <c r="AT186" s="143"/>
      <c r="AU186" s="143"/>
    </row>
    <row r="187" spans="1:47" x14ac:dyDescent="0.25">
      <c r="A187" s="322"/>
      <c r="B187" s="317"/>
      <c r="C187" s="317"/>
      <c r="D187" s="317"/>
      <c r="E187" s="317"/>
      <c r="F187" s="161" t="s">
        <v>83</v>
      </c>
      <c r="G187" s="150">
        <v>106</v>
      </c>
      <c r="H187" s="151">
        <v>1</v>
      </c>
      <c r="I187" s="151">
        <v>8</v>
      </c>
      <c r="J187" s="151">
        <v>9</v>
      </c>
      <c r="K187" s="151">
        <v>10</v>
      </c>
      <c r="L187" s="151">
        <v>11</v>
      </c>
      <c r="M187" s="151">
        <v>6</v>
      </c>
      <c r="N187" s="151">
        <v>3</v>
      </c>
      <c r="O187" s="151">
        <v>3</v>
      </c>
      <c r="P187" s="151">
        <v>0</v>
      </c>
      <c r="Q187" s="151">
        <v>4</v>
      </c>
      <c r="R187" s="151">
        <v>2</v>
      </c>
      <c r="S187" s="151">
        <v>0</v>
      </c>
      <c r="T187" s="151">
        <v>0</v>
      </c>
      <c r="U187" s="151">
        <v>0</v>
      </c>
      <c r="V187" s="151">
        <v>1</v>
      </c>
      <c r="W187" s="152">
        <v>48</v>
      </c>
      <c r="Y187" s="142"/>
      <c r="Z187" s="142"/>
      <c r="AA187" s="142"/>
      <c r="AB187" s="142"/>
      <c r="AC187" s="142"/>
      <c r="AD187" s="144"/>
      <c r="AE187" s="143"/>
      <c r="AF187" s="143"/>
      <c r="AG187" s="143"/>
      <c r="AH187" s="143"/>
      <c r="AI187" s="143"/>
      <c r="AJ187" s="143"/>
      <c r="AK187" s="143"/>
      <c r="AL187" s="143"/>
      <c r="AM187" s="143"/>
      <c r="AN187" s="143"/>
      <c r="AO187" s="143"/>
      <c r="AP187" s="143"/>
      <c r="AQ187" s="143"/>
      <c r="AR187" s="143"/>
      <c r="AS187" s="143"/>
      <c r="AT187" s="143"/>
      <c r="AU187" s="143"/>
    </row>
    <row r="188" spans="1:47" x14ac:dyDescent="0.25">
      <c r="A188" s="322"/>
      <c r="B188" s="317"/>
      <c r="C188" s="317"/>
      <c r="D188" s="317"/>
      <c r="E188" s="317"/>
      <c r="F188" s="161" t="s">
        <v>84</v>
      </c>
      <c r="G188" s="150">
        <v>9</v>
      </c>
      <c r="H188" s="151">
        <v>0</v>
      </c>
      <c r="I188" s="151">
        <v>1</v>
      </c>
      <c r="J188" s="151">
        <v>2</v>
      </c>
      <c r="K188" s="151">
        <v>1</v>
      </c>
      <c r="L188" s="151">
        <v>1</v>
      </c>
      <c r="M188" s="151">
        <v>0</v>
      </c>
      <c r="N188" s="151">
        <v>0</v>
      </c>
      <c r="O188" s="151">
        <v>0</v>
      </c>
      <c r="P188" s="151">
        <v>0</v>
      </c>
      <c r="Q188" s="151">
        <v>1</v>
      </c>
      <c r="R188" s="151">
        <v>0</v>
      </c>
      <c r="S188" s="151">
        <v>0</v>
      </c>
      <c r="T188" s="151">
        <v>0</v>
      </c>
      <c r="U188" s="151">
        <v>1</v>
      </c>
      <c r="V188" s="151">
        <v>0</v>
      </c>
      <c r="W188" s="152">
        <v>2</v>
      </c>
      <c r="Y188" s="142"/>
      <c r="Z188" s="142"/>
      <c r="AA188" s="142"/>
      <c r="AB188" s="142"/>
      <c r="AC188" s="142"/>
      <c r="AD188" s="144"/>
      <c r="AE188" s="143"/>
      <c r="AF188" s="143"/>
      <c r="AG188" s="143"/>
      <c r="AH188" s="143"/>
      <c r="AI188" s="143"/>
      <c r="AJ188" s="143"/>
      <c r="AK188" s="143"/>
      <c r="AL188" s="143"/>
      <c r="AM188" s="143"/>
      <c r="AN188" s="143"/>
      <c r="AO188" s="143"/>
      <c r="AP188" s="143"/>
      <c r="AQ188" s="143"/>
      <c r="AR188" s="143"/>
      <c r="AS188" s="143"/>
      <c r="AT188" s="143"/>
      <c r="AU188" s="143"/>
    </row>
    <row r="189" spans="1:47" x14ac:dyDescent="0.25">
      <c r="A189" s="322"/>
      <c r="B189" s="317"/>
      <c r="C189" s="317"/>
      <c r="D189" s="316" t="s">
        <v>31</v>
      </c>
      <c r="E189" s="316" t="s">
        <v>221</v>
      </c>
      <c r="F189" s="161" t="s">
        <v>85</v>
      </c>
      <c r="G189" s="150">
        <v>1266</v>
      </c>
      <c r="H189" s="151">
        <v>33</v>
      </c>
      <c r="I189" s="151">
        <v>177</v>
      </c>
      <c r="J189" s="151">
        <v>278</v>
      </c>
      <c r="K189" s="151">
        <v>245</v>
      </c>
      <c r="L189" s="151">
        <v>176</v>
      </c>
      <c r="M189" s="151">
        <v>108</v>
      </c>
      <c r="N189" s="151">
        <v>75</v>
      </c>
      <c r="O189" s="151">
        <v>52</v>
      </c>
      <c r="P189" s="151">
        <v>36</v>
      </c>
      <c r="Q189" s="151">
        <v>24</v>
      </c>
      <c r="R189" s="151">
        <v>18</v>
      </c>
      <c r="S189" s="151">
        <v>4</v>
      </c>
      <c r="T189" s="151">
        <v>5</v>
      </c>
      <c r="U189" s="151">
        <v>1</v>
      </c>
      <c r="V189" s="151">
        <v>0</v>
      </c>
      <c r="W189" s="152">
        <v>34</v>
      </c>
      <c r="Y189" s="142"/>
      <c r="Z189" s="142"/>
      <c r="AA189" s="142"/>
      <c r="AB189" s="142"/>
      <c r="AC189" s="142"/>
      <c r="AD189" s="144"/>
      <c r="AE189" s="143"/>
      <c r="AF189" s="143"/>
      <c r="AG189" s="143"/>
      <c r="AH189" s="143"/>
      <c r="AI189" s="143"/>
      <c r="AJ189" s="143"/>
      <c r="AK189" s="143"/>
      <c r="AL189" s="143"/>
      <c r="AM189" s="143"/>
      <c r="AN189" s="143"/>
      <c r="AO189" s="143"/>
      <c r="AP189" s="143"/>
      <c r="AQ189" s="143"/>
      <c r="AR189" s="143"/>
      <c r="AS189" s="143"/>
      <c r="AT189" s="143"/>
      <c r="AU189" s="143"/>
    </row>
    <row r="190" spans="1:47" x14ac:dyDescent="0.25">
      <c r="A190" s="322"/>
      <c r="B190" s="317"/>
      <c r="C190" s="317"/>
      <c r="D190" s="317"/>
      <c r="E190" s="317"/>
      <c r="F190" s="161" t="s">
        <v>86</v>
      </c>
      <c r="G190" s="150">
        <v>688</v>
      </c>
      <c r="H190" s="151">
        <v>9</v>
      </c>
      <c r="I190" s="151">
        <v>66</v>
      </c>
      <c r="J190" s="151">
        <v>130</v>
      </c>
      <c r="K190" s="151">
        <v>130</v>
      </c>
      <c r="L190" s="151">
        <v>95</v>
      </c>
      <c r="M190" s="151">
        <v>78</v>
      </c>
      <c r="N190" s="151">
        <v>53</v>
      </c>
      <c r="O190" s="151">
        <v>38</v>
      </c>
      <c r="P190" s="151">
        <v>21</v>
      </c>
      <c r="Q190" s="151">
        <v>12</v>
      </c>
      <c r="R190" s="151">
        <v>14</v>
      </c>
      <c r="S190" s="151">
        <v>10</v>
      </c>
      <c r="T190" s="151">
        <v>7</v>
      </c>
      <c r="U190" s="151">
        <v>3</v>
      </c>
      <c r="V190" s="151">
        <v>2</v>
      </c>
      <c r="W190" s="152">
        <v>20</v>
      </c>
      <c r="Y190" s="142"/>
      <c r="Z190" s="142"/>
      <c r="AA190" s="142"/>
      <c r="AB190" s="142"/>
      <c r="AC190" s="142"/>
      <c r="AD190" s="144"/>
      <c r="AE190" s="143"/>
      <c r="AF190" s="143"/>
      <c r="AG190" s="143"/>
      <c r="AH190" s="143"/>
      <c r="AI190" s="143"/>
      <c r="AJ190" s="143"/>
      <c r="AK190" s="143"/>
      <c r="AL190" s="143"/>
      <c r="AM190" s="143"/>
      <c r="AN190" s="143"/>
      <c r="AO190" s="143"/>
      <c r="AP190" s="143"/>
      <c r="AQ190" s="143"/>
      <c r="AR190" s="143"/>
      <c r="AS190" s="143"/>
      <c r="AT190" s="143"/>
      <c r="AU190" s="143"/>
    </row>
    <row r="191" spans="1:47" x14ac:dyDescent="0.25">
      <c r="A191" s="322"/>
      <c r="B191" s="317"/>
      <c r="C191" s="317"/>
      <c r="D191" s="317"/>
      <c r="E191" s="317"/>
      <c r="F191" s="161" t="s">
        <v>87</v>
      </c>
      <c r="G191" s="150">
        <v>217</v>
      </c>
      <c r="H191" s="151">
        <v>5</v>
      </c>
      <c r="I191" s="151">
        <v>17</v>
      </c>
      <c r="J191" s="151">
        <v>32</v>
      </c>
      <c r="K191" s="151">
        <v>38</v>
      </c>
      <c r="L191" s="151">
        <v>35</v>
      </c>
      <c r="M191" s="151">
        <v>18</v>
      </c>
      <c r="N191" s="151">
        <v>24</v>
      </c>
      <c r="O191" s="151">
        <v>9</v>
      </c>
      <c r="P191" s="151">
        <v>9</v>
      </c>
      <c r="Q191" s="151">
        <v>4</v>
      </c>
      <c r="R191" s="151">
        <v>6</v>
      </c>
      <c r="S191" s="151">
        <v>0</v>
      </c>
      <c r="T191" s="151">
        <v>1</v>
      </c>
      <c r="U191" s="151">
        <v>2</v>
      </c>
      <c r="V191" s="151">
        <v>1</v>
      </c>
      <c r="W191" s="152">
        <v>16</v>
      </c>
      <c r="Y191" s="142"/>
      <c r="Z191" s="142"/>
      <c r="AA191" s="142"/>
      <c r="AB191" s="142"/>
      <c r="AC191" s="142"/>
      <c r="AD191" s="144"/>
      <c r="AE191" s="143"/>
      <c r="AF191" s="143"/>
      <c r="AG191" s="143"/>
      <c r="AH191" s="143"/>
      <c r="AI191" s="143"/>
      <c r="AJ191" s="143"/>
      <c r="AK191" s="143"/>
      <c r="AL191" s="143"/>
      <c r="AM191" s="143"/>
      <c r="AN191" s="143"/>
      <c r="AO191" s="143"/>
      <c r="AP191" s="143"/>
      <c r="AQ191" s="143"/>
      <c r="AR191" s="143"/>
      <c r="AS191" s="143"/>
      <c r="AT191" s="143"/>
      <c r="AU191" s="143"/>
    </row>
    <row r="192" spans="1:47" x14ac:dyDescent="0.25">
      <c r="A192" s="322"/>
      <c r="B192" s="317"/>
      <c r="C192" s="317"/>
      <c r="D192" s="317"/>
      <c r="E192" s="317"/>
      <c r="F192" s="161" t="s">
        <v>168</v>
      </c>
      <c r="G192" s="150">
        <v>14</v>
      </c>
      <c r="H192" s="151">
        <v>0</v>
      </c>
      <c r="I192" s="151">
        <v>1</v>
      </c>
      <c r="J192" s="151">
        <v>6</v>
      </c>
      <c r="K192" s="151">
        <v>0</v>
      </c>
      <c r="L192" s="151">
        <v>2</v>
      </c>
      <c r="M192" s="151">
        <v>2</v>
      </c>
      <c r="N192" s="151">
        <v>0</v>
      </c>
      <c r="O192" s="151">
        <v>1</v>
      </c>
      <c r="P192" s="151">
        <v>1</v>
      </c>
      <c r="Q192" s="151">
        <v>0</v>
      </c>
      <c r="R192" s="151">
        <v>0</v>
      </c>
      <c r="S192" s="151">
        <v>0</v>
      </c>
      <c r="T192" s="151">
        <v>0</v>
      </c>
      <c r="U192" s="151">
        <v>0</v>
      </c>
      <c r="V192" s="151">
        <v>0</v>
      </c>
      <c r="W192" s="152">
        <v>1</v>
      </c>
      <c r="Y192" s="142"/>
      <c r="Z192" s="142"/>
      <c r="AA192" s="142"/>
      <c r="AB192" s="142"/>
      <c r="AC192" s="142"/>
      <c r="AD192" s="144"/>
      <c r="AE192" s="143"/>
      <c r="AF192" s="143"/>
      <c r="AG192" s="143"/>
      <c r="AH192" s="143"/>
      <c r="AI192" s="143"/>
      <c r="AJ192" s="143"/>
      <c r="AK192" s="143"/>
      <c r="AL192" s="143"/>
      <c r="AM192" s="143"/>
      <c r="AN192" s="143"/>
      <c r="AO192" s="143"/>
      <c r="AP192" s="143"/>
      <c r="AQ192" s="143"/>
      <c r="AR192" s="143"/>
      <c r="AS192" s="143"/>
      <c r="AT192" s="143"/>
      <c r="AU192" s="143"/>
    </row>
    <row r="193" spans="1:47" x14ac:dyDescent="0.25">
      <c r="A193" s="322"/>
      <c r="B193" s="317"/>
      <c r="C193" s="317"/>
      <c r="D193" s="316" t="s">
        <v>32</v>
      </c>
      <c r="E193" s="316" t="s">
        <v>221</v>
      </c>
      <c r="F193" s="161" t="s">
        <v>89</v>
      </c>
      <c r="G193" s="150">
        <v>172</v>
      </c>
      <c r="H193" s="151">
        <v>0</v>
      </c>
      <c r="I193" s="151">
        <v>2</v>
      </c>
      <c r="J193" s="151">
        <v>6</v>
      </c>
      <c r="K193" s="151">
        <v>14</v>
      </c>
      <c r="L193" s="151">
        <v>28</v>
      </c>
      <c r="M193" s="151">
        <v>22</v>
      </c>
      <c r="N193" s="151">
        <v>14</v>
      </c>
      <c r="O193" s="151">
        <v>14</v>
      </c>
      <c r="P193" s="151">
        <v>13</v>
      </c>
      <c r="Q193" s="151">
        <v>8</v>
      </c>
      <c r="R193" s="151">
        <v>9</v>
      </c>
      <c r="S193" s="151">
        <v>4</v>
      </c>
      <c r="T193" s="151">
        <v>0</v>
      </c>
      <c r="U193" s="151">
        <v>2</v>
      </c>
      <c r="V193" s="151">
        <v>3</v>
      </c>
      <c r="W193" s="152">
        <v>33</v>
      </c>
      <c r="Y193" s="142"/>
      <c r="Z193" s="142"/>
      <c r="AA193" s="142"/>
      <c r="AB193" s="142"/>
      <c r="AC193" s="142"/>
      <c r="AD193" s="144"/>
      <c r="AE193" s="143"/>
      <c r="AF193" s="143"/>
      <c r="AG193" s="143"/>
      <c r="AH193" s="143"/>
      <c r="AI193" s="143"/>
      <c r="AJ193" s="143"/>
      <c r="AK193" s="143"/>
      <c r="AL193" s="143"/>
      <c r="AM193" s="143"/>
      <c r="AN193" s="143"/>
      <c r="AO193" s="143"/>
      <c r="AP193" s="143"/>
      <c r="AQ193" s="143"/>
      <c r="AR193" s="143"/>
      <c r="AS193" s="143"/>
      <c r="AT193" s="143"/>
      <c r="AU193" s="143"/>
    </row>
    <row r="194" spans="1:47" x14ac:dyDescent="0.25">
      <c r="A194" s="322"/>
      <c r="B194" s="317"/>
      <c r="C194" s="317"/>
      <c r="D194" s="317"/>
      <c r="E194" s="317"/>
      <c r="F194" s="161" t="s">
        <v>90</v>
      </c>
      <c r="G194" s="150">
        <v>297</v>
      </c>
      <c r="H194" s="151">
        <v>2</v>
      </c>
      <c r="I194" s="151">
        <v>10</v>
      </c>
      <c r="J194" s="151">
        <v>31</v>
      </c>
      <c r="K194" s="151">
        <v>38</v>
      </c>
      <c r="L194" s="151">
        <v>42</v>
      </c>
      <c r="M194" s="151">
        <v>42</v>
      </c>
      <c r="N194" s="151">
        <v>27</v>
      </c>
      <c r="O194" s="151">
        <v>17</v>
      </c>
      <c r="P194" s="151">
        <v>8</v>
      </c>
      <c r="Q194" s="151">
        <v>7</v>
      </c>
      <c r="R194" s="151">
        <v>6</v>
      </c>
      <c r="S194" s="151">
        <v>3</v>
      </c>
      <c r="T194" s="151">
        <v>1</v>
      </c>
      <c r="U194" s="151">
        <v>1</v>
      </c>
      <c r="V194" s="151">
        <v>1</v>
      </c>
      <c r="W194" s="152">
        <v>61</v>
      </c>
      <c r="Y194" s="142"/>
      <c r="Z194" s="139"/>
      <c r="AA194" s="139"/>
      <c r="AB194" s="139"/>
      <c r="AC194" s="139"/>
      <c r="AD194" s="144"/>
      <c r="AE194" s="143"/>
      <c r="AF194" s="143"/>
      <c r="AG194" s="143"/>
      <c r="AH194" s="143"/>
      <c r="AI194" s="143"/>
      <c r="AJ194" s="143"/>
      <c r="AK194" s="143"/>
      <c r="AL194" s="143"/>
      <c r="AM194" s="143"/>
      <c r="AN194" s="143"/>
      <c r="AO194" s="143"/>
      <c r="AP194" s="143"/>
      <c r="AQ194" s="143"/>
      <c r="AR194" s="143"/>
      <c r="AS194" s="143"/>
      <c r="AT194" s="143"/>
      <c r="AU194" s="143"/>
    </row>
    <row r="195" spans="1:47" x14ac:dyDescent="0.25">
      <c r="A195" s="322"/>
      <c r="B195" s="317"/>
      <c r="C195" s="317"/>
      <c r="D195" s="317"/>
      <c r="E195" s="317"/>
      <c r="F195" s="161" t="s">
        <v>91</v>
      </c>
      <c r="G195" s="150">
        <v>219</v>
      </c>
      <c r="H195" s="151">
        <v>0</v>
      </c>
      <c r="I195" s="151">
        <v>4</v>
      </c>
      <c r="J195" s="151">
        <v>18</v>
      </c>
      <c r="K195" s="151">
        <v>25</v>
      </c>
      <c r="L195" s="151">
        <v>12</v>
      </c>
      <c r="M195" s="151">
        <v>20</v>
      </c>
      <c r="N195" s="151">
        <v>19</v>
      </c>
      <c r="O195" s="151">
        <v>7</v>
      </c>
      <c r="P195" s="151">
        <v>8</v>
      </c>
      <c r="Q195" s="151">
        <v>8</v>
      </c>
      <c r="R195" s="151">
        <v>4</v>
      </c>
      <c r="S195" s="151">
        <v>1</v>
      </c>
      <c r="T195" s="151">
        <v>0</v>
      </c>
      <c r="U195" s="151">
        <v>0</v>
      </c>
      <c r="V195" s="151">
        <v>0</v>
      </c>
      <c r="W195" s="152">
        <v>93</v>
      </c>
      <c r="Y195" s="142"/>
      <c r="Z195" s="142"/>
      <c r="AA195" s="142"/>
      <c r="AB195" s="142"/>
      <c r="AC195" s="142"/>
      <c r="AD195" s="144"/>
      <c r="AE195" s="143"/>
      <c r="AF195" s="143"/>
      <c r="AG195" s="143"/>
      <c r="AH195" s="143"/>
      <c r="AI195" s="143"/>
      <c r="AJ195" s="143"/>
      <c r="AK195" s="143"/>
      <c r="AL195" s="143"/>
      <c r="AM195" s="143"/>
      <c r="AN195" s="143"/>
      <c r="AO195" s="143"/>
      <c r="AP195" s="143"/>
      <c r="AQ195" s="143"/>
      <c r="AR195" s="143"/>
      <c r="AS195" s="143"/>
      <c r="AT195" s="143"/>
      <c r="AU195" s="143"/>
    </row>
    <row r="196" spans="1:47" x14ac:dyDescent="0.25">
      <c r="A196" s="322"/>
      <c r="B196" s="317"/>
      <c r="C196" s="317"/>
      <c r="D196" s="317"/>
      <c r="E196" s="317"/>
      <c r="F196" s="161" t="s">
        <v>92</v>
      </c>
      <c r="G196" s="150">
        <v>413</v>
      </c>
      <c r="H196" s="151">
        <v>0</v>
      </c>
      <c r="I196" s="151">
        <v>3</v>
      </c>
      <c r="J196" s="151">
        <v>38</v>
      </c>
      <c r="K196" s="151">
        <v>60</v>
      </c>
      <c r="L196" s="151">
        <v>75</v>
      </c>
      <c r="M196" s="151">
        <v>72</v>
      </c>
      <c r="N196" s="151">
        <v>60</v>
      </c>
      <c r="O196" s="151">
        <v>36</v>
      </c>
      <c r="P196" s="151">
        <v>20</v>
      </c>
      <c r="Q196" s="151">
        <v>19</v>
      </c>
      <c r="R196" s="151">
        <v>7</v>
      </c>
      <c r="S196" s="151">
        <v>9</v>
      </c>
      <c r="T196" s="151">
        <v>4</v>
      </c>
      <c r="U196" s="151">
        <v>1</v>
      </c>
      <c r="V196" s="151">
        <v>0</v>
      </c>
      <c r="W196" s="152">
        <v>9</v>
      </c>
      <c r="Y196" s="142"/>
      <c r="Z196" s="142"/>
      <c r="AA196" s="142"/>
      <c r="AB196" s="142"/>
      <c r="AC196" s="142"/>
      <c r="AD196" s="144"/>
      <c r="AE196" s="143"/>
      <c r="AF196" s="143"/>
      <c r="AG196" s="143"/>
      <c r="AH196" s="143"/>
      <c r="AI196" s="143"/>
      <c r="AJ196" s="143"/>
      <c r="AK196" s="143"/>
      <c r="AL196" s="143"/>
      <c r="AM196" s="143"/>
      <c r="AN196" s="143"/>
      <c r="AO196" s="143"/>
      <c r="AP196" s="143"/>
      <c r="AQ196" s="143"/>
      <c r="AR196" s="143"/>
      <c r="AS196" s="143"/>
      <c r="AT196" s="143"/>
      <c r="AU196" s="143"/>
    </row>
    <row r="197" spans="1:47" x14ac:dyDescent="0.25">
      <c r="A197" s="322"/>
      <c r="B197" s="317"/>
      <c r="C197" s="317"/>
      <c r="D197" s="317"/>
      <c r="E197" s="317"/>
      <c r="F197" s="161" t="s">
        <v>93</v>
      </c>
      <c r="G197" s="150">
        <v>962</v>
      </c>
      <c r="H197" s="151">
        <v>0</v>
      </c>
      <c r="I197" s="151">
        <v>53</v>
      </c>
      <c r="J197" s="151">
        <v>304</v>
      </c>
      <c r="K197" s="151">
        <v>232</v>
      </c>
      <c r="L197" s="151">
        <v>142</v>
      </c>
      <c r="M197" s="151">
        <v>78</v>
      </c>
      <c r="N197" s="151">
        <v>60</v>
      </c>
      <c r="O197" s="151">
        <v>36</v>
      </c>
      <c r="P197" s="151">
        <v>22</v>
      </c>
      <c r="Q197" s="151">
        <v>14</v>
      </c>
      <c r="R197" s="151">
        <v>6</v>
      </c>
      <c r="S197" s="151">
        <v>2</v>
      </c>
      <c r="T197" s="151">
        <v>0</v>
      </c>
      <c r="U197" s="151">
        <v>0</v>
      </c>
      <c r="V197" s="151">
        <v>1</v>
      </c>
      <c r="W197" s="152">
        <v>12</v>
      </c>
      <c r="Y197" s="142"/>
      <c r="Z197" s="142"/>
      <c r="AA197" s="142"/>
      <c r="AB197" s="142"/>
      <c r="AC197" s="142"/>
      <c r="AD197" s="144"/>
      <c r="AE197" s="143"/>
      <c r="AF197" s="143"/>
      <c r="AG197" s="143"/>
      <c r="AH197" s="143"/>
      <c r="AI197" s="143"/>
      <c r="AJ197" s="143"/>
      <c r="AK197" s="143"/>
      <c r="AL197" s="143"/>
      <c r="AM197" s="143"/>
      <c r="AN197" s="143"/>
      <c r="AO197" s="143"/>
      <c r="AP197" s="143"/>
      <c r="AQ197" s="143"/>
      <c r="AR197" s="143"/>
      <c r="AS197" s="143"/>
      <c r="AT197" s="143"/>
      <c r="AU197" s="143"/>
    </row>
    <row r="198" spans="1:47" x14ac:dyDescent="0.25">
      <c r="A198" s="322"/>
      <c r="B198" s="317"/>
      <c r="C198" s="317"/>
      <c r="D198" s="317"/>
      <c r="E198" s="317"/>
      <c r="F198" s="161" t="s">
        <v>94</v>
      </c>
      <c r="G198" s="150">
        <v>1</v>
      </c>
      <c r="H198" s="151">
        <v>0</v>
      </c>
      <c r="I198" s="151">
        <v>0</v>
      </c>
      <c r="J198" s="151">
        <v>0</v>
      </c>
      <c r="K198" s="151">
        <v>1</v>
      </c>
      <c r="L198" s="151">
        <v>0</v>
      </c>
      <c r="M198" s="151">
        <v>0</v>
      </c>
      <c r="N198" s="151">
        <v>0</v>
      </c>
      <c r="O198" s="151">
        <v>0</v>
      </c>
      <c r="P198" s="151">
        <v>0</v>
      </c>
      <c r="Q198" s="151">
        <v>0</v>
      </c>
      <c r="R198" s="151">
        <v>0</v>
      </c>
      <c r="S198" s="151">
        <v>0</v>
      </c>
      <c r="T198" s="151">
        <v>0</v>
      </c>
      <c r="U198" s="151">
        <v>0</v>
      </c>
      <c r="V198" s="151">
        <v>0</v>
      </c>
      <c r="W198" s="152">
        <v>0</v>
      </c>
      <c r="Y198" s="142"/>
      <c r="Z198" s="142"/>
      <c r="AA198" s="142"/>
      <c r="AB198" s="142"/>
      <c r="AC198" s="142"/>
      <c r="AD198" s="144"/>
      <c r="AE198" s="143"/>
      <c r="AF198" s="143"/>
      <c r="AG198" s="143"/>
      <c r="AH198" s="143"/>
      <c r="AI198" s="143"/>
      <c r="AJ198" s="143"/>
      <c r="AK198" s="143"/>
      <c r="AL198" s="143"/>
      <c r="AM198" s="143"/>
      <c r="AN198" s="143"/>
      <c r="AO198" s="143"/>
      <c r="AP198" s="143"/>
      <c r="AQ198" s="143"/>
      <c r="AR198" s="143"/>
      <c r="AS198" s="143"/>
      <c r="AT198" s="143"/>
      <c r="AU198" s="143"/>
    </row>
    <row r="199" spans="1:47" x14ac:dyDescent="0.25">
      <c r="A199" s="322"/>
      <c r="B199" s="317"/>
      <c r="C199" s="317"/>
      <c r="D199" s="317"/>
      <c r="E199" s="317"/>
      <c r="F199" s="161" t="s">
        <v>96</v>
      </c>
      <c r="G199" s="150">
        <v>367</v>
      </c>
      <c r="H199" s="151">
        <v>5</v>
      </c>
      <c r="I199" s="151">
        <v>52</v>
      </c>
      <c r="J199" s="151">
        <v>69</v>
      </c>
      <c r="K199" s="151">
        <v>54</v>
      </c>
      <c r="L199" s="151">
        <v>40</v>
      </c>
      <c r="M199" s="151">
        <v>21</v>
      </c>
      <c r="N199" s="151">
        <v>16</v>
      </c>
      <c r="O199" s="151">
        <v>9</v>
      </c>
      <c r="P199" s="151">
        <v>14</v>
      </c>
      <c r="Q199" s="151">
        <v>3</v>
      </c>
      <c r="R199" s="151">
        <v>7</v>
      </c>
      <c r="S199" s="151">
        <v>4</v>
      </c>
      <c r="T199" s="151">
        <v>4</v>
      </c>
      <c r="U199" s="151">
        <v>1</v>
      </c>
      <c r="V199" s="151">
        <v>2</v>
      </c>
      <c r="W199" s="152">
        <v>66</v>
      </c>
      <c r="Y199" s="142"/>
      <c r="Z199" s="142"/>
      <c r="AA199" s="142"/>
      <c r="AB199" s="142"/>
      <c r="AC199" s="142"/>
      <c r="AD199" s="144"/>
      <c r="AE199" s="143"/>
      <c r="AF199" s="143"/>
      <c r="AG199" s="143"/>
      <c r="AH199" s="143"/>
      <c r="AI199" s="143"/>
      <c r="AJ199" s="143"/>
      <c r="AK199" s="143"/>
      <c r="AL199" s="143"/>
      <c r="AM199" s="143"/>
      <c r="AN199" s="143"/>
      <c r="AO199" s="143"/>
      <c r="AP199" s="143"/>
      <c r="AQ199" s="143"/>
      <c r="AR199" s="143"/>
      <c r="AS199" s="143"/>
      <c r="AT199" s="143"/>
      <c r="AU199" s="143"/>
    </row>
    <row r="200" spans="1:47" x14ac:dyDescent="0.25">
      <c r="A200" s="322"/>
      <c r="B200" s="317"/>
      <c r="C200" s="317"/>
      <c r="D200" s="317"/>
      <c r="E200" s="317"/>
      <c r="F200" s="161" t="s">
        <v>97</v>
      </c>
      <c r="G200" s="150">
        <v>6</v>
      </c>
      <c r="H200" s="151">
        <v>0</v>
      </c>
      <c r="I200" s="151">
        <v>0</v>
      </c>
      <c r="J200" s="151">
        <v>0</v>
      </c>
      <c r="K200" s="151">
        <v>1</v>
      </c>
      <c r="L200" s="151">
        <v>1</v>
      </c>
      <c r="M200" s="151">
        <v>1</v>
      </c>
      <c r="N200" s="151">
        <v>0</v>
      </c>
      <c r="O200" s="151">
        <v>0</v>
      </c>
      <c r="P200" s="151">
        <v>0</v>
      </c>
      <c r="Q200" s="151">
        <v>0</v>
      </c>
      <c r="R200" s="151">
        <v>0</v>
      </c>
      <c r="S200" s="151">
        <v>0</v>
      </c>
      <c r="T200" s="151">
        <v>0</v>
      </c>
      <c r="U200" s="151">
        <v>0</v>
      </c>
      <c r="V200" s="151">
        <v>0</v>
      </c>
      <c r="W200" s="152">
        <v>3</v>
      </c>
      <c r="Y200" s="142"/>
      <c r="Z200" s="142"/>
      <c r="AA200" s="142"/>
      <c r="AB200" s="139"/>
      <c r="AC200" s="139"/>
      <c r="AD200" s="144"/>
      <c r="AE200" s="143"/>
      <c r="AF200" s="143"/>
      <c r="AG200" s="143"/>
      <c r="AH200" s="143"/>
      <c r="AI200" s="143"/>
      <c r="AJ200" s="143"/>
      <c r="AK200" s="143"/>
      <c r="AL200" s="143"/>
      <c r="AM200" s="143"/>
      <c r="AN200" s="143"/>
      <c r="AO200" s="143"/>
      <c r="AP200" s="143"/>
      <c r="AQ200" s="143"/>
      <c r="AR200" s="143"/>
      <c r="AS200" s="143"/>
      <c r="AT200" s="143"/>
      <c r="AU200" s="143"/>
    </row>
    <row r="201" spans="1:47" x14ac:dyDescent="0.25">
      <c r="A201" s="322"/>
      <c r="B201" s="317"/>
      <c r="C201" s="317"/>
      <c r="D201" s="317"/>
      <c r="E201" s="317"/>
      <c r="F201" s="161" t="s">
        <v>98</v>
      </c>
      <c r="G201" s="150">
        <v>6</v>
      </c>
      <c r="H201" s="151">
        <v>0</v>
      </c>
      <c r="I201" s="151">
        <v>0</v>
      </c>
      <c r="J201" s="151">
        <v>0</v>
      </c>
      <c r="K201" s="151">
        <v>0</v>
      </c>
      <c r="L201" s="151">
        <v>0</v>
      </c>
      <c r="M201" s="151">
        <v>0</v>
      </c>
      <c r="N201" s="151">
        <v>0</v>
      </c>
      <c r="O201" s="151">
        <v>0</v>
      </c>
      <c r="P201" s="151">
        <v>0</v>
      </c>
      <c r="Q201" s="151">
        <v>0</v>
      </c>
      <c r="R201" s="151">
        <v>0</v>
      </c>
      <c r="S201" s="151">
        <v>1</v>
      </c>
      <c r="T201" s="151">
        <v>0</v>
      </c>
      <c r="U201" s="151">
        <v>0</v>
      </c>
      <c r="V201" s="151">
        <v>0</v>
      </c>
      <c r="W201" s="152">
        <v>5</v>
      </c>
      <c r="Y201" s="142"/>
      <c r="Z201" s="142"/>
      <c r="AA201" s="142"/>
      <c r="AB201" s="142"/>
      <c r="AC201" s="142"/>
      <c r="AD201" s="144"/>
      <c r="AE201" s="143"/>
      <c r="AF201" s="143"/>
      <c r="AG201" s="143"/>
      <c r="AH201" s="143"/>
      <c r="AI201" s="143"/>
      <c r="AJ201" s="143"/>
      <c r="AK201" s="143"/>
      <c r="AL201" s="143"/>
      <c r="AM201" s="143"/>
      <c r="AN201" s="143"/>
      <c r="AO201" s="143"/>
      <c r="AP201" s="143"/>
      <c r="AQ201" s="143"/>
      <c r="AR201" s="143"/>
      <c r="AS201" s="143"/>
      <c r="AT201" s="143"/>
      <c r="AU201" s="143"/>
    </row>
    <row r="202" spans="1:47" x14ac:dyDescent="0.25">
      <c r="A202" s="322"/>
      <c r="B202" s="317"/>
      <c r="C202" s="317"/>
      <c r="D202" s="317"/>
      <c r="E202" s="317"/>
      <c r="F202" s="161" t="s">
        <v>99</v>
      </c>
      <c r="G202" s="150">
        <v>8</v>
      </c>
      <c r="H202" s="151">
        <v>0</v>
      </c>
      <c r="I202" s="151">
        <v>0</v>
      </c>
      <c r="J202" s="151">
        <v>0</v>
      </c>
      <c r="K202" s="151">
        <v>0</v>
      </c>
      <c r="L202" s="151">
        <v>1</v>
      </c>
      <c r="M202" s="151">
        <v>2</v>
      </c>
      <c r="N202" s="151">
        <v>1</v>
      </c>
      <c r="O202" s="151">
        <v>1</v>
      </c>
      <c r="P202" s="151">
        <v>2</v>
      </c>
      <c r="Q202" s="151">
        <v>0</v>
      </c>
      <c r="R202" s="151">
        <v>0</v>
      </c>
      <c r="S202" s="151">
        <v>1</v>
      </c>
      <c r="T202" s="151">
        <v>0</v>
      </c>
      <c r="U202" s="151">
        <v>0</v>
      </c>
      <c r="V202" s="151">
        <v>0</v>
      </c>
      <c r="W202" s="152">
        <v>0</v>
      </c>
      <c r="Y202" s="142"/>
      <c r="Z202" s="142"/>
      <c r="AA202" s="142"/>
      <c r="AB202" s="142"/>
      <c r="AC202" s="142"/>
      <c r="AD202" s="144"/>
      <c r="AE202" s="143"/>
      <c r="AF202" s="143"/>
      <c r="AG202" s="143"/>
      <c r="AH202" s="143"/>
      <c r="AI202" s="143"/>
      <c r="AJ202" s="143"/>
      <c r="AK202" s="143"/>
      <c r="AL202" s="143"/>
      <c r="AM202" s="143"/>
      <c r="AN202" s="143"/>
      <c r="AO202" s="143"/>
      <c r="AP202" s="143"/>
      <c r="AQ202" s="143"/>
      <c r="AR202" s="143"/>
      <c r="AS202" s="143"/>
      <c r="AT202" s="143"/>
      <c r="AU202" s="143"/>
    </row>
    <row r="203" spans="1:47" x14ac:dyDescent="0.25">
      <c r="A203" s="322"/>
      <c r="B203" s="317"/>
      <c r="C203" s="317"/>
      <c r="D203" s="317"/>
      <c r="E203" s="317"/>
      <c r="F203" s="161" t="s">
        <v>100</v>
      </c>
      <c r="G203" s="150">
        <v>242</v>
      </c>
      <c r="H203" s="151">
        <v>0</v>
      </c>
      <c r="I203" s="151">
        <v>2</v>
      </c>
      <c r="J203" s="151">
        <v>13</v>
      </c>
      <c r="K203" s="151">
        <v>21</v>
      </c>
      <c r="L203" s="151">
        <v>29</v>
      </c>
      <c r="M203" s="151">
        <v>35</v>
      </c>
      <c r="N203" s="151">
        <v>43</v>
      </c>
      <c r="O203" s="151">
        <v>26</v>
      </c>
      <c r="P203" s="151">
        <v>18</v>
      </c>
      <c r="Q203" s="151">
        <v>13</v>
      </c>
      <c r="R203" s="151">
        <v>16</v>
      </c>
      <c r="S203" s="151">
        <v>3</v>
      </c>
      <c r="T203" s="151">
        <v>1</v>
      </c>
      <c r="U203" s="151">
        <v>0</v>
      </c>
      <c r="V203" s="151">
        <v>13</v>
      </c>
      <c r="W203" s="152">
        <v>9</v>
      </c>
      <c r="Y203" s="142"/>
      <c r="Z203" s="142"/>
      <c r="AA203" s="142"/>
      <c r="AB203" s="142"/>
      <c r="AC203" s="142"/>
      <c r="AD203" s="144"/>
      <c r="AE203" s="143"/>
      <c r="AF203" s="143"/>
      <c r="AG203" s="143"/>
      <c r="AH203" s="143"/>
      <c r="AI203" s="143"/>
      <c r="AJ203" s="143"/>
      <c r="AK203" s="143"/>
      <c r="AL203" s="143"/>
      <c r="AM203" s="143"/>
      <c r="AN203" s="143"/>
      <c r="AO203" s="143"/>
      <c r="AP203" s="143"/>
      <c r="AQ203" s="143"/>
      <c r="AR203" s="143"/>
      <c r="AS203" s="143"/>
      <c r="AT203" s="143"/>
      <c r="AU203" s="143"/>
    </row>
    <row r="204" spans="1:47" x14ac:dyDescent="0.25">
      <c r="A204" s="322"/>
      <c r="B204" s="317"/>
      <c r="C204" s="317"/>
      <c r="D204" s="317"/>
      <c r="E204" s="317"/>
      <c r="F204" s="161" t="s">
        <v>63</v>
      </c>
      <c r="G204" s="150">
        <v>3</v>
      </c>
      <c r="H204" s="151">
        <v>0</v>
      </c>
      <c r="I204" s="151">
        <v>0</v>
      </c>
      <c r="J204" s="151">
        <v>0</v>
      </c>
      <c r="K204" s="151">
        <v>0</v>
      </c>
      <c r="L204" s="151">
        <v>0</v>
      </c>
      <c r="M204" s="151">
        <v>1</v>
      </c>
      <c r="N204" s="151">
        <v>0</v>
      </c>
      <c r="O204" s="151">
        <v>0</v>
      </c>
      <c r="P204" s="151">
        <v>2</v>
      </c>
      <c r="Q204" s="151">
        <v>0</v>
      </c>
      <c r="R204" s="151">
        <v>0</v>
      </c>
      <c r="S204" s="151">
        <v>0</v>
      </c>
      <c r="T204" s="151">
        <v>0</v>
      </c>
      <c r="U204" s="151">
        <v>0</v>
      </c>
      <c r="V204" s="151">
        <v>0</v>
      </c>
      <c r="W204" s="152">
        <v>0</v>
      </c>
      <c r="Y204" s="142"/>
      <c r="Z204" s="142"/>
      <c r="AA204" s="142"/>
      <c r="AB204" s="142"/>
      <c r="AC204" s="142"/>
      <c r="AD204" s="144"/>
      <c r="AE204" s="143"/>
      <c r="AF204" s="143"/>
      <c r="AG204" s="143"/>
      <c r="AH204" s="143"/>
      <c r="AI204" s="143"/>
      <c r="AJ204" s="143"/>
      <c r="AK204" s="143"/>
      <c r="AL204" s="143"/>
      <c r="AM204" s="143"/>
      <c r="AN204" s="143"/>
      <c r="AO204" s="143"/>
      <c r="AP204" s="143"/>
      <c r="AQ204" s="143"/>
      <c r="AR204" s="143"/>
      <c r="AS204" s="143"/>
      <c r="AT204" s="143"/>
      <c r="AU204" s="143"/>
    </row>
    <row r="205" spans="1:47" x14ac:dyDescent="0.25">
      <c r="A205" s="322"/>
      <c r="B205" s="317"/>
      <c r="C205" s="317"/>
      <c r="D205" s="317"/>
      <c r="E205" s="317"/>
      <c r="F205" s="161" t="s">
        <v>102</v>
      </c>
      <c r="G205" s="150">
        <v>335</v>
      </c>
      <c r="H205" s="151">
        <v>0</v>
      </c>
      <c r="I205" s="151">
        <v>1</v>
      </c>
      <c r="J205" s="151">
        <v>16</v>
      </c>
      <c r="K205" s="151">
        <v>41</v>
      </c>
      <c r="L205" s="151">
        <v>44</v>
      </c>
      <c r="M205" s="151">
        <v>53</v>
      </c>
      <c r="N205" s="151">
        <v>38</v>
      </c>
      <c r="O205" s="151">
        <v>45</v>
      </c>
      <c r="P205" s="151">
        <v>26</v>
      </c>
      <c r="Q205" s="151">
        <v>19</v>
      </c>
      <c r="R205" s="151">
        <v>15</v>
      </c>
      <c r="S205" s="151">
        <v>15</v>
      </c>
      <c r="T205" s="151">
        <v>4</v>
      </c>
      <c r="U205" s="151">
        <v>5</v>
      </c>
      <c r="V205" s="151">
        <v>2</v>
      </c>
      <c r="W205" s="152">
        <v>11</v>
      </c>
      <c r="Y205" s="142"/>
      <c r="Z205" s="142"/>
      <c r="AA205" s="142"/>
      <c r="AB205" s="142"/>
      <c r="AC205" s="142"/>
      <c r="AD205" s="144"/>
      <c r="AE205" s="143"/>
      <c r="AF205" s="143"/>
      <c r="AG205" s="143"/>
      <c r="AH205" s="143"/>
      <c r="AI205" s="143"/>
      <c r="AJ205" s="143"/>
      <c r="AK205" s="143"/>
      <c r="AL205" s="143"/>
      <c r="AM205" s="143"/>
      <c r="AN205" s="143"/>
      <c r="AO205" s="143"/>
      <c r="AP205" s="143"/>
      <c r="AQ205" s="143"/>
      <c r="AR205" s="143"/>
      <c r="AS205" s="143"/>
      <c r="AT205" s="143"/>
      <c r="AU205" s="143"/>
    </row>
    <row r="206" spans="1:47" x14ac:dyDescent="0.25">
      <c r="A206" s="322"/>
      <c r="B206" s="317"/>
      <c r="C206" s="317"/>
      <c r="D206" s="317"/>
      <c r="E206" s="317"/>
      <c r="F206" s="161" t="s">
        <v>103</v>
      </c>
      <c r="G206" s="150">
        <v>9</v>
      </c>
      <c r="H206" s="151">
        <v>0</v>
      </c>
      <c r="I206" s="151">
        <v>0</v>
      </c>
      <c r="J206" s="151">
        <v>2</v>
      </c>
      <c r="K206" s="151">
        <v>0</v>
      </c>
      <c r="L206" s="151">
        <v>1</v>
      </c>
      <c r="M206" s="151">
        <v>0</v>
      </c>
      <c r="N206" s="151">
        <v>2</v>
      </c>
      <c r="O206" s="151">
        <v>0</v>
      </c>
      <c r="P206" s="151">
        <v>1</v>
      </c>
      <c r="Q206" s="151">
        <v>0</v>
      </c>
      <c r="R206" s="151">
        <v>0</v>
      </c>
      <c r="S206" s="151">
        <v>0</v>
      </c>
      <c r="T206" s="151">
        <v>0</v>
      </c>
      <c r="U206" s="151">
        <v>0</v>
      </c>
      <c r="V206" s="151">
        <v>0</v>
      </c>
      <c r="W206" s="152">
        <v>3</v>
      </c>
      <c r="Y206" s="142"/>
      <c r="Z206" s="142"/>
      <c r="AA206" s="142"/>
      <c r="AB206" s="139"/>
      <c r="AC206" s="139"/>
      <c r="AD206" s="144"/>
      <c r="AE206" s="143"/>
      <c r="AF206" s="143"/>
      <c r="AG206" s="143"/>
      <c r="AH206" s="143"/>
      <c r="AI206" s="143"/>
      <c r="AJ206" s="143"/>
      <c r="AK206" s="143"/>
      <c r="AL206" s="143"/>
      <c r="AM206" s="143"/>
      <c r="AN206" s="143"/>
      <c r="AO206" s="143"/>
      <c r="AP206" s="143"/>
      <c r="AQ206" s="143"/>
      <c r="AR206" s="143"/>
      <c r="AS206" s="143"/>
      <c r="AT206" s="143"/>
      <c r="AU206" s="143"/>
    </row>
    <row r="207" spans="1:47" x14ac:dyDescent="0.25">
      <c r="A207" s="322"/>
      <c r="B207" s="317"/>
      <c r="C207" s="317"/>
      <c r="D207" s="317"/>
      <c r="E207" s="317"/>
      <c r="F207" s="161" t="s">
        <v>104</v>
      </c>
      <c r="G207" s="150">
        <v>1790</v>
      </c>
      <c r="H207" s="151">
        <v>0</v>
      </c>
      <c r="I207" s="151">
        <v>85</v>
      </c>
      <c r="J207" s="151">
        <v>465</v>
      </c>
      <c r="K207" s="151">
        <v>425</v>
      </c>
      <c r="L207" s="151">
        <v>297</v>
      </c>
      <c r="M207" s="151">
        <v>208</v>
      </c>
      <c r="N207" s="151">
        <v>108</v>
      </c>
      <c r="O207" s="151">
        <v>59</v>
      </c>
      <c r="P207" s="151">
        <v>56</v>
      </c>
      <c r="Q207" s="151">
        <v>30</v>
      </c>
      <c r="R207" s="151">
        <v>20</v>
      </c>
      <c r="S207" s="151">
        <v>7</v>
      </c>
      <c r="T207" s="151">
        <v>8</v>
      </c>
      <c r="U207" s="151">
        <v>2</v>
      </c>
      <c r="V207" s="151">
        <v>0</v>
      </c>
      <c r="W207" s="152">
        <v>20</v>
      </c>
      <c r="Y207" s="142"/>
      <c r="Z207" s="142"/>
      <c r="AA207" s="142"/>
      <c r="AB207" s="139"/>
      <c r="AC207" s="139"/>
      <c r="AE207" s="143"/>
      <c r="AF207" s="143"/>
      <c r="AG207" s="143"/>
      <c r="AH207" s="143"/>
      <c r="AI207" s="143"/>
      <c r="AJ207" s="143"/>
      <c r="AK207" s="143"/>
      <c r="AL207" s="143"/>
      <c r="AM207" s="143"/>
      <c r="AN207" s="143"/>
      <c r="AO207" s="143"/>
      <c r="AP207" s="143"/>
      <c r="AQ207" s="143"/>
      <c r="AR207" s="143"/>
      <c r="AS207" s="143"/>
      <c r="AT207" s="143"/>
      <c r="AU207" s="143"/>
    </row>
    <row r="208" spans="1:47" x14ac:dyDescent="0.25">
      <c r="A208" s="322"/>
      <c r="B208" s="317"/>
      <c r="C208" s="317"/>
      <c r="D208" s="317"/>
      <c r="E208" s="317"/>
      <c r="F208" s="161" t="s">
        <v>105</v>
      </c>
      <c r="G208" s="150">
        <v>11</v>
      </c>
      <c r="H208" s="151">
        <v>0</v>
      </c>
      <c r="I208" s="151">
        <v>2</v>
      </c>
      <c r="J208" s="151">
        <v>2</v>
      </c>
      <c r="K208" s="151">
        <v>0</v>
      </c>
      <c r="L208" s="151">
        <v>1</v>
      </c>
      <c r="M208" s="151">
        <v>0</v>
      </c>
      <c r="N208" s="151">
        <v>2</v>
      </c>
      <c r="O208" s="151">
        <v>0</v>
      </c>
      <c r="P208" s="151">
        <v>0</v>
      </c>
      <c r="Q208" s="151">
        <v>1</v>
      </c>
      <c r="R208" s="151">
        <v>0</v>
      </c>
      <c r="S208" s="151">
        <v>0</v>
      </c>
      <c r="T208" s="151">
        <v>0</v>
      </c>
      <c r="U208" s="151">
        <v>0</v>
      </c>
      <c r="V208" s="151">
        <v>0</v>
      </c>
      <c r="W208" s="152">
        <v>3</v>
      </c>
      <c r="Y208" s="142"/>
      <c r="Z208" s="142"/>
      <c r="AA208" s="142"/>
      <c r="AB208" s="142"/>
      <c r="AC208" s="142"/>
      <c r="AE208" s="145"/>
      <c r="AF208" s="145"/>
      <c r="AG208" s="145"/>
      <c r="AH208" s="145"/>
      <c r="AI208" s="145"/>
      <c r="AJ208" s="145"/>
      <c r="AK208" s="145"/>
      <c r="AL208" s="145"/>
      <c r="AM208" s="145"/>
      <c r="AN208" s="145"/>
      <c r="AO208" s="145"/>
      <c r="AP208" s="145"/>
      <c r="AQ208" s="145"/>
      <c r="AR208" s="145"/>
      <c r="AS208" s="145"/>
      <c r="AT208" s="145"/>
      <c r="AU208" s="145"/>
    </row>
    <row r="209" spans="1:47" x14ac:dyDescent="0.25">
      <c r="A209" s="322"/>
      <c r="B209" s="317"/>
      <c r="C209" s="317"/>
      <c r="D209" s="317"/>
      <c r="E209" s="317"/>
      <c r="F209" s="161" t="s">
        <v>106</v>
      </c>
      <c r="G209" s="150">
        <v>150</v>
      </c>
      <c r="H209" s="151">
        <v>0</v>
      </c>
      <c r="I209" s="151">
        <v>1</v>
      </c>
      <c r="J209" s="151">
        <v>11</v>
      </c>
      <c r="K209" s="151">
        <v>15</v>
      </c>
      <c r="L209" s="151">
        <v>16</v>
      </c>
      <c r="M209" s="151">
        <v>10</v>
      </c>
      <c r="N209" s="151">
        <v>8</v>
      </c>
      <c r="O209" s="151">
        <v>8</v>
      </c>
      <c r="P209" s="151">
        <v>6</v>
      </c>
      <c r="Q209" s="151">
        <v>7</v>
      </c>
      <c r="R209" s="151">
        <v>5</v>
      </c>
      <c r="S209" s="151">
        <v>4</v>
      </c>
      <c r="T209" s="151">
        <v>3</v>
      </c>
      <c r="U209" s="151">
        <v>0</v>
      </c>
      <c r="V209" s="151">
        <v>1</v>
      </c>
      <c r="W209" s="152">
        <v>55</v>
      </c>
      <c r="Y209" s="142"/>
      <c r="Z209" s="142"/>
      <c r="AA209" s="142"/>
      <c r="AB209" s="142"/>
      <c r="AC209" s="142"/>
      <c r="AD209" s="144"/>
      <c r="AE209" s="143"/>
      <c r="AF209" s="143"/>
      <c r="AG209" s="143"/>
      <c r="AH209" s="143"/>
      <c r="AI209" s="143"/>
      <c r="AJ209" s="143"/>
      <c r="AK209" s="143"/>
      <c r="AL209" s="143"/>
      <c r="AM209" s="143"/>
      <c r="AN209" s="143"/>
      <c r="AO209" s="143"/>
      <c r="AP209" s="143"/>
      <c r="AQ209" s="143"/>
      <c r="AR209" s="143"/>
      <c r="AS209" s="143"/>
      <c r="AT209" s="143"/>
      <c r="AU209" s="143"/>
    </row>
    <row r="210" spans="1:47" x14ac:dyDescent="0.25">
      <c r="A210" s="322"/>
      <c r="B210" s="317"/>
      <c r="C210" s="317"/>
      <c r="D210" s="317"/>
      <c r="E210" s="317"/>
      <c r="F210" s="161" t="s">
        <v>107</v>
      </c>
      <c r="G210" s="150">
        <v>901</v>
      </c>
      <c r="H210" s="151">
        <v>0</v>
      </c>
      <c r="I210" s="151">
        <v>8</v>
      </c>
      <c r="J210" s="151">
        <v>90</v>
      </c>
      <c r="K210" s="151">
        <v>116</v>
      </c>
      <c r="L210" s="151">
        <v>125</v>
      </c>
      <c r="M210" s="151">
        <v>116</v>
      </c>
      <c r="N210" s="151">
        <v>138</v>
      </c>
      <c r="O210" s="151">
        <v>103</v>
      </c>
      <c r="P210" s="151">
        <v>67</v>
      </c>
      <c r="Q210" s="151">
        <v>57</v>
      </c>
      <c r="R210" s="151">
        <v>32</v>
      </c>
      <c r="S210" s="151">
        <v>24</v>
      </c>
      <c r="T210" s="151">
        <v>10</v>
      </c>
      <c r="U210" s="151">
        <v>2</v>
      </c>
      <c r="V210" s="151">
        <v>3</v>
      </c>
      <c r="W210" s="152">
        <v>10</v>
      </c>
      <c r="Y210" s="142"/>
      <c r="Z210" s="142"/>
      <c r="AA210" s="142"/>
      <c r="AB210" s="142"/>
      <c r="AC210" s="142"/>
      <c r="AD210" s="144"/>
      <c r="AE210" s="143"/>
      <c r="AF210" s="143"/>
      <c r="AG210" s="143"/>
      <c r="AH210" s="143"/>
      <c r="AI210" s="143"/>
      <c r="AJ210" s="143"/>
      <c r="AK210" s="143"/>
      <c r="AL210" s="143"/>
      <c r="AM210" s="143"/>
      <c r="AN210" s="143"/>
      <c r="AO210" s="143"/>
      <c r="AP210" s="143"/>
      <c r="AQ210" s="143"/>
      <c r="AR210" s="143"/>
      <c r="AS210" s="143"/>
      <c r="AT210" s="143"/>
      <c r="AU210" s="143"/>
    </row>
    <row r="211" spans="1:47" x14ac:dyDescent="0.25">
      <c r="A211" s="322"/>
      <c r="B211" s="317"/>
      <c r="C211" s="317"/>
      <c r="D211" s="316" t="s">
        <v>33</v>
      </c>
      <c r="E211" s="316" t="s">
        <v>221</v>
      </c>
      <c r="F211" s="161" t="s">
        <v>88</v>
      </c>
      <c r="G211" s="150">
        <v>13</v>
      </c>
      <c r="H211" s="151">
        <v>2</v>
      </c>
      <c r="I211" s="151">
        <v>3</v>
      </c>
      <c r="J211" s="151">
        <v>5</v>
      </c>
      <c r="K211" s="151">
        <v>0</v>
      </c>
      <c r="L211" s="151">
        <v>1</v>
      </c>
      <c r="M211" s="151">
        <v>0</v>
      </c>
      <c r="N211" s="151">
        <v>1</v>
      </c>
      <c r="O211" s="151">
        <v>0</v>
      </c>
      <c r="P211" s="151">
        <v>0</v>
      </c>
      <c r="Q211" s="151">
        <v>1</v>
      </c>
      <c r="R211" s="151">
        <v>0</v>
      </c>
      <c r="S211" s="151">
        <v>0</v>
      </c>
      <c r="T211" s="151">
        <v>0</v>
      </c>
      <c r="U211" s="151">
        <v>0</v>
      </c>
      <c r="V211" s="151">
        <v>0</v>
      </c>
      <c r="W211" s="152">
        <v>0</v>
      </c>
      <c r="Y211" s="142"/>
      <c r="Z211" s="142"/>
      <c r="AA211" s="142"/>
      <c r="AB211" s="142"/>
      <c r="AC211" s="142"/>
      <c r="AD211" s="144"/>
      <c r="AE211" s="143"/>
      <c r="AF211" s="143"/>
      <c r="AG211" s="143"/>
      <c r="AH211" s="143"/>
      <c r="AI211" s="143"/>
      <c r="AJ211" s="143"/>
      <c r="AK211" s="143"/>
      <c r="AL211" s="143"/>
      <c r="AM211" s="143"/>
      <c r="AN211" s="143"/>
      <c r="AO211" s="143"/>
      <c r="AP211" s="143"/>
      <c r="AQ211" s="143"/>
      <c r="AR211" s="143"/>
      <c r="AS211" s="143"/>
      <c r="AT211" s="143"/>
      <c r="AU211" s="143"/>
    </row>
    <row r="212" spans="1:47" x14ac:dyDescent="0.25">
      <c r="A212" s="322"/>
      <c r="B212" s="317"/>
      <c r="C212" s="317"/>
      <c r="D212" s="317"/>
      <c r="E212" s="317"/>
      <c r="F212" s="161" t="s">
        <v>101</v>
      </c>
      <c r="G212" s="150">
        <v>704</v>
      </c>
      <c r="H212" s="151">
        <v>180</v>
      </c>
      <c r="I212" s="151">
        <v>141</v>
      </c>
      <c r="J212" s="151">
        <v>71</v>
      </c>
      <c r="K212" s="151">
        <v>66</v>
      </c>
      <c r="L212" s="151">
        <v>52</v>
      </c>
      <c r="M212" s="151">
        <v>37</v>
      </c>
      <c r="N212" s="151">
        <v>32</v>
      </c>
      <c r="O212" s="151">
        <v>24</v>
      </c>
      <c r="P212" s="151">
        <v>16</v>
      </c>
      <c r="Q212" s="151">
        <v>15</v>
      </c>
      <c r="R212" s="151">
        <v>14</v>
      </c>
      <c r="S212" s="151">
        <v>9</v>
      </c>
      <c r="T212" s="151">
        <v>13</v>
      </c>
      <c r="U212" s="151">
        <v>9</v>
      </c>
      <c r="V212" s="151">
        <v>10</v>
      </c>
      <c r="W212" s="152">
        <v>15</v>
      </c>
      <c r="Y212" s="142"/>
      <c r="Z212" s="142"/>
      <c r="AA212" s="142"/>
      <c r="AB212" s="142"/>
      <c r="AC212" s="142"/>
      <c r="AD212" s="144"/>
      <c r="AE212" s="143"/>
      <c r="AF212" s="143"/>
      <c r="AG212" s="143"/>
      <c r="AH212" s="143"/>
      <c r="AI212" s="143"/>
      <c r="AJ212" s="143"/>
      <c r="AK212" s="143"/>
      <c r="AL212" s="143"/>
      <c r="AM212" s="143"/>
      <c r="AN212" s="143"/>
      <c r="AO212" s="143"/>
      <c r="AP212" s="143"/>
      <c r="AQ212" s="143"/>
      <c r="AR212" s="143"/>
      <c r="AS212" s="143"/>
      <c r="AT212" s="143"/>
      <c r="AU212" s="143"/>
    </row>
    <row r="213" spans="1:47" x14ac:dyDescent="0.25">
      <c r="A213" s="322"/>
      <c r="B213" s="317"/>
      <c r="C213" s="317"/>
      <c r="D213" s="316" t="s">
        <v>78</v>
      </c>
      <c r="E213" s="316" t="s">
        <v>221</v>
      </c>
      <c r="F213" s="161" t="s">
        <v>222</v>
      </c>
      <c r="G213" s="150">
        <v>272</v>
      </c>
      <c r="H213" s="151">
        <v>0</v>
      </c>
      <c r="I213" s="151">
        <v>9</v>
      </c>
      <c r="J213" s="151">
        <v>40</v>
      </c>
      <c r="K213" s="151">
        <v>53</v>
      </c>
      <c r="L213" s="151">
        <v>34</v>
      </c>
      <c r="M213" s="151">
        <v>32</v>
      </c>
      <c r="N213" s="151">
        <v>22</v>
      </c>
      <c r="O213" s="151">
        <v>19</v>
      </c>
      <c r="P213" s="151">
        <v>23</v>
      </c>
      <c r="Q213" s="151">
        <v>9</v>
      </c>
      <c r="R213" s="151">
        <v>5</v>
      </c>
      <c r="S213" s="151">
        <v>7</v>
      </c>
      <c r="T213" s="151">
        <v>4</v>
      </c>
      <c r="U213" s="151">
        <v>1</v>
      </c>
      <c r="V213" s="151">
        <v>0</v>
      </c>
      <c r="W213" s="152">
        <v>14</v>
      </c>
      <c r="Y213" s="142"/>
      <c r="Z213" s="142"/>
      <c r="AA213" s="142"/>
      <c r="AB213" s="142"/>
      <c r="AC213" s="142"/>
      <c r="AD213" s="144"/>
      <c r="AE213" s="143"/>
      <c r="AF213" s="143"/>
      <c r="AG213" s="143"/>
      <c r="AH213" s="143"/>
      <c r="AI213" s="143"/>
      <c r="AJ213" s="143"/>
      <c r="AK213" s="143"/>
      <c r="AL213" s="143"/>
      <c r="AM213" s="143"/>
      <c r="AN213" s="143"/>
      <c r="AO213" s="143"/>
      <c r="AP213" s="143"/>
      <c r="AQ213" s="143"/>
      <c r="AR213" s="143"/>
      <c r="AS213" s="143"/>
      <c r="AT213" s="143"/>
      <c r="AU213" s="143"/>
    </row>
    <row r="214" spans="1:47" x14ac:dyDescent="0.25">
      <c r="A214" s="322"/>
      <c r="B214" s="317"/>
      <c r="C214" s="317"/>
      <c r="D214" s="317"/>
      <c r="E214" s="317"/>
      <c r="F214" s="161" t="s">
        <v>223</v>
      </c>
      <c r="G214" s="150">
        <v>4</v>
      </c>
      <c r="H214" s="151">
        <v>0</v>
      </c>
      <c r="I214" s="151">
        <v>0</v>
      </c>
      <c r="J214" s="151">
        <v>0</v>
      </c>
      <c r="K214" s="151">
        <v>0</v>
      </c>
      <c r="L214" s="151">
        <v>0</v>
      </c>
      <c r="M214" s="151">
        <v>0</v>
      </c>
      <c r="N214" s="151">
        <v>2</v>
      </c>
      <c r="O214" s="151">
        <v>0</v>
      </c>
      <c r="P214" s="151">
        <v>0</v>
      </c>
      <c r="Q214" s="151">
        <v>0</v>
      </c>
      <c r="R214" s="151">
        <v>0</v>
      </c>
      <c r="S214" s="151">
        <v>0</v>
      </c>
      <c r="T214" s="151">
        <v>0</v>
      </c>
      <c r="U214" s="151">
        <v>0</v>
      </c>
      <c r="V214" s="151">
        <v>0</v>
      </c>
      <c r="W214" s="152">
        <v>2</v>
      </c>
      <c r="Y214" s="142"/>
      <c r="Z214" s="142"/>
      <c r="AA214" s="142"/>
      <c r="AB214" s="142"/>
      <c r="AC214" s="142"/>
      <c r="AD214" s="144"/>
      <c r="AE214" s="143"/>
      <c r="AF214" s="143"/>
      <c r="AG214" s="143"/>
      <c r="AH214" s="143"/>
      <c r="AI214" s="143"/>
      <c r="AJ214" s="143"/>
      <c r="AK214" s="143"/>
      <c r="AL214" s="143"/>
      <c r="AM214" s="143"/>
      <c r="AN214" s="143"/>
      <c r="AO214" s="143"/>
      <c r="AP214" s="143"/>
      <c r="AQ214" s="143"/>
      <c r="AR214" s="143"/>
      <c r="AS214" s="143"/>
      <c r="AT214" s="143"/>
      <c r="AU214" s="143"/>
    </row>
    <row r="215" spans="1:47" x14ac:dyDescent="0.25">
      <c r="A215" s="322"/>
      <c r="B215" s="317"/>
      <c r="C215" s="317"/>
      <c r="D215" s="317"/>
      <c r="E215" s="317"/>
      <c r="F215" s="161" t="s">
        <v>116</v>
      </c>
      <c r="G215" s="150">
        <v>111</v>
      </c>
      <c r="H215" s="151">
        <v>0</v>
      </c>
      <c r="I215" s="151">
        <v>0</v>
      </c>
      <c r="J215" s="151">
        <v>5</v>
      </c>
      <c r="K215" s="151">
        <v>8</v>
      </c>
      <c r="L215" s="151">
        <v>13</v>
      </c>
      <c r="M215" s="151">
        <v>16</v>
      </c>
      <c r="N215" s="151">
        <v>15</v>
      </c>
      <c r="O215" s="151">
        <v>7</v>
      </c>
      <c r="P215" s="151">
        <v>4</v>
      </c>
      <c r="Q215" s="151">
        <v>7</v>
      </c>
      <c r="R215" s="151">
        <v>5</v>
      </c>
      <c r="S215" s="151">
        <v>0</v>
      </c>
      <c r="T215" s="151">
        <v>1</v>
      </c>
      <c r="U215" s="151">
        <v>0</v>
      </c>
      <c r="V215" s="151">
        <v>1</v>
      </c>
      <c r="W215" s="152">
        <v>29</v>
      </c>
      <c r="Y215" s="142"/>
      <c r="Z215" s="142"/>
      <c r="AA215" s="142"/>
      <c r="AB215" s="142"/>
      <c r="AC215" s="142"/>
      <c r="AD215" s="144"/>
      <c r="AE215" s="143"/>
      <c r="AF215" s="143"/>
      <c r="AG215" s="143"/>
      <c r="AH215" s="143"/>
      <c r="AI215" s="143"/>
      <c r="AJ215" s="143"/>
      <c r="AK215" s="143"/>
      <c r="AL215" s="143"/>
      <c r="AM215" s="143"/>
      <c r="AN215" s="143"/>
      <c r="AO215" s="143"/>
      <c r="AP215" s="143"/>
      <c r="AQ215" s="143"/>
      <c r="AR215" s="143"/>
      <c r="AS215" s="143"/>
      <c r="AT215" s="143"/>
      <c r="AU215" s="143"/>
    </row>
    <row r="216" spans="1:47" x14ac:dyDescent="0.25">
      <c r="A216" s="322"/>
      <c r="B216" s="317"/>
      <c r="C216" s="317"/>
      <c r="D216" s="317"/>
      <c r="E216" s="317"/>
      <c r="F216" s="161" t="s">
        <v>117</v>
      </c>
      <c r="G216" s="150">
        <v>143</v>
      </c>
      <c r="H216" s="151">
        <v>0</v>
      </c>
      <c r="I216" s="151">
        <v>0</v>
      </c>
      <c r="J216" s="151">
        <v>16</v>
      </c>
      <c r="K216" s="151">
        <v>14</v>
      </c>
      <c r="L216" s="151">
        <v>9</v>
      </c>
      <c r="M216" s="151">
        <v>19</v>
      </c>
      <c r="N216" s="151">
        <v>17</v>
      </c>
      <c r="O216" s="151">
        <v>14</v>
      </c>
      <c r="P216" s="151">
        <v>18</v>
      </c>
      <c r="Q216" s="151">
        <v>11</v>
      </c>
      <c r="R216" s="151">
        <v>8</v>
      </c>
      <c r="S216" s="151">
        <v>3</v>
      </c>
      <c r="T216" s="151">
        <v>0</v>
      </c>
      <c r="U216" s="151">
        <v>1</v>
      </c>
      <c r="V216" s="151">
        <v>0</v>
      </c>
      <c r="W216" s="152">
        <v>13</v>
      </c>
      <c r="Y216" s="142"/>
      <c r="Z216" s="142"/>
      <c r="AA216" s="142"/>
      <c r="AB216" s="142"/>
      <c r="AC216" s="142"/>
      <c r="AD216" s="144"/>
      <c r="AE216" s="143"/>
      <c r="AF216" s="143"/>
      <c r="AG216" s="143"/>
      <c r="AH216" s="143"/>
      <c r="AI216" s="143"/>
      <c r="AJ216" s="143"/>
      <c r="AK216" s="143"/>
      <c r="AL216" s="143"/>
      <c r="AM216" s="143"/>
      <c r="AN216" s="143"/>
      <c r="AO216" s="143"/>
      <c r="AP216" s="143"/>
      <c r="AQ216" s="143"/>
      <c r="AR216" s="143"/>
      <c r="AS216" s="143"/>
      <c r="AT216" s="143"/>
      <c r="AU216" s="143"/>
    </row>
    <row r="217" spans="1:47" x14ac:dyDescent="0.25">
      <c r="A217" s="322"/>
      <c r="B217" s="317"/>
      <c r="C217" s="317"/>
      <c r="D217" s="317"/>
      <c r="E217" s="317"/>
      <c r="F217" s="161" t="s">
        <v>118</v>
      </c>
      <c r="G217" s="150">
        <v>46</v>
      </c>
      <c r="H217" s="151">
        <v>0</v>
      </c>
      <c r="I217" s="151">
        <v>0</v>
      </c>
      <c r="J217" s="151">
        <v>2</v>
      </c>
      <c r="K217" s="151">
        <v>4</v>
      </c>
      <c r="L217" s="151">
        <v>6</v>
      </c>
      <c r="M217" s="151">
        <v>4</v>
      </c>
      <c r="N217" s="151">
        <v>7</v>
      </c>
      <c r="O217" s="151">
        <v>2</v>
      </c>
      <c r="P217" s="151">
        <v>2</v>
      </c>
      <c r="Q217" s="151">
        <v>5</v>
      </c>
      <c r="R217" s="151">
        <v>2</v>
      </c>
      <c r="S217" s="151">
        <v>1</v>
      </c>
      <c r="T217" s="151">
        <v>3</v>
      </c>
      <c r="U217" s="151">
        <v>1</v>
      </c>
      <c r="V217" s="151">
        <v>0</v>
      </c>
      <c r="W217" s="152">
        <v>7</v>
      </c>
      <c r="Y217" s="142"/>
      <c r="Z217" s="142"/>
      <c r="AA217" s="142"/>
      <c r="AB217" s="142"/>
      <c r="AC217" s="142"/>
      <c r="AD217" s="144"/>
      <c r="AE217" s="143"/>
      <c r="AF217" s="143"/>
      <c r="AG217" s="143"/>
      <c r="AH217" s="143"/>
      <c r="AI217" s="143"/>
      <c r="AJ217" s="143"/>
      <c r="AK217" s="143"/>
      <c r="AL217" s="143"/>
      <c r="AM217" s="143"/>
      <c r="AN217" s="143"/>
      <c r="AO217" s="143"/>
      <c r="AP217" s="143"/>
      <c r="AQ217" s="143"/>
      <c r="AR217" s="143"/>
      <c r="AS217" s="143"/>
      <c r="AT217" s="143"/>
      <c r="AU217" s="143"/>
    </row>
    <row r="218" spans="1:47" x14ac:dyDescent="0.25">
      <c r="A218" s="322"/>
      <c r="B218" s="317"/>
      <c r="C218" s="317"/>
      <c r="D218" s="317"/>
      <c r="E218" s="317"/>
      <c r="F218" s="161" t="s">
        <v>119</v>
      </c>
      <c r="G218" s="150">
        <v>2656</v>
      </c>
      <c r="H218" s="151">
        <v>0</v>
      </c>
      <c r="I218" s="151">
        <v>36</v>
      </c>
      <c r="J218" s="151">
        <v>248</v>
      </c>
      <c r="K218" s="151">
        <v>397</v>
      </c>
      <c r="L218" s="151">
        <v>410</v>
      </c>
      <c r="M218" s="151">
        <v>399</v>
      </c>
      <c r="N218" s="151">
        <v>321</v>
      </c>
      <c r="O218" s="151">
        <v>256</v>
      </c>
      <c r="P218" s="151">
        <v>184</v>
      </c>
      <c r="Q218" s="151">
        <v>106</v>
      </c>
      <c r="R218" s="151">
        <v>59</v>
      </c>
      <c r="S218" s="151">
        <v>42</v>
      </c>
      <c r="T218" s="151">
        <v>16</v>
      </c>
      <c r="U218" s="151">
        <v>5</v>
      </c>
      <c r="V218" s="151">
        <v>1</v>
      </c>
      <c r="W218" s="152">
        <v>176</v>
      </c>
      <c r="Y218" s="142"/>
      <c r="Z218" s="142"/>
      <c r="AA218" s="142"/>
      <c r="AB218" s="142"/>
      <c r="AC218" s="142"/>
      <c r="AD218" s="144"/>
      <c r="AE218" s="143"/>
      <c r="AF218" s="143"/>
      <c r="AG218" s="143"/>
      <c r="AH218" s="143"/>
      <c r="AI218" s="143"/>
      <c r="AJ218" s="143"/>
      <c r="AK218" s="143"/>
      <c r="AL218" s="143"/>
      <c r="AM218" s="143"/>
      <c r="AN218" s="143"/>
      <c r="AO218" s="143"/>
      <c r="AP218" s="143"/>
      <c r="AQ218" s="143"/>
      <c r="AR218" s="143"/>
      <c r="AS218" s="143"/>
      <c r="AT218" s="143"/>
      <c r="AU218" s="143"/>
    </row>
    <row r="219" spans="1:47" ht="15.75" thickBot="1" x14ac:dyDescent="0.3">
      <c r="A219" s="324"/>
      <c r="B219" s="318"/>
      <c r="C219" s="318"/>
      <c r="D219" s="318"/>
      <c r="E219" s="318"/>
      <c r="F219" s="162" t="s">
        <v>120</v>
      </c>
      <c r="G219" s="153">
        <v>85</v>
      </c>
      <c r="H219" s="154">
        <v>0</v>
      </c>
      <c r="I219" s="154">
        <v>0</v>
      </c>
      <c r="J219" s="154">
        <v>12</v>
      </c>
      <c r="K219" s="154">
        <v>10</v>
      </c>
      <c r="L219" s="154">
        <v>14</v>
      </c>
      <c r="M219" s="154">
        <v>14</v>
      </c>
      <c r="N219" s="154">
        <v>7</v>
      </c>
      <c r="O219" s="154">
        <v>7</v>
      </c>
      <c r="P219" s="154">
        <v>6</v>
      </c>
      <c r="Q219" s="154">
        <v>3</v>
      </c>
      <c r="R219" s="154">
        <v>1</v>
      </c>
      <c r="S219" s="154">
        <v>1</v>
      </c>
      <c r="T219" s="154">
        <v>0</v>
      </c>
      <c r="U219" s="154">
        <v>0</v>
      </c>
      <c r="V219" s="154">
        <v>0</v>
      </c>
      <c r="W219" s="155">
        <v>10</v>
      </c>
      <c r="Y219" s="142"/>
      <c r="Z219" s="142"/>
      <c r="AA219" s="142"/>
      <c r="AB219" s="142"/>
      <c r="AC219" s="142"/>
      <c r="AD219" s="144"/>
      <c r="AE219" s="143"/>
      <c r="AF219" s="143"/>
      <c r="AG219" s="143"/>
      <c r="AH219" s="143"/>
      <c r="AI219" s="143"/>
      <c r="AJ219" s="143"/>
      <c r="AK219" s="143"/>
      <c r="AL219" s="143"/>
      <c r="AM219" s="143"/>
      <c r="AN219" s="143"/>
      <c r="AO219" s="143"/>
      <c r="AP219" s="143"/>
      <c r="AQ219" s="143"/>
      <c r="AR219" s="143"/>
      <c r="AS219" s="143"/>
      <c r="AT219" s="143"/>
      <c r="AU219" s="143"/>
    </row>
    <row r="220" spans="1:47" x14ac:dyDescent="0.25">
      <c r="A220" s="317"/>
      <c r="B220" s="317"/>
      <c r="C220" s="317"/>
      <c r="D220" s="317"/>
      <c r="E220" s="317"/>
      <c r="F220" s="161" t="s">
        <v>121</v>
      </c>
      <c r="G220" s="150">
        <v>7</v>
      </c>
      <c r="H220" s="151">
        <v>0</v>
      </c>
      <c r="I220" s="151">
        <v>0</v>
      </c>
      <c r="J220" s="151">
        <v>0</v>
      </c>
      <c r="K220" s="151">
        <v>1</v>
      </c>
      <c r="L220" s="151">
        <v>1</v>
      </c>
      <c r="M220" s="151">
        <v>1</v>
      </c>
      <c r="N220" s="151">
        <v>1</v>
      </c>
      <c r="O220" s="151">
        <v>0</v>
      </c>
      <c r="P220" s="151">
        <v>1</v>
      </c>
      <c r="Q220" s="151">
        <v>0</v>
      </c>
      <c r="R220" s="151">
        <v>0</v>
      </c>
      <c r="S220" s="151">
        <v>0</v>
      </c>
      <c r="T220" s="151">
        <v>0</v>
      </c>
      <c r="U220" s="151">
        <v>0</v>
      </c>
      <c r="V220" s="151">
        <v>0</v>
      </c>
      <c r="W220" s="163">
        <v>2</v>
      </c>
      <c r="Y220" s="142"/>
      <c r="Z220" s="142"/>
      <c r="AA220" s="142"/>
      <c r="AB220" s="142"/>
      <c r="AC220" s="142"/>
      <c r="AD220" s="144"/>
      <c r="AE220" s="143"/>
      <c r="AF220" s="143"/>
      <c r="AG220" s="143"/>
      <c r="AH220" s="143"/>
      <c r="AI220" s="143"/>
      <c r="AJ220" s="143"/>
      <c r="AK220" s="143"/>
      <c r="AL220" s="143"/>
      <c r="AM220" s="143"/>
      <c r="AN220" s="143"/>
      <c r="AO220" s="143"/>
      <c r="AP220" s="143"/>
      <c r="AQ220" s="143"/>
      <c r="AR220" s="143"/>
      <c r="AS220" s="143"/>
      <c r="AT220" s="143"/>
      <c r="AU220" s="143"/>
    </row>
    <row r="221" spans="1:47" x14ac:dyDescent="0.25">
      <c r="A221" s="317"/>
      <c r="B221" s="317"/>
      <c r="C221" s="317"/>
      <c r="D221" s="317"/>
      <c r="E221" s="317"/>
      <c r="F221" s="161" t="s">
        <v>122</v>
      </c>
      <c r="G221" s="150">
        <v>37</v>
      </c>
      <c r="H221" s="151">
        <v>0</v>
      </c>
      <c r="I221" s="151">
        <v>0</v>
      </c>
      <c r="J221" s="151">
        <v>1</v>
      </c>
      <c r="K221" s="151">
        <v>6</v>
      </c>
      <c r="L221" s="151">
        <v>4</v>
      </c>
      <c r="M221" s="151">
        <v>5</v>
      </c>
      <c r="N221" s="151">
        <v>8</v>
      </c>
      <c r="O221" s="151">
        <v>2</v>
      </c>
      <c r="P221" s="151">
        <v>2</v>
      </c>
      <c r="Q221" s="151">
        <v>3</v>
      </c>
      <c r="R221" s="151">
        <v>3</v>
      </c>
      <c r="S221" s="151">
        <v>0</v>
      </c>
      <c r="T221" s="151">
        <v>1</v>
      </c>
      <c r="U221" s="151">
        <v>0</v>
      </c>
      <c r="V221" s="151">
        <v>0</v>
      </c>
      <c r="W221" s="163">
        <v>2</v>
      </c>
      <c r="Y221" s="142"/>
      <c r="Z221" s="142"/>
      <c r="AA221" s="142"/>
      <c r="AB221" s="142"/>
      <c r="AC221" s="142"/>
      <c r="AE221" s="143"/>
      <c r="AF221" s="143"/>
      <c r="AG221" s="143"/>
      <c r="AH221" s="143"/>
      <c r="AI221" s="143"/>
      <c r="AJ221" s="143"/>
      <c r="AK221" s="143"/>
      <c r="AL221" s="143"/>
      <c r="AM221" s="143"/>
      <c r="AN221" s="143"/>
      <c r="AO221" s="143"/>
      <c r="AP221" s="143"/>
      <c r="AQ221" s="143"/>
      <c r="AR221" s="143"/>
      <c r="AS221" s="143"/>
      <c r="AT221" s="143"/>
      <c r="AU221" s="143"/>
    </row>
    <row r="222" spans="1:47" x14ac:dyDescent="0.25">
      <c r="A222" s="317"/>
      <c r="B222" s="317"/>
      <c r="C222" s="317"/>
      <c r="D222" s="317"/>
      <c r="E222" s="317"/>
      <c r="F222" s="161" t="s">
        <v>123</v>
      </c>
      <c r="G222" s="150">
        <v>2</v>
      </c>
      <c r="H222" s="151">
        <v>0</v>
      </c>
      <c r="I222" s="151">
        <v>0</v>
      </c>
      <c r="J222" s="151">
        <v>0</v>
      </c>
      <c r="K222" s="151">
        <v>0</v>
      </c>
      <c r="L222" s="151">
        <v>0</v>
      </c>
      <c r="M222" s="151">
        <v>1</v>
      </c>
      <c r="N222" s="151">
        <v>0</v>
      </c>
      <c r="O222" s="151">
        <v>0</v>
      </c>
      <c r="P222" s="151">
        <v>1</v>
      </c>
      <c r="Q222" s="151">
        <v>0</v>
      </c>
      <c r="R222" s="151">
        <v>0</v>
      </c>
      <c r="S222" s="151">
        <v>0</v>
      </c>
      <c r="T222" s="151">
        <v>0</v>
      </c>
      <c r="U222" s="151">
        <v>0</v>
      </c>
      <c r="V222" s="151">
        <v>0</v>
      </c>
      <c r="W222" s="163">
        <v>0</v>
      </c>
      <c r="Y222" s="142"/>
      <c r="Z222" s="142"/>
      <c r="AA222" s="142"/>
      <c r="AB222" s="142"/>
      <c r="AC222" s="142"/>
      <c r="AD222" s="144"/>
      <c r="AE222" s="143"/>
      <c r="AF222" s="143"/>
      <c r="AG222" s="143"/>
      <c r="AH222" s="143"/>
      <c r="AI222" s="143"/>
      <c r="AJ222" s="143"/>
      <c r="AK222" s="143"/>
      <c r="AL222" s="143"/>
      <c r="AM222" s="143"/>
      <c r="AN222" s="143"/>
      <c r="AO222" s="143"/>
      <c r="AP222" s="143"/>
      <c r="AQ222" s="143"/>
      <c r="AR222" s="143"/>
      <c r="AS222" s="143"/>
      <c r="AT222" s="143"/>
      <c r="AU222" s="143"/>
    </row>
    <row r="223" spans="1:47" x14ac:dyDescent="0.25">
      <c r="A223" s="317"/>
      <c r="B223" s="317"/>
      <c r="C223" s="317"/>
      <c r="D223" s="317"/>
      <c r="E223" s="317"/>
      <c r="F223" s="161" t="s">
        <v>124</v>
      </c>
      <c r="G223" s="150">
        <v>5024</v>
      </c>
      <c r="H223" s="151">
        <v>2</v>
      </c>
      <c r="I223" s="151">
        <v>119</v>
      </c>
      <c r="J223" s="151">
        <v>622</v>
      </c>
      <c r="K223" s="151">
        <v>855</v>
      </c>
      <c r="L223" s="151">
        <v>800</v>
      </c>
      <c r="M223" s="151">
        <v>636</v>
      </c>
      <c r="N223" s="151">
        <v>567</v>
      </c>
      <c r="O223" s="151">
        <v>377</v>
      </c>
      <c r="P223" s="151">
        <v>245</v>
      </c>
      <c r="Q223" s="151">
        <v>191</v>
      </c>
      <c r="R223" s="151">
        <v>123</v>
      </c>
      <c r="S223" s="151">
        <v>96</v>
      </c>
      <c r="T223" s="151">
        <v>41</v>
      </c>
      <c r="U223" s="151">
        <v>17</v>
      </c>
      <c r="V223" s="151">
        <v>11</v>
      </c>
      <c r="W223" s="163">
        <v>322</v>
      </c>
      <c r="Y223" s="142"/>
      <c r="Z223" s="142"/>
      <c r="AA223" s="142"/>
      <c r="AB223" s="142"/>
      <c r="AC223" s="142"/>
      <c r="AD223" s="144"/>
      <c r="AE223" s="143"/>
      <c r="AF223" s="143"/>
      <c r="AG223" s="143"/>
      <c r="AH223" s="143"/>
      <c r="AI223" s="143"/>
      <c r="AJ223" s="143"/>
      <c r="AK223" s="143"/>
      <c r="AL223" s="143"/>
      <c r="AM223" s="143"/>
      <c r="AN223" s="143"/>
      <c r="AO223" s="143"/>
      <c r="AP223" s="143"/>
      <c r="AQ223" s="143"/>
      <c r="AR223" s="143"/>
      <c r="AS223" s="143"/>
      <c r="AT223" s="143"/>
      <c r="AU223" s="143"/>
    </row>
    <row r="224" spans="1:47" x14ac:dyDescent="0.25">
      <c r="A224" s="317"/>
      <c r="B224" s="317"/>
      <c r="C224" s="317"/>
      <c r="D224" s="317"/>
      <c r="E224" s="317"/>
      <c r="F224" s="161" t="s">
        <v>125</v>
      </c>
      <c r="G224" s="150">
        <v>8</v>
      </c>
      <c r="H224" s="151">
        <v>0</v>
      </c>
      <c r="I224" s="151">
        <v>0</v>
      </c>
      <c r="J224" s="151">
        <v>1</v>
      </c>
      <c r="K224" s="151">
        <v>1</v>
      </c>
      <c r="L224" s="151">
        <v>0</v>
      </c>
      <c r="M224" s="151">
        <v>0</v>
      </c>
      <c r="N224" s="151">
        <v>0</v>
      </c>
      <c r="O224" s="151">
        <v>2</v>
      </c>
      <c r="P224" s="151">
        <v>0</v>
      </c>
      <c r="Q224" s="151">
        <v>0</v>
      </c>
      <c r="R224" s="151">
        <v>0</v>
      </c>
      <c r="S224" s="151">
        <v>0</v>
      </c>
      <c r="T224" s="151">
        <v>0</v>
      </c>
      <c r="U224" s="151">
        <v>0</v>
      </c>
      <c r="V224" s="151">
        <v>0</v>
      </c>
      <c r="W224" s="163">
        <v>4</v>
      </c>
      <c r="Y224" s="142"/>
      <c r="Z224" s="142"/>
      <c r="AA224" s="142"/>
      <c r="AB224" s="142"/>
      <c r="AC224" s="142"/>
      <c r="AD224" s="144"/>
      <c r="AE224" s="143"/>
      <c r="AF224" s="143"/>
      <c r="AG224" s="143"/>
      <c r="AH224" s="143"/>
      <c r="AI224" s="143"/>
      <c r="AJ224" s="143"/>
      <c r="AK224" s="143"/>
      <c r="AL224" s="143"/>
      <c r="AM224" s="143"/>
      <c r="AN224" s="143"/>
      <c r="AO224" s="143"/>
      <c r="AP224" s="143"/>
      <c r="AQ224" s="143"/>
      <c r="AR224" s="143"/>
      <c r="AS224" s="143"/>
      <c r="AT224" s="143"/>
      <c r="AU224" s="143"/>
    </row>
    <row r="225" spans="1:47" x14ac:dyDescent="0.25">
      <c r="A225" s="317"/>
      <c r="B225" s="317"/>
      <c r="C225" s="317"/>
      <c r="D225" s="317"/>
      <c r="E225" s="317"/>
      <c r="F225" s="161" t="s">
        <v>128</v>
      </c>
      <c r="G225" s="150">
        <v>3</v>
      </c>
      <c r="H225" s="151">
        <v>0</v>
      </c>
      <c r="I225" s="151">
        <v>0</v>
      </c>
      <c r="J225" s="151">
        <v>0</v>
      </c>
      <c r="K225" s="151">
        <v>0</v>
      </c>
      <c r="L225" s="151">
        <v>1</v>
      </c>
      <c r="M225" s="151">
        <v>0</v>
      </c>
      <c r="N225" s="151">
        <v>0</v>
      </c>
      <c r="O225" s="151">
        <v>0</v>
      </c>
      <c r="P225" s="151">
        <v>0</v>
      </c>
      <c r="Q225" s="151">
        <v>0</v>
      </c>
      <c r="R225" s="151">
        <v>0</v>
      </c>
      <c r="S225" s="151">
        <v>0</v>
      </c>
      <c r="T225" s="151">
        <v>0</v>
      </c>
      <c r="U225" s="151">
        <v>0</v>
      </c>
      <c r="V225" s="151">
        <v>0</v>
      </c>
      <c r="W225" s="163">
        <v>2</v>
      </c>
      <c r="Y225" s="142"/>
      <c r="Z225" s="142"/>
      <c r="AA225" s="142"/>
      <c r="AB225" s="142"/>
      <c r="AC225" s="142"/>
      <c r="AD225" s="144"/>
      <c r="AE225" s="143"/>
      <c r="AF225" s="143"/>
      <c r="AG225" s="143"/>
      <c r="AH225" s="143"/>
      <c r="AI225" s="143"/>
      <c r="AJ225" s="143"/>
      <c r="AK225" s="143"/>
      <c r="AL225" s="143"/>
      <c r="AM225" s="143"/>
      <c r="AN225" s="143"/>
      <c r="AO225" s="143"/>
      <c r="AP225" s="143"/>
      <c r="AQ225" s="143"/>
      <c r="AR225" s="143"/>
      <c r="AS225" s="143"/>
      <c r="AT225" s="143"/>
      <c r="AU225" s="143"/>
    </row>
    <row r="226" spans="1:47" x14ac:dyDescent="0.25">
      <c r="A226" s="317"/>
      <c r="B226" s="317"/>
      <c r="C226" s="317"/>
      <c r="D226" s="316" t="s">
        <v>45</v>
      </c>
      <c r="E226" s="316" t="s">
        <v>221</v>
      </c>
      <c r="F226" s="161" t="s">
        <v>45</v>
      </c>
      <c r="G226" s="150">
        <v>229</v>
      </c>
      <c r="H226" s="151">
        <v>51</v>
      </c>
      <c r="I226" s="151">
        <v>21</v>
      </c>
      <c r="J226" s="151">
        <v>14</v>
      </c>
      <c r="K226" s="151">
        <v>12</v>
      </c>
      <c r="L226" s="151">
        <v>5</v>
      </c>
      <c r="M226" s="151">
        <v>10</v>
      </c>
      <c r="N226" s="151">
        <v>8</v>
      </c>
      <c r="O226" s="151">
        <v>10</v>
      </c>
      <c r="P226" s="151">
        <v>7</v>
      </c>
      <c r="Q226" s="151">
        <v>14</v>
      </c>
      <c r="R226" s="151">
        <v>11</v>
      </c>
      <c r="S226" s="151">
        <v>6</v>
      </c>
      <c r="T226" s="151">
        <v>8</v>
      </c>
      <c r="U226" s="151">
        <v>10</v>
      </c>
      <c r="V226" s="151">
        <v>3</v>
      </c>
      <c r="W226" s="163">
        <v>39</v>
      </c>
      <c r="Y226" s="142"/>
      <c r="Z226" s="142"/>
      <c r="AA226" s="142"/>
      <c r="AB226" s="142"/>
      <c r="AC226" s="142"/>
      <c r="AD226" s="144"/>
      <c r="AE226" s="143"/>
      <c r="AF226" s="143"/>
      <c r="AG226" s="143"/>
      <c r="AH226" s="143"/>
      <c r="AI226" s="143"/>
      <c r="AJ226" s="143"/>
      <c r="AK226" s="143"/>
      <c r="AL226" s="143"/>
      <c r="AM226" s="143"/>
      <c r="AN226" s="143"/>
      <c r="AO226" s="143"/>
      <c r="AP226" s="143"/>
      <c r="AQ226" s="143"/>
      <c r="AR226" s="143"/>
      <c r="AS226" s="143"/>
      <c r="AT226" s="143"/>
      <c r="AU226" s="143"/>
    </row>
    <row r="227" spans="1:47" x14ac:dyDescent="0.25">
      <c r="A227" s="317"/>
      <c r="B227" s="317"/>
      <c r="C227" s="317"/>
      <c r="D227" s="317"/>
      <c r="E227" s="317"/>
      <c r="F227" s="161" t="s">
        <v>244</v>
      </c>
      <c r="G227" s="150">
        <v>1</v>
      </c>
      <c r="H227" s="151">
        <v>0</v>
      </c>
      <c r="I227" s="151">
        <v>0</v>
      </c>
      <c r="J227" s="151">
        <v>0</v>
      </c>
      <c r="K227" s="151">
        <v>0</v>
      </c>
      <c r="L227" s="151">
        <v>0</v>
      </c>
      <c r="M227" s="151">
        <v>0</v>
      </c>
      <c r="N227" s="151">
        <v>0</v>
      </c>
      <c r="O227" s="151">
        <v>0</v>
      </c>
      <c r="P227" s="151">
        <v>0</v>
      </c>
      <c r="Q227" s="151">
        <v>0</v>
      </c>
      <c r="R227" s="151">
        <v>0</v>
      </c>
      <c r="S227" s="151">
        <v>1</v>
      </c>
      <c r="T227" s="151">
        <v>0</v>
      </c>
      <c r="U227" s="151">
        <v>0</v>
      </c>
      <c r="V227" s="151">
        <v>0</v>
      </c>
      <c r="W227" s="163">
        <v>0</v>
      </c>
      <c r="Y227" s="142"/>
      <c r="Z227" s="142"/>
      <c r="AA227" s="142"/>
      <c r="AB227" s="142"/>
      <c r="AC227" s="142"/>
      <c r="AD227" s="144"/>
      <c r="AE227" s="143"/>
      <c r="AF227" s="143"/>
      <c r="AG227" s="143"/>
      <c r="AH227" s="143"/>
      <c r="AI227" s="143"/>
      <c r="AJ227" s="143"/>
      <c r="AK227" s="143"/>
      <c r="AL227" s="143"/>
      <c r="AM227" s="143"/>
      <c r="AN227" s="143"/>
      <c r="AO227" s="143"/>
      <c r="AP227" s="143"/>
      <c r="AQ227" s="143"/>
      <c r="AR227" s="143"/>
      <c r="AS227" s="143"/>
      <c r="AT227" s="143"/>
      <c r="AU227" s="143"/>
    </row>
    <row r="228" spans="1:47" x14ac:dyDescent="0.25">
      <c r="A228" s="317"/>
      <c r="B228" s="317"/>
      <c r="C228" s="317"/>
      <c r="D228" s="317"/>
      <c r="E228" s="317"/>
      <c r="F228" s="161" t="s">
        <v>108</v>
      </c>
      <c r="G228" s="150">
        <v>7</v>
      </c>
      <c r="H228" s="151">
        <v>0</v>
      </c>
      <c r="I228" s="151">
        <v>0</v>
      </c>
      <c r="J228" s="151">
        <v>2</v>
      </c>
      <c r="K228" s="151">
        <v>2</v>
      </c>
      <c r="L228" s="151">
        <v>2</v>
      </c>
      <c r="M228" s="151">
        <v>1</v>
      </c>
      <c r="N228" s="151">
        <v>0</v>
      </c>
      <c r="O228" s="151">
        <v>0</v>
      </c>
      <c r="P228" s="151">
        <v>0</v>
      </c>
      <c r="Q228" s="151">
        <v>0</v>
      </c>
      <c r="R228" s="151">
        <v>0</v>
      </c>
      <c r="S228" s="151">
        <v>0</v>
      </c>
      <c r="T228" s="151">
        <v>0</v>
      </c>
      <c r="U228" s="151">
        <v>0</v>
      </c>
      <c r="V228" s="151">
        <v>0</v>
      </c>
      <c r="W228" s="163">
        <v>0</v>
      </c>
      <c r="Y228" s="142"/>
      <c r="Z228" s="142"/>
      <c r="AA228" s="142"/>
      <c r="AB228" s="142"/>
      <c r="AC228" s="142"/>
      <c r="AD228" s="144"/>
      <c r="AE228" s="143"/>
      <c r="AF228" s="143"/>
      <c r="AG228" s="143"/>
      <c r="AH228" s="143"/>
      <c r="AI228" s="143"/>
      <c r="AJ228" s="143"/>
      <c r="AK228" s="143"/>
      <c r="AL228" s="143"/>
      <c r="AM228" s="143"/>
      <c r="AN228" s="143"/>
      <c r="AO228" s="143"/>
      <c r="AP228" s="143"/>
      <c r="AQ228" s="143"/>
      <c r="AR228" s="143"/>
      <c r="AS228" s="143"/>
      <c r="AT228" s="143"/>
      <c r="AU228" s="143"/>
    </row>
    <row r="229" spans="1:47" x14ac:dyDescent="0.25">
      <c r="A229" s="317"/>
      <c r="B229" s="317"/>
      <c r="C229" s="317"/>
      <c r="D229" s="317"/>
      <c r="E229" s="317"/>
      <c r="F229" s="161" t="s">
        <v>109</v>
      </c>
      <c r="G229" s="150">
        <v>35</v>
      </c>
      <c r="H229" s="151">
        <v>0</v>
      </c>
      <c r="I229" s="151">
        <v>2</v>
      </c>
      <c r="J229" s="151">
        <v>2</v>
      </c>
      <c r="K229" s="151">
        <v>7</v>
      </c>
      <c r="L229" s="151">
        <v>5</v>
      </c>
      <c r="M229" s="151">
        <v>2</v>
      </c>
      <c r="N229" s="151">
        <v>2</v>
      </c>
      <c r="O229" s="151">
        <v>3</v>
      </c>
      <c r="P229" s="151">
        <v>1</v>
      </c>
      <c r="Q229" s="151">
        <v>2</v>
      </c>
      <c r="R229" s="151">
        <v>2</v>
      </c>
      <c r="S229" s="151">
        <v>5</v>
      </c>
      <c r="T229" s="151">
        <v>1</v>
      </c>
      <c r="U229" s="151">
        <v>0</v>
      </c>
      <c r="V229" s="151">
        <v>0</v>
      </c>
      <c r="W229" s="163">
        <v>1</v>
      </c>
      <c r="Y229" s="142"/>
      <c r="Z229" s="142"/>
      <c r="AA229" s="142"/>
      <c r="AB229" s="142"/>
      <c r="AC229" s="142"/>
      <c r="AD229" s="144"/>
      <c r="AE229" s="143"/>
      <c r="AF229" s="143"/>
      <c r="AG229" s="143"/>
      <c r="AH229" s="143"/>
      <c r="AI229" s="143"/>
      <c r="AJ229" s="143"/>
      <c r="AK229" s="143"/>
      <c r="AL229" s="143"/>
      <c r="AM229" s="143"/>
      <c r="AN229" s="143"/>
      <c r="AO229" s="143"/>
      <c r="AP229" s="143"/>
      <c r="AQ229" s="143"/>
      <c r="AR229" s="143"/>
      <c r="AS229" s="143"/>
      <c r="AT229" s="143"/>
      <c r="AU229" s="143"/>
    </row>
    <row r="230" spans="1:47" x14ac:dyDescent="0.25">
      <c r="A230" s="317"/>
      <c r="B230" s="317"/>
      <c r="C230" s="317"/>
      <c r="D230" s="317"/>
      <c r="E230" s="317"/>
      <c r="F230" s="161" t="s">
        <v>110</v>
      </c>
      <c r="G230" s="150">
        <v>284</v>
      </c>
      <c r="H230" s="151">
        <v>11</v>
      </c>
      <c r="I230" s="151">
        <v>46</v>
      </c>
      <c r="J230" s="151">
        <v>50</v>
      </c>
      <c r="K230" s="151">
        <v>40</v>
      </c>
      <c r="L230" s="151">
        <v>26</v>
      </c>
      <c r="M230" s="151">
        <v>19</v>
      </c>
      <c r="N230" s="151">
        <v>19</v>
      </c>
      <c r="O230" s="151">
        <v>18</v>
      </c>
      <c r="P230" s="151">
        <v>13</v>
      </c>
      <c r="Q230" s="151">
        <v>14</v>
      </c>
      <c r="R230" s="151">
        <v>7</v>
      </c>
      <c r="S230" s="151">
        <v>3</v>
      </c>
      <c r="T230" s="151">
        <v>7</v>
      </c>
      <c r="U230" s="151">
        <v>3</v>
      </c>
      <c r="V230" s="151">
        <v>3</v>
      </c>
      <c r="W230" s="163">
        <v>5</v>
      </c>
      <c r="Y230" s="142"/>
      <c r="Z230" s="142"/>
      <c r="AA230" s="142"/>
      <c r="AB230" s="142"/>
      <c r="AC230" s="142"/>
      <c r="AD230" s="144"/>
      <c r="AE230" s="143"/>
      <c r="AF230" s="143"/>
      <c r="AG230" s="143"/>
      <c r="AH230" s="143"/>
      <c r="AI230" s="143"/>
      <c r="AJ230" s="143"/>
      <c r="AK230" s="143"/>
      <c r="AL230" s="143"/>
      <c r="AM230" s="143"/>
      <c r="AN230" s="143"/>
      <c r="AO230" s="143"/>
      <c r="AP230" s="143"/>
      <c r="AQ230" s="143"/>
      <c r="AR230" s="143"/>
      <c r="AS230" s="143"/>
      <c r="AT230" s="143"/>
      <c r="AU230" s="143"/>
    </row>
    <row r="231" spans="1:47" x14ac:dyDescent="0.25">
      <c r="A231" s="317"/>
      <c r="B231" s="317"/>
      <c r="C231" s="317"/>
      <c r="D231" s="317"/>
      <c r="E231" s="317"/>
      <c r="F231" s="161" t="s">
        <v>111</v>
      </c>
      <c r="G231" s="150">
        <v>9</v>
      </c>
      <c r="H231" s="151">
        <v>0</v>
      </c>
      <c r="I231" s="151">
        <v>1</v>
      </c>
      <c r="J231" s="151">
        <v>2</v>
      </c>
      <c r="K231" s="151">
        <v>1</v>
      </c>
      <c r="L231" s="151">
        <v>2</v>
      </c>
      <c r="M231" s="151">
        <v>0</v>
      </c>
      <c r="N231" s="151">
        <v>1</v>
      </c>
      <c r="O231" s="151">
        <v>1</v>
      </c>
      <c r="P231" s="151">
        <v>0</v>
      </c>
      <c r="Q231" s="151">
        <v>0</v>
      </c>
      <c r="R231" s="151">
        <v>0</v>
      </c>
      <c r="S231" s="151">
        <v>0</v>
      </c>
      <c r="T231" s="151">
        <v>0</v>
      </c>
      <c r="U231" s="151">
        <v>0</v>
      </c>
      <c r="V231" s="151">
        <v>0</v>
      </c>
      <c r="W231" s="163">
        <v>1</v>
      </c>
      <c r="Y231" s="142"/>
      <c r="Z231" s="142"/>
      <c r="AA231" s="142"/>
      <c r="AB231" s="142"/>
      <c r="AC231" s="142"/>
      <c r="AD231" s="144"/>
      <c r="AE231" s="143"/>
      <c r="AF231" s="143"/>
      <c r="AG231" s="143"/>
      <c r="AH231" s="143"/>
      <c r="AI231" s="143"/>
      <c r="AJ231" s="143"/>
      <c r="AK231" s="143"/>
      <c r="AL231" s="143"/>
      <c r="AM231" s="143"/>
      <c r="AN231" s="143"/>
      <c r="AO231" s="143"/>
      <c r="AP231" s="143"/>
      <c r="AQ231" s="143"/>
      <c r="AR231" s="143"/>
      <c r="AS231" s="143"/>
      <c r="AT231" s="143"/>
      <c r="AU231" s="143"/>
    </row>
    <row r="232" spans="1:47" x14ac:dyDescent="0.25">
      <c r="A232" s="317"/>
      <c r="B232" s="317"/>
      <c r="C232" s="317"/>
      <c r="D232" s="317"/>
      <c r="E232" s="317"/>
      <c r="F232" s="161" t="s">
        <v>113</v>
      </c>
      <c r="G232" s="150">
        <v>1</v>
      </c>
      <c r="H232" s="151">
        <v>0</v>
      </c>
      <c r="I232" s="151">
        <v>0</v>
      </c>
      <c r="J232" s="151">
        <v>0</v>
      </c>
      <c r="K232" s="151">
        <v>0</v>
      </c>
      <c r="L232" s="151">
        <v>0</v>
      </c>
      <c r="M232" s="151">
        <v>1</v>
      </c>
      <c r="N232" s="151">
        <v>0</v>
      </c>
      <c r="O232" s="151">
        <v>0</v>
      </c>
      <c r="P232" s="151">
        <v>0</v>
      </c>
      <c r="Q232" s="151">
        <v>0</v>
      </c>
      <c r="R232" s="151">
        <v>0</v>
      </c>
      <c r="S232" s="151">
        <v>0</v>
      </c>
      <c r="T232" s="151">
        <v>0</v>
      </c>
      <c r="U232" s="151">
        <v>0</v>
      </c>
      <c r="V232" s="151">
        <v>0</v>
      </c>
      <c r="W232" s="163">
        <v>0</v>
      </c>
      <c r="Y232" s="142"/>
      <c r="Z232" s="142"/>
      <c r="AA232" s="142"/>
      <c r="AB232" s="142"/>
      <c r="AC232" s="142"/>
      <c r="AD232" s="144"/>
      <c r="AE232" s="143"/>
      <c r="AF232" s="143"/>
      <c r="AG232" s="143"/>
      <c r="AH232" s="143"/>
      <c r="AI232" s="143"/>
      <c r="AJ232" s="143"/>
      <c r="AK232" s="143"/>
      <c r="AL232" s="143"/>
      <c r="AM232" s="143"/>
      <c r="AN232" s="143"/>
      <c r="AO232" s="143"/>
      <c r="AP232" s="143"/>
      <c r="AQ232" s="143"/>
      <c r="AR232" s="143"/>
      <c r="AS232" s="143"/>
      <c r="AT232" s="143"/>
      <c r="AU232" s="143"/>
    </row>
    <row r="233" spans="1:47" x14ac:dyDescent="0.25">
      <c r="A233" s="317"/>
      <c r="B233" s="317"/>
      <c r="C233" s="317"/>
      <c r="D233" s="317"/>
      <c r="E233" s="317"/>
      <c r="F233" s="161" t="s">
        <v>114</v>
      </c>
      <c r="G233" s="150">
        <v>11</v>
      </c>
      <c r="H233" s="151">
        <v>0</v>
      </c>
      <c r="I233" s="151">
        <v>1</v>
      </c>
      <c r="J233" s="151">
        <v>2</v>
      </c>
      <c r="K233" s="151">
        <v>0</v>
      </c>
      <c r="L233" s="151">
        <v>1</v>
      </c>
      <c r="M233" s="151">
        <v>1</v>
      </c>
      <c r="N233" s="151">
        <v>3</v>
      </c>
      <c r="O233" s="151">
        <v>0</v>
      </c>
      <c r="P233" s="151">
        <v>0</v>
      </c>
      <c r="Q233" s="151">
        <v>1</v>
      </c>
      <c r="R233" s="151">
        <v>0</v>
      </c>
      <c r="S233" s="151">
        <v>0</v>
      </c>
      <c r="T233" s="151">
        <v>1</v>
      </c>
      <c r="U233" s="151">
        <v>0</v>
      </c>
      <c r="V233" s="151">
        <v>0</v>
      </c>
      <c r="W233" s="163">
        <v>1</v>
      </c>
      <c r="Y233" s="142"/>
      <c r="Z233" s="142"/>
      <c r="AA233" s="142"/>
      <c r="AB233" s="139"/>
      <c r="AC233" s="139"/>
      <c r="AD233" s="144"/>
      <c r="AE233" s="143"/>
      <c r="AF233" s="143"/>
      <c r="AG233" s="143"/>
      <c r="AH233" s="143"/>
      <c r="AI233" s="143"/>
      <c r="AJ233" s="143"/>
      <c r="AK233" s="143"/>
      <c r="AL233" s="143"/>
      <c r="AM233" s="143"/>
      <c r="AN233" s="143"/>
      <c r="AO233" s="143"/>
      <c r="AP233" s="143"/>
      <c r="AQ233" s="143"/>
      <c r="AR233" s="143"/>
      <c r="AS233" s="143"/>
      <c r="AT233" s="143"/>
      <c r="AU233" s="143"/>
    </row>
    <row r="234" spans="1:47" x14ac:dyDescent="0.25">
      <c r="A234" s="317"/>
      <c r="B234" s="317"/>
      <c r="C234" s="317"/>
      <c r="D234" s="317"/>
      <c r="E234" s="317"/>
      <c r="F234" s="161" t="s">
        <v>115</v>
      </c>
      <c r="G234" s="150">
        <v>20</v>
      </c>
      <c r="H234" s="151">
        <v>0</v>
      </c>
      <c r="I234" s="151">
        <v>2</v>
      </c>
      <c r="J234" s="151">
        <v>4</v>
      </c>
      <c r="K234" s="151">
        <v>2</v>
      </c>
      <c r="L234" s="151">
        <v>3</v>
      </c>
      <c r="M234" s="151">
        <v>1</v>
      </c>
      <c r="N234" s="151">
        <v>3</v>
      </c>
      <c r="O234" s="151">
        <v>0</v>
      </c>
      <c r="P234" s="151">
        <v>0</v>
      </c>
      <c r="Q234" s="151">
        <v>1</v>
      </c>
      <c r="R234" s="151">
        <v>1</v>
      </c>
      <c r="S234" s="151">
        <v>1</v>
      </c>
      <c r="T234" s="151">
        <v>0</v>
      </c>
      <c r="U234" s="151">
        <v>0</v>
      </c>
      <c r="V234" s="151">
        <v>0</v>
      </c>
      <c r="W234" s="163">
        <v>2</v>
      </c>
      <c r="Y234" s="142"/>
      <c r="Z234" s="142"/>
      <c r="AA234" s="142"/>
      <c r="AB234" s="139"/>
      <c r="AC234" s="139"/>
      <c r="AD234" s="144"/>
      <c r="AE234" s="143"/>
      <c r="AF234" s="143"/>
      <c r="AG234" s="143"/>
      <c r="AH234" s="143"/>
      <c r="AI234" s="143"/>
      <c r="AJ234" s="143"/>
      <c r="AK234" s="143"/>
      <c r="AL234" s="143"/>
      <c r="AM234" s="143"/>
      <c r="AN234" s="143"/>
      <c r="AO234" s="143"/>
      <c r="AP234" s="143"/>
      <c r="AQ234" s="143"/>
      <c r="AR234" s="143"/>
      <c r="AS234" s="143"/>
      <c r="AT234" s="143"/>
      <c r="AU234" s="143"/>
    </row>
    <row r="235" spans="1:47" x14ac:dyDescent="0.25">
      <c r="A235" s="317"/>
      <c r="B235" s="317"/>
      <c r="C235" s="317"/>
      <c r="D235" s="317"/>
      <c r="E235" s="317"/>
      <c r="F235" s="161" t="s">
        <v>224</v>
      </c>
      <c r="G235" s="150">
        <v>6</v>
      </c>
      <c r="H235" s="151">
        <v>0</v>
      </c>
      <c r="I235" s="151">
        <v>0</v>
      </c>
      <c r="J235" s="151">
        <v>2</v>
      </c>
      <c r="K235" s="151">
        <v>1</v>
      </c>
      <c r="L235" s="151">
        <v>0</v>
      </c>
      <c r="M235" s="151">
        <v>0</v>
      </c>
      <c r="N235" s="151">
        <v>0</v>
      </c>
      <c r="O235" s="151">
        <v>1</v>
      </c>
      <c r="P235" s="151">
        <v>0</v>
      </c>
      <c r="Q235" s="151">
        <v>0</v>
      </c>
      <c r="R235" s="151">
        <v>0</v>
      </c>
      <c r="S235" s="151">
        <v>1</v>
      </c>
      <c r="T235" s="151">
        <v>0</v>
      </c>
      <c r="U235" s="151">
        <v>0</v>
      </c>
      <c r="V235" s="151">
        <v>0</v>
      </c>
      <c r="W235" s="163">
        <v>1</v>
      </c>
      <c r="Y235" s="142"/>
      <c r="Z235" s="142"/>
      <c r="AA235" s="142"/>
      <c r="AB235" s="142"/>
      <c r="AC235" s="142"/>
      <c r="AD235" s="144"/>
      <c r="AE235" s="143"/>
      <c r="AF235" s="143"/>
      <c r="AG235" s="143"/>
      <c r="AH235" s="143"/>
      <c r="AI235" s="143"/>
      <c r="AJ235" s="143"/>
      <c r="AK235" s="143"/>
      <c r="AL235" s="143"/>
      <c r="AM235" s="143"/>
      <c r="AN235" s="143"/>
      <c r="AO235" s="143"/>
      <c r="AP235" s="143"/>
      <c r="AQ235" s="143"/>
      <c r="AR235" s="143"/>
      <c r="AS235" s="143"/>
      <c r="AT235" s="143"/>
      <c r="AU235" s="143"/>
    </row>
    <row r="236" spans="1:47" x14ac:dyDescent="0.25">
      <c r="A236" s="317"/>
      <c r="B236" s="317"/>
      <c r="C236" s="317"/>
      <c r="D236" s="317"/>
      <c r="E236" s="317"/>
      <c r="F236" s="161" t="s">
        <v>126</v>
      </c>
      <c r="G236" s="150">
        <v>5</v>
      </c>
      <c r="H236" s="151">
        <v>1</v>
      </c>
      <c r="I236" s="151">
        <v>1</v>
      </c>
      <c r="J236" s="151">
        <v>2</v>
      </c>
      <c r="K236" s="151">
        <v>0</v>
      </c>
      <c r="L236" s="151">
        <v>0</v>
      </c>
      <c r="M236" s="151">
        <v>0</v>
      </c>
      <c r="N236" s="151">
        <v>0</v>
      </c>
      <c r="O236" s="151">
        <v>0</v>
      </c>
      <c r="P236" s="151">
        <v>0</v>
      </c>
      <c r="Q236" s="151">
        <v>1</v>
      </c>
      <c r="R236" s="151">
        <v>0</v>
      </c>
      <c r="S236" s="151">
        <v>0</v>
      </c>
      <c r="T236" s="151">
        <v>0</v>
      </c>
      <c r="U236" s="151">
        <v>0</v>
      </c>
      <c r="V236" s="151">
        <v>0</v>
      </c>
      <c r="W236" s="163">
        <v>0</v>
      </c>
      <c r="Y236" s="142"/>
      <c r="Z236" s="142"/>
      <c r="AA236" s="142"/>
      <c r="AB236" s="139"/>
      <c r="AC236" s="139"/>
      <c r="AD236" s="144"/>
      <c r="AE236" s="143"/>
      <c r="AF236" s="143"/>
      <c r="AG236" s="143"/>
      <c r="AH236" s="143"/>
      <c r="AI236" s="143"/>
      <c r="AJ236" s="143"/>
      <c r="AK236" s="143"/>
      <c r="AL236" s="143"/>
      <c r="AM236" s="143"/>
      <c r="AN236" s="143"/>
      <c r="AO236" s="143"/>
      <c r="AP236" s="143"/>
      <c r="AQ236" s="143"/>
      <c r="AR236" s="143"/>
      <c r="AS236" s="143"/>
      <c r="AT236" s="143"/>
      <c r="AU236" s="143"/>
    </row>
    <row r="237" spans="1:47" x14ac:dyDescent="0.25">
      <c r="A237" s="317"/>
      <c r="B237" s="317"/>
      <c r="C237" s="317"/>
      <c r="D237" s="317"/>
      <c r="E237" s="317"/>
      <c r="F237" s="161" t="s">
        <v>246</v>
      </c>
      <c r="G237" s="150">
        <v>1</v>
      </c>
      <c r="H237" s="151">
        <v>0</v>
      </c>
      <c r="I237" s="151">
        <v>1</v>
      </c>
      <c r="J237" s="151">
        <v>0</v>
      </c>
      <c r="K237" s="151">
        <v>0</v>
      </c>
      <c r="L237" s="151">
        <v>0</v>
      </c>
      <c r="M237" s="151">
        <v>0</v>
      </c>
      <c r="N237" s="151">
        <v>0</v>
      </c>
      <c r="O237" s="151">
        <v>0</v>
      </c>
      <c r="P237" s="151">
        <v>0</v>
      </c>
      <c r="Q237" s="151">
        <v>0</v>
      </c>
      <c r="R237" s="151">
        <v>0</v>
      </c>
      <c r="S237" s="151">
        <v>0</v>
      </c>
      <c r="T237" s="151">
        <v>0</v>
      </c>
      <c r="U237" s="151">
        <v>0</v>
      </c>
      <c r="V237" s="151">
        <v>0</v>
      </c>
      <c r="W237" s="163">
        <v>0</v>
      </c>
      <c r="Y237" s="142"/>
      <c r="Z237" s="142"/>
      <c r="AA237" s="142"/>
      <c r="AB237" s="142"/>
      <c r="AC237" s="142"/>
      <c r="AD237" s="144"/>
      <c r="AE237" s="143"/>
      <c r="AF237" s="143"/>
      <c r="AG237" s="143"/>
      <c r="AH237" s="143"/>
      <c r="AI237" s="143"/>
      <c r="AJ237" s="143"/>
      <c r="AK237" s="143"/>
      <c r="AL237" s="143"/>
      <c r="AM237" s="143"/>
      <c r="AN237" s="143"/>
      <c r="AO237" s="143"/>
      <c r="AP237" s="143"/>
      <c r="AQ237" s="143"/>
      <c r="AR237" s="143"/>
      <c r="AS237" s="143"/>
      <c r="AT237" s="143"/>
      <c r="AU237" s="143"/>
    </row>
    <row r="238" spans="1:47" x14ac:dyDescent="0.25">
      <c r="A238" s="317"/>
      <c r="B238" s="317"/>
      <c r="C238" s="317"/>
      <c r="D238" s="317"/>
      <c r="E238" s="317"/>
      <c r="F238" s="161" t="s">
        <v>127</v>
      </c>
      <c r="G238" s="150">
        <v>9</v>
      </c>
      <c r="H238" s="151">
        <v>0</v>
      </c>
      <c r="I238" s="151">
        <v>0</v>
      </c>
      <c r="J238" s="151">
        <v>1</v>
      </c>
      <c r="K238" s="151">
        <v>1</v>
      </c>
      <c r="L238" s="151">
        <v>1</v>
      </c>
      <c r="M238" s="151">
        <v>1</v>
      </c>
      <c r="N238" s="151">
        <v>1</v>
      </c>
      <c r="O238" s="151">
        <v>2</v>
      </c>
      <c r="P238" s="151">
        <v>1</v>
      </c>
      <c r="Q238" s="151">
        <v>1</v>
      </c>
      <c r="R238" s="151">
        <v>0</v>
      </c>
      <c r="S238" s="151">
        <v>0</v>
      </c>
      <c r="T238" s="151">
        <v>0</v>
      </c>
      <c r="U238" s="151">
        <v>0</v>
      </c>
      <c r="V238" s="151">
        <v>0</v>
      </c>
      <c r="W238" s="163">
        <v>0</v>
      </c>
      <c r="Y238" s="142"/>
      <c r="Z238" s="142"/>
      <c r="AA238" s="142"/>
      <c r="AB238" s="142"/>
      <c r="AC238" s="142"/>
      <c r="AD238" s="144"/>
      <c r="AE238" s="143"/>
      <c r="AF238" s="143"/>
      <c r="AG238" s="143"/>
      <c r="AH238" s="143"/>
      <c r="AI238" s="143"/>
      <c r="AJ238" s="143"/>
      <c r="AK238" s="143"/>
      <c r="AL238" s="143"/>
      <c r="AM238" s="143"/>
      <c r="AN238" s="143"/>
      <c r="AO238" s="143"/>
      <c r="AP238" s="143"/>
      <c r="AQ238" s="143"/>
      <c r="AR238" s="143"/>
      <c r="AS238" s="143"/>
      <c r="AT238" s="143"/>
      <c r="AU238" s="143"/>
    </row>
    <row r="239" spans="1:47" x14ac:dyDescent="0.25">
      <c r="A239" s="317"/>
      <c r="B239" s="317"/>
      <c r="C239" s="317"/>
      <c r="D239" s="317"/>
      <c r="E239" s="317"/>
      <c r="F239" s="161" t="s">
        <v>247</v>
      </c>
      <c r="G239" s="150">
        <v>1</v>
      </c>
      <c r="H239" s="151">
        <v>0</v>
      </c>
      <c r="I239" s="151">
        <v>0</v>
      </c>
      <c r="J239" s="151">
        <v>0</v>
      </c>
      <c r="K239" s="151">
        <v>1</v>
      </c>
      <c r="L239" s="151">
        <v>0</v>
      </c>
      <c r="M239" s="151">
        <v>0</v>
      </c>
      <c r="N239" s="151">
        <v>0</v>
      </c>
      <c r="O239" s="151">
        <v>0</v>
      </c>
      <c r="P239" s="151">
        <v>0</v>
      </c>
      <c r="Q239" s="151">
        <v>0</v>
      </c>
      <c r="R239" s="151">
        <v>0</v>
      </c>
      <c r="S239" s="151">
        <v>0</v>
      </c>
      <c r="T239" s="151">
        <v>0</v>
      </c>
      <c r="U239" s="151">
        <v>0</v>
      </c>
      <c r="V239" s="151">
        <v>0</v>
      </c>
      <c r="W239" s="163">
        <v>0</v>
      </c>
      <c r="Y239" s="142"/>
      <c r="Z239" s="142"/>
      <c r="AA239" s="142"/>
      <c r="AB239" s="142"/>
      <c r="AC239" s="142"/>
      <c r="AD239" s="144"/>
      <c r="AE239" s="143"/>
      <c r="AF239" s="143"/>
      <c r="AG239" s="143"/>
      <c r="AH239" s="143"/>
      <c r="AI239" s="143"/>
      <c r="AJ239" s="143"/>
      <c r="AK239" s="143"/>
      <c r="AL239" s="143"/>
      <c r="AM239" s="143"/>
      <c r="AN239" s="143"/>
      <c r="AO239" s="143"/>
      <c r="AP239" s="143"/>
      <c r="AQ239" s="143"/>
      <c r="AR239" s="143"/>
      <c r="AS239" s="143"/>
      <c r="AT239" s="143"/>
      <c r="AU239" s="143"/>
    </row>
    <row r="240" spans="1:47" x14ac:dyDescent="0.25">
      <c r="A240" s="317"/>
      <c r="B240" s="317"/>
      <c r="C240" s="317"/>
      <c r="D240" s="317"/>
      <c r="E240" s="317"/>
      <c r="F240" s="161" t="s">
        <v>225</v>
      </c>
      <c r="G240" s="150">
        <v>1</v>
      </c>
      <c r="H240" s="151">
        <v>0</v>
      </c>
      <c r="I240" s="151">
        <v>0</v>
      </c>
      <c r="J240" s="151">
        <v>0</v>
      </c>
      <c r="K240" s="151">
        <v>1</v>
      </c>
      <c r="L240" s="151">
        <v>0</v>
      </c>
      <c r="M240" s="151">
        <v>0</v>
      </c>
      <c r="N240" s="151">
        <v>0</v>
      </c>
      <c r="O240" s="151">
        <v>0</v>
      </c>
      <c r="P240" s="151">
        <v>0</v>
      </c>
      <c r="Q240" s="151">
        <v>0</v>
      </c>
      <c r="R240" s="151">
        <v>0</v>
      </c>
      <c r="S240" s="151">
        <v>0</v>
      </c>
      <c r="T240" s="151">
        <v>0</v>
      </c>
      <c r="U240" s="151">
        <v>0</v>
      </c>
      <c r="V240" s="151">
        <v>0</v>
      </c>
      <c r="W240" s="163">
        <v>0</v>
      </c>
      <c r="Y240" s="142"/>
      <c r="Z240" s="142"/>
      <c r="AA240" s="142"/>
      <c r="AB240" s="142"/>
      <c r="AC240" s="142"/>
      <c r="AD240" s="144"/>
      <c r="AE240" s="143"/>
      <c r="AF240" s="143"/>
      <c r="AG240" s="143"/>
      <c r="AH240" s="143"/>
      <c r="AI240" s="143"/>
      <c r="AJ240" s="143"/>
      <c r="AK240" s="143"/>
      <c r="AL240" s="143"/>
      <c r="AM240" s="143"/>
      <c r="AN240" s="143"/>
      <c r="AO240" s="143"/>
      <c r="AP240" s="143"/>
      <c r="AQ240" s="143"/>
      <c r="AR240" s="143"/>
      <c r="AS240" s="143"/>
      <c r="AT240" s="143"/>
      <c r="AU240" s="143"/>
    </row>
    <row r="241" spans="1:47" x14ac:dyDescent="0.25">
      <c r="A241" s="317"/>
      <c r="B241" s="317"/>
      <c r="C241" s="317"/>
      <c r="D241" s="317"/>
      <c r="E241" s="317"/>
      <c r="F241" s="161" t="s">
        <v>129</v>
      </c>
      <c r="G241" s="150">
        <v>4</v>
      </c>
      <c r="H241" s="151">
        <v>0</v>
      </c>
      <c r="I241" s="151">
        <v>0</v>
      </c>
      <c r="J241" s="151">
        <v>1</v>
      </c>
      <c r="K241" s="151">
        <v>0</v>
      </c>
      <c r="L241" s="151">
        <v>1</v>
      </c>
      <c r="M241" s="151">
        <v>0</v>
      </c>
      <c r="N241" s="151">
        <v>0</v>
      </c>
      <c r="O241" s="151">
        <v>0</v>
      </c>
      <c r="P241" s="151">
        <v>0</v>
      </c>
      <c r="Q241" s="151">
        <v>1</v>
      </c>
      <c r="R241" s="151">
        <v>0</v>
      </c>
      <c r="S241" s="151">
        <v>0</v>
      </c>
      <c r="T241" s="151">
        <v>0</v>
      </c>
      <c r="U241" s="151">
        <v>0</v>
      </c>
      <c r="V241" s="151">
        <v>1</v>
      </c>
      <c r="W241" s="163">
        <v>0</v>
      </c>
      <c r="Y241" s="142"/>
      <c r="Z241" s="142"/>
      <c r="AA241" s="142"/>
      <c r="AB241" s="142"/>
      <c r="AC241" s="142"/>
      <c r="AD241" s="144"/>
      <c r="AE241" s="143"/>
      <c r="AF241" s="143"/>
      <c r="AG241" s="143"/>
      <c r="AH241" s="143"/>
      <c r="AI241" s="143"/>
      <c r="AJ241" s="143"/>
      <c r="AK241" s="143"/>
      <c r="AL241" s="143"/>
      <c r="AM241" s="143"/>
      <c r="AN241" s="143"/>
      <c r="AO241" s="143"/>
      <c r="AP241" s="143"/>
      <c r="AQ241" s="143"/>
      <c r="AR241" s="143"/>
      <c r="AS241" s="143"/>
      <c r="AT241" s="143"/>
      <c r="AU241" s="143"/>
    </row>
    <row r="242" spans="1:47" x14ac:dyDescent="0.25">
      <c r="A242" s="317"/>
      <c r="B242" s="317"/>
      <c r="C242" s="317"/>
      <c r="D242" s="317"/>
      <c r="E242" s="317"/>
      <c r="F242" s="161" t="s">
        <v>248</v>
      </c>
      <c r="G242" s="150">
        <v>1</v>
      </c>
      <c r="H242" s="151">
        <v>0</v>
      </c>
      <c r="I242" s="151">
        <v>0</v>
      </c>
      <c r="J242" s="151">
        <v>0</v>
      </c>
      <c r="K242" s="151">
        <v>1</v>
      </c>
      <c r="L242" s="151">
        <v>0</v>
      </c>
      <c r="M242" s="151">
        <v>0</v>
      </c>
      <c r="N242" s="151">
        <v>0</v>
      </c>
      <c r="O242" s="151">
        <v>0</v>
      </c>
      <c r="P242" s="151">
        <v>0</v>
      </c>
      <c r="Q242" s="151">
        <v>0</v>
      </c>
      <c r="R242" s="151">
        <v>0</v>
      </c>
      <c r="S242" s="151">
        <v>0</v>
      </c>
      <c r="T242" s="151">
        <v>0</v>
      </c>
      <c r="U242" s="151">
        <v>0</v>
      </c>
      <c r="V242" s="151">
        <v>0</v>
      </c>
      <c r="W242" s="163">
        <v>0</v>
      </c>
      <c r="Y242" s="142"/>
      <c r="Z242" s="142"/>
      <c r="AA242" s="142"/>
      <c r="AB242" s="142"/>
      <c r="AC242" s="142"/>
      <c r="AD242" s="144"/>
      <c r="AE242" s="143"/>
      <c r="AF242" s="143"/>
      <c r="AG242" s="143"/>
      <c r="AH242" s="143"/>
      <c r="AI242" s="143"/>
      <c r="AJ242" s="143"/>
      <c r="AK242" s="143"/>
      <c r="AL242" s="143"/>
      <c r="AM242" s="143"/>
      <c r="AN242" s="143"/>
      <c r="AO242" s="143"/>
      <c r="AP242" s="143"/>
      <c r="AQ242" s="143"/>
      <c r="AR242" s="143"/>
      <c r="AS242" s="143"/>
      <c r="AT242" s="143"/>
      <c r="AU242" s="143"/>
    </row>
    <row r="243" spans="1:47" x14ac:dyDescent="0.25">
      <c r="A243" s="317"/>
      <c r="B243" s="317"/>
      <c r="C243" s="317"/>
      <c r="D243" s="317"/>
      <c r="E243" s="317"/>
      <c r="F243" s="161" t="s">
        <v>249</v>
      </c>
      <c r="G243" s="150">
        <v>4</v>
      </c>
      <c r="H243" s="151">
        <v>0</v>
      </c>
      <c r="I243" s="151">
        <v>1</v>
      </c>
      <c r="J243" s="151">
        <v>2</v>
      </c>
      <c r="K243" s="151">
        <v>0</v>
      </c>
      <c r="L243" s="151">
        <v>0</v>
      </c>
      <c r="M243" s="151">
        <v>0</v>
      </c>
      <c r="N243" s="151">
        <v>0</v>
      </c>
      <c r="O243" s="151">
        <v>0</v>
      </c>
      <c r="P243" s="151">
        <v>1</v>
      </c>
      <c r="Q243" s="151">
        <v>0</v>
      </c>
      <c r="R243" s="151">
        <v>0</v>
      </c>
      <c r="S243" s="151">
        <v>0</v>
      </c>
      <c r="T243" s="151">
        <v>0</v>
      </c>
      <c r="U243" s="151">
        <v>0</v>
      </c>
      <c r="V243" s="151">
        <v>0</v>
      </c>
      <c r="W243" s="163">
        <v>0</v>
      </c>
      <c r="Y243" s="142"/>
      <c r="Z243" s="142"/>
      <c r="AA243" s="142"/>
      <c r="AB243" s="142"/>
      <c r="AC243" s="142"/>
      <c r="AD243" s="144"/>
      <c r="AE243" s="143"/>
      <c r="AF243" s="143"/>
      <c r="AG243" s="143"/>
      <c r="AH243" s="143"/>
      <c r="AI243" s="143"/>
      <c r="AJ243" s="143"/>
      <c r="AK243" s="143"/>
      <c r="AL243" s="143"/>
      <c r="AM243" s="143"/>
      <c r="AN243" s="143"/>
      <c r="AO243" s="143"/>
      <c r="AP243" s="143"/>
      <c r="AQ243" s="143"/>
      <c r="AR243" s="143"/>
      <c r="AS243" s="143"/>
      <c r="AT243" s="143"/>
      <c r="AU243" s="143"/>
    </row>
    <row r="244" spans="1:47" x14ac:dyDescent="0.25">
      <c r="A244" s="317"/>
      <c r="B244" s="316" t="s">
        <v>29</v>
      </c>
      <c r="C244" s="316" t="s">
        <v>220</v>
      </c>
      <c r="D244" s="316" t="s">
        <v>30</v>
      </c>
      <c r="E244" s="316" t="s">
        <v>221</v>
      </c>
      <c r="F244" s="161" t="s">
        <v>80</v>
      </c>
      <c r="G244" s="150">
        <v>238</v>
      </c>
      <c r="H244" s="151">
        <v>11</v>
      </c>
      <c r="I244" s="151">
        <v>27</v>
      </c>
      <c r="J244" s="151">
        <v>34</v>
      </c>
      <c r="K244" s="151">
        <v>43</v>
      </c>
      <c r="L244" s="151">
        <v>33</v>
      </c>
      <c r="M244" s="151">
        <v>29</v>
      </c>
      <c r="N244" s="151">
        <v>24</v>
      </c>
      <c r="O244" s="151">
        <v>19</v>
      </c>
      <c r="P244" s="151">
        <v>5</v>
      </c>
      <c r="Q244" s="151">
        <v>5</v>
      </c>
      <c r="R244" s="151">
        <v>4</v>
      </c>
      <c r="S244" s="151">
        <v>2</v>
      </c>
      <c r="T244" s="151">
        <v>1</v>
      </c>
      <c r="U244" s="151">
        <v>1</v>
      </c>
      <c r="V244" s="151">
        <v>0</v>
      </c>
      <c r="W244" s="163">
        <v>0</v>
      </c>
      <c r="Y244" s="142"/>
      <c r="Z244" s="142"/>
      <c r="AA244" s="142"/>
      <c r="AB244" s="142"/>
      <c r="AC244" s="142"/>
      <c r="AD244" s="144"/>
      <c r="AE244" s="143"/>
      <c r="AF244" s="143"/>
      <c r="AG244" s="143"/>
      <c r="AH244" s="143"/>
      <c r="AI244" s="143"/>
      <c r="AJ244" s="143"/>
      <c r="AK244" s="143"/>
      <c r="AL244" s="143"/>
      <c r="AM244" s="143"/>
      <c r="AN244" s="143"/>
      <c r="AO244" s="143"/>
      <c r="AP244" s="143"/>
      <c r="AQ244" s="143"/>
      <c r="AR244" s="143"/>
      <c r="AS244" s="143"/>
      <c r="AT244" s="143"/>
      <c r="AU244" s="143"/>
    </row>
    <row r="245" spans="1:47" x14ac:dyDescent="0.25">
      <c r="A245" s="317"/>
      <c r="B245" s="317"/>
      <c r="C245" s="317"/>
      <c r="D245" s="317"/>
      <c r="E245" s="317"/>
      <c r="F245" s="161" t="s">
        <v>81</v>
      </c>
      <c r="G245" s="150">
        <v>51</v>
      </c>
      <c r="H245" s="151">
        <v>5</v>
      </c>
      <c r="I245" s="151">
        <v>3</v>
      </c>
      <c r="J245" s="151">
        <v>4</v>
      </c>
      <c r="K245" s="151">
        <v>7</v>
      </c>
      <c r="L245" s="151">
        <v>7</v>
      </c>
      <c r="M245" s="151">
        <v>5</v>
      </c>
      <c r="N245" s="151">
        <v>7</v>
      </c>
      <c r="O245" s="151">
        <v>4</v>
      </c>
      <c r="P245" s="151">
        <v>2</v>
      </c>
      <c r="Q245" s="151">
        <v>1</v>
      </c>
      <c r="R245" s="151">
        <v>0</v>
      </c>
      <c r="S245" s="151">
        <v>3</v>
      </c>
      <c r="T245" s="151">
        <v>1</v>
      </c>
      <c r="U245" s="151">
        <v>0</v>
      </c>
      <c r="V245" s="151">
        <v>1</v>
      </c>
      <c r="W245" s="163">
        <v>1</v>
      </c>
      <c r="Y245" s="142"/>
      <c r="Z245" s="142"/>
      <c r="AA245" s="142"/>
      <c r="AB245" s="142"/>
      <c r="AC245" s="142"/>
      <c r="AD245" s="144"/>
      <c r="AE245" s="143"/>
      <c r="AF245" s="143"/>
      <c r="AG245" s="143"/>
      <c r="AH245" s="143"/>
      <c r="AI245" s="143"/>
      <c r="AJ245" s="143"/>
      <c r="AK245" s="143"/>
      <c r="AL245" s="143"/>
      <c r="AM245" s="143"/>
      <c r="AN245" s="143"/>
      <c r="AO245" s="143"/>
      <c r="AP245" s="143"/>
      <c r="AQ245" s="143"/>
      <c r="AR245" s="143"/>
      <c r="AS245" s="143"/>
      <c r="AT245" s="143"/>
      <c r="AU245" s="143"/>
    </row>
    <row r="246" spans="1:47" x14ac:dyDescent="0.25">
      <c r="A246" s="317"/>
      <c r="B246" s="317"/>
      <c r="C246" s="317"/>
      <c r="D246" s="317"/>
      <c r="E246" s="317"/>
      <c r="F246" s="161" t="s">
        <v>82</v>
      </c>
      <c r="G246" s="150">
        <v>25</v>
      </c>
      <c r="H246" s="151">
        <v>1</v>
      </c>
      <c r="I246" s="151">
        <v>3</v>
      </c>
      <c r="J246" s="151">
        <v>4</v>
      </c>
      <c r="K246" s="151">
        <v>5</v>
      </c>
      <c r="L246" s="151">
        <v>4</v>
      </c>
      <c r="M246" s="151">
        <v>3</v>
      </c>
      <c r="N246" s="151">
        <v>3</v>
      </c>
      <c r="O246" s="151">
        <v>1</v>
      </c>
      <c r="P246" s="151">
        <v>0</v>
      </c>
      <c r="Q246" s="151">
        <v>0</v>
      </c>
      <c r="R246" s="151">
        <v>0</v>
      </c>
      <c r="S246" s="151">
        <v>0</v>
      </c>
      <c r="T246" s="151">
        <v>0</v>
      </c>
      <c r="U246" s="151">
        <v>0</v>
      </c>
      <c r="V246" s="151">
        <v>1</v>
      </c>
      <c r="W246" s="163">
        <v>0</v>
      </c>
      <c r="Y246" s="142"/>
      <c r="Z246" s="142"/>
      <c r="AA246" s="142"/>
      <c r="AB246" s="142"/>
      <c r="AC246" s="142"/>
      <c r="AD246" s="144"/>
      <c r="AE246" s="143"/>
      <c r="AF246" s="143"/>
      <c r="AG246" s="143"/>
      <c r="AH246" s="143"/>
      <c r="AI246" s="143"/>
      <c r="AJ246" s="143"/>
      <c r="AK246" s="143"/>
      <c r="AL246" s="143"/>
      <c r="AM246" s="143"/>
      <c r="AN246" s="143"/>
      <c r="AO246" s="143"/>
      <c r="AP246" s="143"/>
      <c r="AQ246" s="143"/>
      <c r="AR246" s="143"/>
      <c r="AS246" s="143"/>
      <c r="AT246" s="143"/>
      <c r="AU246" s="143"/>
    </row>
    <row r="247" spans="1:47" x14ac:dyDescent="0.25">
      <c r="A247" s="317"/>
      <c r="B247" s="317"/>
      <c r="C247" s="317"/>
      <c r="D247" s="317"/>
      <c r="E247" s="317"/>
      <c r="F247" s="161" t="s">
        <v>243</v>
      </c>
      <c r="G247" s="150">
        <v>1</v>
      </c>
      <c r="H247" s="151">
        <v>0</v>
      </c>
      <c r="I247" s="151">
        <v>1</v>
      </c>
      <c r="J247" s="151">
        <v>0</v>
      </c>
      <c r="K247" s="151">
        <v>0</v>
      </c>
      <c r="L247" s="151">
        <v>0</v>
      </c>
      <c r="M247" s="151">
        <v>0</v>
      </c>
      <c r="N247" s="151">
        <v>0</v>
      </c>
      <c r="O247" s="151">
        <v>0</v>
      </c>
      <c r="P247" s="151">
        <v>0</v>
      </c>
      <c r="Q247" s="151">
        <v>0</v>
      </c>
      <c r="R247" s="151">
        <v>0</v>
      </c>
      <c r="S247" s="151">
        <v>0</v>
      </c>
      <c r="T247" s="151">
        <v>0</v>
      </c>
      <c r="U247" s="151">
        <v>0</v>
      </c>
      <c r="V247" s="151">
        <v>0</v>
      </c>
      <c r="W247" s="163">
        <v>0</v>
      </c>
      <c r="Y247" s="142"/>
      <c r="Z247" s="142"/>
      <c r="AA247" s="142"/>
      <c r="AB247" s="142"/>
      <c r="AC247" s="142"/>
      <c r="AD247" s="144"/>
      <c r="AE247" s="143"/>
      <c r="AF247" s="143"/>
      <c r="AG247" s="143"/>
      <c r="AH247" s="143"/>
      <c r="AI247" s="143"/>
      <c r="AJ247" s="143"/>
      <c r="AK247" s="143"/>
      <c r="AL247" s="143"/>
      <c r="AM247" s="143"/>
      <c r="AN247" s="143"/>
      <c r="AO247" s="143"/>
      <c r="AP247" s="143"/>
      <c r="AQ247" s="143"/>
      <c r="AR247" s="143"/>
      <c r="AS247" s="143"/>
      <c r="AT247" s="143"/>
      <c r="AU247" s="143"/>
    </row>
    <row r="248" spans="1:47" x14ac:dyDescent="0.25">
      <c r="A248" s="317"/>
      <c r="B248" s="317"/>
      <c r="C248" s="317"/>
      <c r="D248" s="317"/>
      <c r="E248" s="317"/>
      <c r="F248" s="161" t="s">
        <v>83</v>
      </c>
      <c r="G248" s="150">
        <v>40</v>
      </c>
      <c r="H248" s="151">
        <v>2</v>
      </c>
      <c r="I248" s="151">
        <v>7</v>
      </c>
      <c r="J248" s="151">
        <v>7</v>
      </c>
      <c r="K248" s="151">
        <v>6</v>
      </c>
      <c r="L248" s="151">
        <v>4</v>
      </c>
      <c r="M248" s="151">
        <v>2</v>
      </c>
      <c r="N248" s="151">
        <v>0</v>
      </c>
      <c r="O248" s="151">
        <v>3</v>
      </c>
      <c r="P248" s="151">
        <v>1</v>
      </c>
      <c r="Q248" s="151">
        <v>1</v>
      </c>
      <c r="R248" s="151">
        <v>0</v>
      </c>
      <c r="S248" s="151">
        <v>1</v>
      </c>
      <c r="T248" s="151">
        <v>0</v>
      </c>
      <c r="U248" s="151">
        <v>0</v>
      </c>
      <c r="V248" s="151">
        <v>0</v>
      </c>
      <c r="W248" s="163">
        <v>6</v>
      </c>
      <c r="Y248" s="142"/>
      <c r="Z248" s="142"/>
      <c r="AA248" s="142"/>
      <c r="AB248" s="142"/>
      <c r="AC248" s="142"/>
      <c r="AD248" s="144"/>
      <c r="AE248" s="143"/>
      <c r="AF248" s="143"/>
      <c r="AG248" s="143"/>
      <c r="AH248" s="143"/>
      <c r="AI248" s="143"/>
      <c r="AJ248" s="143"/>
      <c r="AK248" s="143"/>
      <c r="AL248" s="143"/>
      <c r="AM248" s="143"/>
      <c r="AN248" s="143"/>
      <c r="AO248" s="143"/>
      <c r="AP248" s="143"/>
      <c r="AQ248" s="143"/>
      <c r="AR248" s="143"/>
      <c r="AS248" s="143"/>
      <c r="AT248" s="143"/>
      <c r="AU248" s="143"/>
    </row>
    <row r="249" spans="1:47" x14ac:dyDescent="0.25">
      <c r="A249" s="317"/>
      <c r="B249" s="317"/>
      <c r="C249" s="317"/>
      <c r="D249" s="317"/>
      <c r="E249" s="317"/>
      <c r="F249" s="161" t="s">
        <v>84</v>
      </c>
      <c r="G249" s="150">
        <v>3</v>
      </c>
      <c r="H249" s="151">
        <v>0</v>
      </c>
      <c r="I249" s="151">
        <v>0</v>
      </c>
      <c r="J249" s="151">
        <v>1</v>
      </c>
      <c r="K249" s="151">
        <v>1</v>
      </c>
      <c r="L249" s="151">
        <v>0</v>
      </c>
      <c r="M249" s="151">
        <v>0</v>
      </c>
      <c r="N249" s="151">
        <v>0</v>
      </c>
      <c r="O249" s="151">
        <v>0</v>
      </c>
      <c r="P249" s="151">
        <v>0</v>
      </c>
      <c r="Q249" s="151">
        <v>0</v>
      </c>
      <c r="R249" s="151">
        <v>0</v>
      </c>
      <c r="S249" s="151">
        <v>0</v>
      </c>
      <c r="T249" s="151">
        <v>0</v>
      </c>
      <c r="U249" s="151">
        <v>0</v>
      </c>
      <c r="V249" s="151">
        <v>0</v>
      </c>
      <c r="W249" s="163">
        <v>1</v>
      </c>
      <c r="Y249" s="142"/>
      <c r="Z249" s="142"/>
      <c r="AA249" s="142"/>
      <c r="AB249" s="142"/>
      <c r="AC249" s="142"/>
      <c r="AD249" s="144"/>
      <c r="AE249" s="143"/>
      <c r="AF249" s="143"/>
      <c r="AG249" s="143"/>
      <c r="AH249" s="143"/>
      <c r="AI249" s="143"/>
      <c r="AJ249" s="143"/>
      <c r="AK249" s="143"/>
      <c r="AL249" s="143"/>
      <c r="AM249" s="143"/>
      <c r="AN249" s="143"/>
      <c r="AO249" s="143"/>
      <c r="AP249" s="143"/>
      <c r="AQ249" s="143"/>
      <c r="AR249" s="143"/>
      <c r="AS249" s="143"/>
      <c r="AT249" s="143"/>
      <c r="AU249" s="143"/>
    </row>
    <row r="250" spans="1:47" x14ac:dyDescent="0.25">
      <c r="A250" s="317"/>
      <c r="B250" s="317"/>
      <c r="C250" s="317"/>
      <c r="D250" s="316" t="s">
        <v>31</v>
      </c>
      <c r="E250" s="316" t="s">
        <v>221</v>
      </c>
      <c r="F250" s="161" t="s">
        <v>85</v>
      </c>
      <c r="G250" s="150">
        <v>225</v>
      </c>
      <c r="H250" s="151">
        <v>16</v>
      </c>
      <c r="I250" s="151">
        <v>23</v>
      </c>
      <c r="J250" s="151">
        <v>30</v>
      </c>
      <c r="K250" s="151">
        <v>40</v>
      </c>
      <c r="L250" s="151">
        <v>25</v>
      </c>
      <c r="M250" s="151">
        <v>28</v>
      </c>
      <c r="N250" s="151">
        <v>21</v>
      </c>
      <c r="O250" s="151">
        <v>12</v>
      </c>
      <c r="P250" s="151">
        <v>11</v>
      </c>
      <c r="Q250" s="151">
        <v>6</v>
      </c>
      <c r="R250" s="151">
        <v>3</v>
      </c>
      <c r="S250" s="151">
        <v>1</v>
      </c>
      <c r="T250" s="151">
        <v>1</v>
      </c>
      <c r="U250" s="151">
        <v>0</v>
      </c>
      <c r="V250" s="151">
        <v>1</v>
      </c>
      <c r="W250" s="163">
        <v>7</v>
      </c>
      <c r="Y250" s="142"/>
      <c r="Z250" s="142"/>
      <c r="AA250" s="142"/>
      <c r="AB250" s="142"/>
      <c r="AC250" s="142"/>
      <c r="AD250" s="144"/>
      <c r="AE250" s="143"/>
      <c r="AF250" s="143"/>
      <c r="AG250" s="143"/>
      <c r="AH250" s="143"/>
      <c r="AI250" s="143"/>
      <c r="AJ250" s="143"/>
      <c r="AK250" s="143"/>
      <c r="AL250" s="143"/>
      <c r="AM250" s="143"/>
      <c r="AN250" s="143"/>
      <c r="AO250" s="143"/>
      <c r="AP250" s="143"/>
      <c r="AQ250" s="143"/>
      <c r="AR250" s="143"/>
      <c r="AS250" s="143"/>
      <c r="AT250" s="143"/>
      <c r="AU250" s="143"/>
    </row>
    <row r="251" spans="1:47" x14ac:dyDescent="0.25">
      <c r="A251" s="317"/>
      <c r="B251" s="317"/>
      <c r="C251" s="317"/>
      <c r="D251" s="317"/>
      <c r="E251" s="317"/>
      <c r="F251" s="161" t="s">
        <v>86</v>
      </c>
      <c r="G251" s="150">
        <v>107</v>
      </c>
      <c r="H251" s="151">
        <v>7</v>
      </c>
      <c r="I251" s="151">
        <v>11</v>
      </c>
      <c r="J251" s="151">
        <v>16</v>
      </c>
      <c r="K251" s="151">
        <v>12</v>
      </c>
      <c r="L251" s="151">
        <v>15</v>
      </c>
      <c r="M251" s="151">
        <v>12</v>
      </c>
      <c r="N251" s="151">
        <v>14</v>
      </c>
      <c r="O251" s="151">
        <v>5</v>
      </c>
      <c r="P251" s="151">
        <v>1</v>
      </c>
      <c r="Q251" s="151">
        <v>5</v>
      </c>
      <c r="R251" s="151">
        <v>3</v>
      </c>
      <c r="S251" s="151">
        <v>2</v>
      </c>
      <c r="T251" s="151">
        <v>0</v>
      </c>
      <c r="U251" s="151">
        <v>0</v>
      </c>
      <c r="V251" s="151">
        <v>0</v>
      </c>
      <c r="W251" s="163">
        <v>4</v>
      </c>
      <c r="Y251" s="142"/>
      <c r="Z251" s="142"/>
      <c r="AA251" s="142"/>
      <c r="AB251" s="139"/>
      <c r="AC251" s="139"/>
      <c r="AD251" s="144"/>
      <c r="AE251" s="143"/>
      <c r="AF251" s="143"/>
      <c r="AG251" s="143"/>
      <c r="AH251" s="143"/>
      <c r="AI251" s="143"/>
      <c r="AJ251" s="143"/>
      <c r="AK251" s="143"/>
      <c r="AL251" s="143"/>
      <c r="AM251" s="143"/>
      <c r="AN251" s="143"/>
      <c r="AO251" s="143"/>
      <c r="AP251" s="143"/>
      <c r="AQ251" s="143"/>
      <c r="AR251" s="143"/>
      <c r="AS251" s="143"/>
      <c r="AT251" s="143"/>
      <c r="AU251" s="143"/>
    </row>
    <row r="252" spans="1:47" x14ac:dyDescent="0.25">
      <c r="A252" s="317"/>
      <c r="B252" s="317"/>
      <c r="C252" s="317"/>
      <c r="D252" s="317"/>
      <c r="E252" s="317"/>
      <c r="F252" s="161" t="s">
        <v>87</v>
      </c>
      <c r="G252" s="150">
        <v>83</v>
      </c>
      <c r="H252" s="151">
        <v>0</v>
      </c>
      <c r="I252" s="151">
        <v>7</v>
      </c>
      <c r="J252" s="151">
        <v>16</v>
      </c>
      <c r="K252" s="151">
        <v>14</v>
      </c>
      <c r="L252" s="151">
        <v>12</v>
      </c>
      <c r="M252" s="151">
        <v>9</v>
      </c>
      <c r="N252" s="151">
        <v>10</v>
      </c>
      <c r="O252" s="151">
        <v>4</v>
      </c>
      <c r="P252" s="151">
        <v>1</v>
      </c>
      <c r="Q252" s="151">
        <v>3</v>
      </c>
      <c r="R252" s="151">
        <v>0</v>
      </c>
      <c r="S252" s="151">
        <v>1</v>
      </c>
      <c r="T252" s="151">
        <v>0</v>
      </c>
      <c r="U252" s="151">
        <v>1</v>
      </c>
      <c r="V252" s="151">
        <v>0</v>
      </c>
      <c r="W252" s="163">
        <v>5</v>
      </c>
      <c r="Y252" s="142"/>
      <c r="Z252" s="142"/>
      <c r="AA252" s="142"/>
      <c r="AB252" s="142"/>
      <c r="AC252" s="142"/>
      <c r="AD252" s="144"/>
      <c r="AE252" s="143"/>
      <c r="AF252" s="143"/>
      <c r="AG252" s="143"/>
      <c r="AH252" s="143"/>
      <c r="AI252" s="143"/>
      <c r="AJ252" s="143"/>
      <c r="AK252" s="143"/>
      <c r="AL252" s="143"/>
      <c r="AM252" s="143"/>
      <c r="AN252" s="143"/>
      <c r="AO252" s="143"/>
      <c r="AP252" s="143"/>
      <c r="AQ252" s="143"/>
      <c r="AR252" s="143"/>
      <c r="AS252" s="143"/>
      <c r="AT252" s="143"/>
      <c r="AU252" s="143"/>
    </row>
    <row r="253" spans="1:47" x14ac:dyDescent="0.25">
      <c r="A253" s="317"/>
      <c r="B253" s="317"/>
      <c r="C253" s="317"/>
      <c r="D253" s="316" t="s">
        <v>32</v>
      </c>
      <c r="E253" s="316" t="s">
        <v>221</v>
      </c>
      <c r="F253" s="161" t="s">
        <v>89</v>
      </c>
      <c r="G253" s="150">
        <v>105</v>
      </c>
      <c r="H253" s="151">
        <v>0</v>
      </c>
      <c r="I253" s="151">
        <v>1</v>
      </c>
      <c r="J253" s="151">
        <v>10</v>
      </c>
      <c r="K253" s="151">
        <v>20</v>
      </c>
      <c r="L253" s="151">
        <v>11</v>
      </c>
      <c r="M253" s="151">
        <v>12</v>
      </c>
      <c r="N253" s="151">
        <v>12</v>
      </c>
      <c r="O253" s="151">
        <v>10</v>
      </c>
      <c r="P253" s="151">
        <v>7</v>
      </c>
      <c r="Q253" s="151">
        <v>4</v>
      </c>
      <c r="R253" s="151">
        <v>2</v>
      </c>
      <c r="S253" s="151">
        <v>1</v>
      </c>
      <c r="T253" s="151">
        <v>0</v>
      </c>
      <c r="U253" s="151">
        <v>3</v>
      </c>
      <c r="V253" s="151">
        <v>2</v>
      </c>
      <c r="W253" s="163">
        <v>10</v>
      </c>
      <c r="Y253" s="142"/>
      <c r="Z253" s="142"/>
      <c r="AA253" s="142"/>
      <c r="AB253" s="142"/>
      <c r="AC253" s="142"/>
      <c r="AD253" s="144"/>
      <c r="AE253" s="143"/>
      <c r="AF253" s="143"/>
      <c r="AG253" s="143"/>
      <c r="AH253" s="143"/>
      <c r="AI253" s="143"/>
      <c r="AJ253" s="143"/>
      <c r="AK253" s="143"/>
      <c r="AL253" s="143"/>
      <c r="AM253" s="143"/>
      <c r="AN253" s="143"/>
      <c r="AO253" s="143"/>
      <c r="AP253" s="143"/>
      <c r="AQ253" s="143"/>
      <c r="AR253" s="143"/>
      <c r="AS253" s="143"/>
      <c r="AT253" s="143"/>
      <c r="AU253" s="143"/>
    </row>
    <row r="254" spans="1:47" x14ac:dyDescent="0.25">
      <c r="A254" s="317"/>
      <c r="B254" s="317"/>
      <c r="C254" s="317"/>
      <c r="D254" s="317"/>
      <c r="E254" s="317"/>
      <c r="F254" s="161" t="s">
        <v>90</v>
      </c>
      <c r="G254" s="150">
        <v>96</v>
      </c>
      <c r="H254" s="151">
        <v>1</v>
      </c>
      <c r="I254" s="151">
        <v>3</v>
      </c>
      <c r="J254" s="151">
        <v>10</v>
      </c>
      <c r="K254" s="151">
        <v>18</v>
      </c>
      <c r="L254" s="151">
        <v>16</v>
      </c>
      <c r="M254" s="151">
        <v>14</v>
      </c>
      <c r="N254" s="151">
        <v>7</v>
      </c>
      <c r="O254" s="151">
        <v>8</v>
      </c>
      <c r="P254" s="151">
        <v>4</v>
      </c>
      <c r="Q254" s="151">
        <v>1</v>
      </c>
      <c r="R254" s="151">
        <v>1</v>
      </c>
      <c r="S254" s="151">
        <v>1</v>
      </c>
      <c r="T254" s="151">
        <v>0</v>
      </c>
      <c r="U254" s="151">
        <v>0</v>
      </c>
      <c r="V254" s="151">
        <v>0</v>
      </c>
      <c r="W254" s="163">
        <v>12</v>
      </c>
      <c r="Y254" s="142"/>
      <c r="Z254" s="142"/>
      <c r="AA254" s="142"/>
      <c r="AB254" s="142"/>
      <c r="AC254" s="142"/>
      <c r="AD254" s="144"/>
      <c r="AE254" s="143"/>
      <c r="AF254" s="143"/>
      <c r="AG254" s="143"/>
      <c r="AH254" s="143"/>
      <c r="AI254" s="143"/>
      <c r="AJ254" s="143"/>
      <c r="AK254" s="143"/>
      <c r="AL254" s="143"/>
      <c r="AM254" s="143"/>
      <c r="AN254" s="143"/>
      <c r="AO254" s="143"/>
      <c r="AP254" s="143"/>
      <c r="AQ254" s="143"/>
      <c r="AR254" s="143"/>
      <c r="AS254" s="143"/>
      <c r="AT254" s="143"/>
      <c r="AU254" s="143"/>
    </row>
    <row r="255" spans="1:47" x14ac:dyDescent="0.25">
      <c r="A255" s="317"/>
      <c r="B255" s="317"/>
      <c r="C255" s="317"/>
      <c r="D255" s="317"/>
      <c r="E255" s="317"/>
      <c r="F255" s="161" t="s">
        <v>91</v>
      </c>
      <c r="G255" s="150">
        <v>57</v>
      </c>
      <c r="H255" s="151">
        <v>0</v>
      </c>
      <c r="I255" s="151">
        <v>1</v>
      </c>
      <c r="J255" s="151">
        <v>3</v>
      </c>
      <c r="K255" s="151">
        <v>6</v>
      </c>
      <c r="L255" s="151">
        <v>6</v>
      </c>
      <c r="M255" s="151">
        <v>8</v>
      </c>
      <c r="N255" s="151">
        <v>6</v>
      </c>
      <c r="O255" s="151">
        <v>5</v>
      </c>
      <c r="P255" s="151">
        <v>1</v>
      </c>
      <c r="Q255" s="151">
        <v>1</v>
      </c>
      <c r="R255" s="151">
        <v>1</v>
      </c>
      <c r="S255" s="151">
        <v>0</v>
      </c>
      <c r="T255" s="151">
        <v>0</v>
      </c>
      <c r="U255" s="151">
        <v>0</v>
      </c>
      <c r="V255" s="151">
        <v>0</v>
      </c>
      <c r="W255" s="163">
        <v>19</v>
      </c>
      <c r="Y255" s="142"/>
      <c r="Z255" s="142"/>
      <c r="AA255" s="142"/>
      <c r="AB255" s="142"/>
      <c r="AC255" s="142"/>
      <c r="AD255" s="144"/>
      <c r="AE255" s="143"/>
      <c r="AF255" s="143"/>
      <c r="AG255" s="143"/>
      <c r="AH255" s="143"/>
      <c r="AI255" s="143"/>
      <c r="AJ255" s="143"/>
      <c r="AK255" s="143"/>
      <c r="AL255" s="143"/>
      <c r="AM255" s="143"/>
      <c r="AN255" s="143"/>
      <c r="AO255" s="143"/>
      <c r="AP255" s="143"/>
      <c r="AQ255" s="143"/>
      <c r="AR255" s="143"/>
      <c r="AS255" s="143"/>
      <c r="AT255" s="143"/>
      <c r="AU255" s="143"/>
    </row>
    <row r="256" spans="1:47" x14ac:dyDescent="0.25">
      <c r="A256" s="317"/>
      <c r="B256" s="317"/>
      <c r="C256" s="317"/>
      <c r="D256" s="317"/>
      <c r="E256" s="317"/>
      <c r="F256" s="161" t="s">
        <v>92</v>
      </c>
      <c r="G256" s="150">
        <v>46</v>
      </c>
      <c r="H256" s="151">
        <v>0</v>
      </c>
      <c r="I256" s="151">
        <v>1</v>
      </c>
      <c r="J256" s="151">
        <v>5</v>
      </c>
      <c r="K256" s="151">
        <v>9</v>
      </c>
      <c r="L256" s="151">
        <v>8</v>
      </c>
      <c r="M256" s="151">
        <v>7</v>
      </c>
      <c r="N256" s="151">
        <v>3</v>
      </c>
      <c r="O256" s="151">
        <v>4</v>
      </c>
      <c r="P256" s="151">
        <v>3</v>
      </c>
      <c r="Q256" s="151">
        <v>4</v>
      </c>
      <c r="R256" s="151">
        <v>1</v>
      </c>
      <c r="S256" s="151">
        <v>0</v>
      </c>
      <c r="T256" s="151">
        <v>0</v>
      </c>
      <c r="U256" s="151">
        <v>0</v>
      </c>
      <c r="V256" s="151">
        <v>0</v>
      </c>
      <c r="W256" s="163">
        <v>1</v>
      </c>
      <c r="Y256" s="142"/>
      <c r="Z256" s="142"/>
      <c r="AA256" s="142"/>
      <c r="AB256" s="142"/>
      <c r="AC256" s="142"/>
      <c r="AD256" s="144"/>
      <c r="AE256" s="143"/>
      <c r="AF256" s="143"/>
      <c r="AG256" s="143"/>
      <c r="AH256" s="143"/>
      <c r="AI256" s="143"/>
      <c r="AJ256" s="143"/>
      <c r="AK256" s="143"/>
      <c r="AL256" s="143"/>
      <c r="AM256" s="143"/>
      <c r="AN256" s="143"/>
      <c r="AO256" s="143"/>
      <c r="AP256" s="143"/>
      <c r="AQ256" s="143"/>
      <c r="AR256" s="143"/>
      <c r="AS256" s="143"/>
      <c r="AT256" s="143"/>
      <c r="AU256" s="143"/>
    </row>
    <row r="257" spans="1:47" x14ac:dyDescent="0.25">
      <c r="A257" s="317"/>
      <c r="B257" s="317"/>
      <c r="C257" s="317"/>
      <c r="D257" s="317"/>
      <c r="E257" s="317"/>
      <c r="F257" s="161" t="s">
        <v>93</v>
      </c>
      <c r="G257" s="150">
        <v>128</v>
      </c>
      <c r="H257" s="151">
        <v>0</v>
      </c>
      <c r="I257" s="151">
        <v>14</v>
      </c>
      <c r="J257" s="151">
        <v>31</v>
      </c>
      <c r="K257" s="151">
        <v>31</v>
      </c>
      <c r="L257" s="151">
        <v>17</v>
      </c>
      <c r="M257" s="151">
        <v>16</v>
      </c>
      <c r="N257" s="151">
        <v>7</v>
      </c>
      <c r="O257" s="151">
        <v>6</v>
      </c>
      <c r="P257" s="151">
        <v>1</v>
      </c>
      <c r="Q257" s="151">
        <v>2</v>
      </c>
      <c r="R257" s="151">
        <v>2</v>
      </c>
      <c r="S257" s="151">
        <v>0</v>
      </c>
      <c r="T257" s="151">
        <v>0</v>
      </c>
      <c r="U257" s="151">
        <v>0</v>
      </c>
      <c r="V257" s="151">
        <v>0</v>
      </c>
      <c r="W257" s="163">
        <v>1</v>
      </c>
      <c r="Y257" s="142"/>
      <c r="Z257" s="142"/>
      <c r="AA257" s="142"/>
      <c r="AB257" s="142"/>
      <c r="AC257" s="142"/>
      <c r="AD257" s="144"/>
      <c r="AE257" s="143"/>
      <c r="AF257" s="143"/>
      <c r="AG257" s="143"/>
      <c r="AH257" s="143"/>
      <c r="AI257" s="143"/>
      <c r="AJ257" s="143"/>
      <c r="AK257" s="143"/>
      <c r="AL257" s="143"/>
      <c r="AM257" s="143"/>
      <c r="AN257" s="143"/>
      <c r="AO257" s="143"/>
      <c r="AP257" s="143"/>
      <c r="AQ257" s="143"/>
      <c r="AR257" s="143"/>
      <c r="AS257" s="143"/>
      <c r="AT257" s="143"/>
      <c r="AU257" s="143"/>
    </row>
    <row r="258" spans="1:47" x14ac:dyDescent="0.25">
      <c r="A258" s="317"/>
      <c r="B258" s="317"/>
      <c r="C258" s="317"/>
      <c r="D258" s="317"/>
      <c r="E258" s="317"/>
      <c r="F258" s="161" t="s">
        <v>94</v>
      </c>
      <c r="G258" s="150">
        <v>2</v>
      </c>
      <c r="H258" s="151">
        <v>0</v>
      </c>
      <c r="I258" s="151">
        <v>0</v>
      </c>
      <c r="J258" s="151">
        <v>0</v>
      </c>
      <c r="K258" s="151">
        <v>0</v>
      </c>
      <c r="L258" s="151">
        <v>1</v>
      </c>
      <c r="M258" s="151">
        <v>0</v>
      </c>
      <c r="N258" s="151">
        <v>0</v>
      </c>
      <c r="O258" s="151">
        <v>1</v>
      </c>
      <c r="P258" s="151">
        <v>0</v>
      </c>
      <c r="Q258" s="151">
        <v>0</v>
      </c>
      <c r="R258" s="151">
        <v>0</v>
      </c>
      <c r="S258" s="151">
        <v>0</v>
      </c>
      <c r="T258" s="151">
        <v>0</v>
      </c>
      <c r="U258" s="151">
        <v>0</v>
      </c>
      <c r="V258" s="151">
        <v>0</v>
      </c>
      <c r="W258" s="163">
        <v>0</v>
      </c>
      <c r="Y258" s="142"/>
      <c r="Z258" s="142"/>
      <c r="AA258" s="142"/>
      <c r="AB258" s="142"/>
      <c r="AC258" s="142"/>
      <c r="AD258" s="144"/>
      <c r="AE258" s="143"/>
      <c r="AF258" s="143"/>
      <c r="AG258" s="143"/>
      <c r="AH258" s="143"/>
      <c r="AI258" s="143"/>
      <c r="AJ258" s="143"/>
      <c r="AK258" s="143"/>
      <c r="AL258" s="143"/>
      <c r="AM258" s="143"/>
      <c r="AN258" s="143"/>
      <c r="AO258" s="143"/>
      <c r="AP258" s="143"/>
      <c r="AQ258" s="143"/>
      <c r="AR258" s="143"/>
      <c r="AS258" s="143"/>
      <c r="AT258" s="143"/>
      <c r="AU258" s="143"/>
    </row>
    <row r="259" spans="1:47" x14ac:dyDescent="0.25">
      <c r="A259" s="317"/>
      <c r="B259" s="317"/>
      <c r="C259" s="317"/>
      <c r="D259" s="317"/>
      <c r="E259" s="317"/>
      <c r="F259" s="161" t="s">
        <v>95</v>
      </c>
      <c r="G259" s="150">
        <v>2</v>
      </c>
      <c r="H259" s="151">
        <v>0</v>
      </c>
      <c r="I259" s="151">
        <v>0</v>
      </c>
      <c r="J259" s="151">
        <v>0</v>
      </c>
      <c r="K259" s="151">
        <v>0</v>
      </c>
      <c r="L259" s="151">
        <v>0</v>
      </c>
      <c r="M259" s="151">
        <v>0</v>
      </c>
      <c r="N259" s="151">
        <v>2</v>
      </c>
      <c r="O259" s="151">
        <v>0</v>
      </c>
      <c r="P259" s="151">
        <v>0</v>
      </c>
      <c r="Q259" s="151">
        <v>0</v>
      </c>
      <c r="R259" s="151">
        <v>0</v>
      </c>
      <c r="S259" s="151">
        <v>0</v>
      </c>
      <c r="T259" s="151">
        <v>0</v>
      </c>
      <c r="U259" s="151">
        <v>0</v>
      </c>
      <c r="V259" s="151">
        <v>0</v>
      </c>
      <c r="W259" s="163">
        <v>0</v>
      </c>
      <c r="Y259" s="142"/>
      <c r="Z259" s="142"/>
      <c r="AA259" s="142"/>
      <c r="AB259" s="142"/>
      <c r="AC259" s="142"/>
      <c r="AD259" s="144"/>
      <c r="AE259" s="143"/>
      <c r="AF259" s="143"/>
      <c r="AG259" s="143"/>
      <c r="AH259" s="143"/>
      <c r="AI259" s="143"/>
      <c r="AJ259" s="143"/>
      <c r="AK259" s="143"/>
      <c r="AL259" s="143"/>
      <c r="AM259" s="143"/>
      <c r="AN259" s="143"/>
      <c r="AO259" s="143"/>
      <c r="AP259" s="143"/>
      <c r="AQ259" s="143"/>
      <c r="AR259" s="143"/>
      <c r="AS259" s="143"/>
      <c r="AT259" s="143"/>
      <c r="AU259" s="143"/>
    </row>
    <row r="260" spans="1:47" x14ac:dyDescent="0.25">
      <c r="A260" s="317"/>
      <c r="B260" s="317"/>
      <c r="C260" s="317"/>
      <c r="D260" s="317"/>
      <c r="E260" s="317"/>
      <c r="F260" s="161" t="s">
        <v>96</v>
      </c>
      <c r="G260" s="150">
        <v>341</v>
      </c>
      <c r="H260" s="151">
        <v>3</v>
      </c>
      <c r="I260" s="151">
        <v>48</v>
      </c>
      <c r="J260" s="151">
        <v>73</v>
      </c>
      <c r="K260" s="151">
        <v>49</v>
      </c>
      <c r="L260" s="151">
        <v>46</v>
      </c>
      <c r="M260" s="151">
        <v>31</v>
      </c>
      <c r="N260" s="151">
        <v>12</v>
      </c>
      <c r="O260" s="151">
        <v>18</v>
      </c>
      <c r="P260" s="151">
        <v>9</v>
      </c>
      <c r="Q260" s="151">
        <v>1</v>
      </c>
      <c r="R260" s="151">
        <v>1</v>
      </c>
      <c r="S260" s="151">
        <v>2</v>
      </c>
      <c r="T260" s="151">
        <v>0</v>
      </c>
      <c r="U260" s="151">
        <v>0</v>
      </c>
      <c r="V260" s="151">
        <v>0</v>
      </c>
      <c r="W260" s="163">
        <v>48</v>
      </c>
      <c r="Y260" s="142"/>
      <c r="Z260" s="142"/>
      <c r="AA260" s="142"/>
      <c r="AB260" s="142"/>
      <c r="AC260" s="142"/>
      <c r="AD260" s="144"/>
      <c r="AE260" s="143"/>
      <c r="AF260" s="143"/>
      <c r="AG260" s="143"/>
      <c r="AH260" s="143"/>
      <c r="AI260" s="143"/>
      <c r="AJ260" s="143"/>
      <c r="AK260" s="143"/>
      <c r="AL260" s="143"/>
      <c r="AM260" s="143"/>
      <c r="AN260" s="143"/>
      <c r="AO260" s="143"/>
      <c r="AP260" s="143"/>
      <c r="AQ260" s="143"/>
      <c r="AR260" s="143"/>
      <c r="AS260" s="143"/>
      <c r="AT260" s="143"/>
      <c r="AU260" s="143"/>
    </row>
    <row r="261" spans="1:47" x14ac:dyDescent="0.25">
      <c r="A261" s="317"/>
      <c r="B261" s="317"/>
      <c r="C261" s="317"/>
      <c r="D261" s="317"/>
      <c r="E261" s="317"/>
      <c r="F261" s="161" t="s">
        <v>99</v>
      </c>
      <c r="G261" s="150">
        <v>1</v>
      </c>
      <c r="H261" s="151">
        <v>0</v>
      </c>
      <c r="I261" s="151">
        <v>0</v>
      </c>
      <c r="J261" s="151">
        <v>1</v>
      </c>
      <c r="K261" s="151">
        <v>0</v>
      </c>
      <c r="L261" s="151">
        <v>0</v>
      </c>
      <c r="M261" s="151">
        <v>0</v>
      </c>
      <c r="N261" s="151">
        <v>0</v>
      </c>
      <c r="O261" s="151">
        <v>0</v>
      </c>
      <c r="P261" s="151">
        <v>0</v>
      </c>
      <c r="Q261" s="151">
        <v>0</v>
      </c>
      <c r="R261" s="151">
        <v>0</v>
      </c>
      <c r="S261" s="151">
        <v>0</v>
      </c>
      <c r="T261" s="151">
        <v>0</v>
      </c>
      <c r="U261" s="151">
        <v>0</v>
      </c>
      <c r="V261" s="151">
        <v>0</v>
      </c>
      <c r="W261" s="163">
        <v>0</v>
      </c>
      <c r="Y261" s="142"/>
      <c r="Z261" s="142"/>
      <c r="AA261" s="142"/>
      <c r="AB261" s="142"/>
      <c r="AC261" s="142"/>
      <c r="AD261" s="144"/>
      <c r="AE261" s="143"/>
      <c r="AF261" s="143"/>
      <c r="AG261" s="143"/>
      <c r="AH261" s="143"/>
      <c r="AI261" s="143"/>
      <c r="AJ261" s="143"/>
      <c r="AK261" s="143"/>
      <c r="AL261" s="143"/>
      <c r="AM261" s="143"/>
      <c r="AN261" s="143"/>
      <c r="AO261" s="143"/>
      <c r="AP261" s="143"/>
      <c r="AQ261" s="143"/>
      <c r="AR261" s="143"/>
      <c r="AS261" s="143"/>
      <c r="AT261" s="143"/>
      <c r="AU261" s="143"/>
    </row>
    <row r="262" spans="1:47" x14ac:dyDescent="0.25">
      <c r="A262" s="317"/>
      <c r="B262" s="317"/>
      <c r="C262" s="317"/>
      <c r="D262" s="317"/>
      <c r="E262" s="317"/>
      <c r="F262" s="161" t="s">
        <v>100</v>
      </c>
      <c r="G262" s="150">
        <v>9</v>
      </c>
      <c r="H262" s="151">
        <v>0</v>
      </c>
      <c r="I262" s="151">
        <v>0</v>
      </c>
      <c r="J262" s="151">
        <v>4</v>
      </c>
      <c r="K262" s="151">
        <v>1</v>
      </c>
      <c r="L262" s="151">
        <v>1</v>
      </c>
      <c r="M262" s="151">
        <v>0</v>
      </c>
      <c r="N262" s="151">
        <v>0</v>
      </c>
      <c r="O262" s="151">
        <v>2</v>
      </c>
      <c r="P262" s="151">
        <v>0</v>
      </c>
      <c r="Q262" s="151">
        <v>0</v>
      </c>
      <c r="R262" s="151">
        <v>1</v>
      </c>
      <c r="S262" s="151">
        <v>0</v>
      </c>
      <c r="T262" s="151">
        <v>0</v>
      </c>
      <c r="U262" s="151">
        <v>0</v>
      </c>
      <c r="V262" s="151">
        <v>0</v>
      </c>
      <c r="W262" s="163">
        <v>0</v>
      </c>
      <c r="Y262" s="142"/>
      <c r="Z262" s="142"/>
      <c r="AA262" s="142"/>
      <c r="AB262" s="142"/>
      <c r="AC262" s="142"/>
      <c r="AD262" s="144"/>
      <c r="AE262" s="143"/>
      <c r="AF262" s="143"/>
      <c r="AG262" s="143"/>
      <c r="AH262" s="143"/>
      <c r="AI262" s="143"/>
      <c r="AJ262" s="143"/>
      <c r="AK262" s="143"/>
      <c r="AL262" s="143"/>
      <c r="AM262" s="143"/>
      <c r="AN262" s="143"/>
      <c r="AO262" s="143"/>
      <c r="AP262" s="143"/>
      <c r="AQ262" s="143"/>
      <c r="AR262" s="143"/>
      <c r="AS262" s="143"/>
      <c r="AT262" s="143"/>
      <c r="AU262" s="143"/>
    </row>
    <row r="263" spans="1:47" x14ac:dyDescent="0.25">
      <c r="A263" s="317"/>
      <c r="B263" s="317"/>
      <c r="C263" s="317"/>
      <c r="D263" s="317"/>
      <c r="E263" s="317"/>
      <c r="F263" s="161" t="s">
        <v>102</v>
      </c>
      <c r="G263" s="150">
        <v>23</v>
      </c>
      <c r="H263" s="151">
        <v>0</v>
      </c>
      <c r="I263" s="151">
        <v>0</v>
      </c>
      <c r="J263" s="151">
        <v>1</v>
      </c>
      <c r="K263" s="151">
        <v>2</v>
      </c>
      <c r="L263" s="151">
        <v>3</v>
      </c>
      <c r="M263" s="151">
        <v>4</v>
      </c>
      <c r="N263" s="151">
        <v>8</v>
      </c>
      <c r="O263" s="151">
        <v>2</v>
      </c>
      <c r="P263" s="151">
        <v>2</v>
      </c>
      <c r="Q263" s="151">
        <v>1</v>
      </c>
      <c r="R263" s="151">
        <v>0</v>
      </c>
      <c r="S263" s="151">
        <v>0</v>
      </c>
      <c r="T263" s="151">
        <v>0</v>
      </c>
      <c r="U263" s="151">
        <v>0</v>
      </c>
      <c r="V263" s="151">
        <v>0</v>
      </c>
      <c r="W263" s="163">
        <v>0</v>
      </c>
      <c r="Y263" s="142"/>
      <c r="Z263" s="142"/>
      <c r="AA263" s="142"/>
      <c r="AB263" s="142"/>
      <c r="AC263" s="142"/>
      <c r="AD263" s="144"/>
      <c r="AE263" s="143"/>
      <c r="AF263" s="143"/>
      <c r="AG263" s="143"/>
      <c r="AH263" s="143"/>
      <c r="AI263" s="143"/>
      <c r="AJ263" s="143"/>
      <c r="AK263" s="143"/>
      <c r="AL263" s="143"/>
      <c r="AM263" s="143"/>
      <c r="AN263" s="143"/>
      <c r="AO263" s="143"/>
      <c r="AP263" s="143"/>
      <c r="AQ263" s="143"/>
      <c r="AR263" s="143"/>
      <c r="AS263" s="143"/>
      <c r="AT263" s="143"/>
      <c r="AU263" s="143"/>
    </row>
    <row r="264" spans="1:47" x14ac:dyDescent="0.25">
      <c r="A264" s="317"/>
      <c r="B264" s="317"/>
      <c r="C264" s="317"/>
      <c r="D264" s="317"/>
      <c r="E264" s="317"/>
      <c r="F264" s="161" t="s">
        <v>104</v>
      </c>
      <c r="G264" s="150">
        <v>258</v>
      </c>
      <c r="H264" s="151">
        <v>0</v>
      </c>
      <c r="I264" s="151">
        <v>5</v>
      </c>
      <c r="J264" s="151">
        <v>47</v>
      </c>
      <c r="K264" s="151">
        <v>58</v>
      </c>
      <c r="L264" s="151">
        <v>40</v>
      </c>
      <c r="M264" s="151">
        <v>41</v>
      </c>
      <c r="N264" s="151">
        <v>25</v>
      </c>
      <c r="O264" s="151">
        <v>17</v>
      </c>
      <c r="P264" s="151">
        <v>8</v>
      </c>
      <c r="Q264" s="151">
        <v>9</v>
      </c>
      <c r="R264" s="151">
        <v>4</v>
      </c>
      <c r="S264" s="151">
        <v>0</v>
      </c>
      <c r="T264" s="151">
        <v>1</v>
      </c>
      <c r="U264" s="151">
        <v>0</v>
      </c>
      <c r="V264" s="151">
        <v>0</v>
      </c>
      <c r="W264" s="163">
        <v>3</v>
      </c>
      <c r="Y264" s="142"/>
      <c r="Z264" s="142"/>
      <c r="AA264" s="142"/>
      <c r="AB264" s="142"/>
      <c r="AC264" s="142"/>
      <c r="AD264" s="144"/>
      <c r="AE264" s="143"/>
      <c r="AF264" s="143"/>
      <c r="AG264" s="143"/>
      <c r="AH264" s="143"/>
      <c r="AI264" s="143"/>
      <c r="AJ264" s="143"/>
      <c r="AK264" s="143"/>
      <c r="AL264" s="143"/>
      <c r="AM264" s="143"/>
      <c r="AN264" s="143"/>
      <c r="AO264" s="143"/>
      <c r="AP264" s="143"/>
      <c r="AQ264" s="143"/>
      <c r="AR264" s="143"/>
      <c r="AS264" s="143"/>
      <c r="AT264" s="143"/>
      <c r="AU264" s="143"/>
    </row>
    <row r="265" spans="1:47" x14ac:dyDescent="0.25">
      <c r="A265" s="317"/>
      <c r="B265" s="317"/>
      <c r="C265" s="317"/>
      <c r="D265" s="317"/>
      <c r="E265" s="317"/>
      <c r="F265" s="161" t="s">
        <v>105</v>
      </c>
      <c r="G265" s="150">
        <v>5</v>
      </c>
      <c r="H265" s="151">
        <v>0</v>
      </c>
      <c r="I265" s="151">
        <v>1</v>
      </c>
      <c r="J265" s="151">
        <v>1</v>
      </c>
      <c r="K265" s="151">
        <v>0</v>
      </c>
      <c r="L265" s="151">
        <v>2</v>
      </c>
      <c r="M265" s="151">
        <v>0</v>
      </c>
      <c r="N265" s="151">
        <v>1</v>
      </c>
      <c r="O265" s="151">
        <v>0</v>
      </c>
      <c r="P265" s="151">
        <v>0</v>
      </c>
      <c r="Q265" s="151">
        <v>0</v>
      </c>
      <c r="R265" s="151">
        <v>0</v>
      </c>
      <c r="S265" s="151">
        <v>0</v>
      </c>
      <c r="T265" s="151">
        <v>0</v>
      </c>
      <c r="U265" s="151">
        <v>0</v>
      </c>
      <c r="V265" s="151">
        <v>0</v>
      </c>
      <c r="W265" s="163">
        <v>0</v>
      </c>
      <c r="Y265" s="142"/>
      <c r="Z265" s="142"/>
      <c r="AA265" s="142"/>
      <c r="AB265" s="142"/>
      <c r="AC265" s="142"/>
      <c r="AD265" s="144"/>
      <c r="AE265" s="143"/>
      <c r="AF265" s="143"/>
      <c r="AG265" s="143"/>
      <c r="AH265" s="143"/>
      <c r="AI265" s="143"/>
      <c r="AJ265" s="143"/>
      <c r="AK265" s="143"/>
      <c r="AL265" s="143"/>
      <c r="AM265" s="143"/>
      <c r="AN265" s="143"/>
      <c r="AO265" s="143"/>
      <c r="AP265" s="143"/>
      <c r="AQ265" s="143"/>
      <c r="AR265" s="143"/>
      <c r="AS265" s="143"/>
      <c r="AT265" s="143"/>
      <c r="AU265" s="143"/>
    </row>
    <row r="266" spans="1:47" x14ac:dyDescent="0.25">
      <c r="A266" s="317"/>
      <c r="B266" s="317"/>
      <c r="C266" s="317"/>
      <c r="D266" s="317"/>
      <c r="E266" s="317"/>
      <c r="F266" s="161" t="s">
        <v>106</v>
      </c>
      <c r="G266" s="150">
        <v>90</v>
      </c>
      <c r="H266" s="151">
        <v>0</v>
      </c>
      <c r="I266" s="151">
        <v>0</v>
      </c>
      <c r="J266" s="151">
        <v>7</v>
      </c>
      <c r="K266" s="151">
        <v>12</v>
      </c>
      <c r="L266" s="151">
        <v>14</v>
      </c>
      <c r="M266" s="151">
        <v>4</v>
      </c>
      <c r="N266" s="151">
        <v>9</v>
      </c>
      <c r="O266" s="151">
        <v>11</v>
      </c>
      <c r="P266" s="151">
        <v>1</v>
      </c>
      <c r="Q266" s="151">
        <v>6</v>
      </c>
      <c r="R266" s="151">
        <v>4</v>
      </c>
      <c r="S266" s="151">
        <v>3</v>
      </c>
      <c r="T266" s="151">
        <v>0</v>
      </c>
      <c r="U266" s="151">
        <v>1</v>
      </c>
      <c r="V266" s="151">
        <v>1</v>
      </c>
      <c r="W266" s="163">
        <v>17</v>
      </c>
      <c r="Y266" s="142"/>
      <c r="Z266" s="142"/>
      <c r="AA266" s="142"/>
      <c r="AB266" s="142"/>
      <c r="AC266" s="142"/>
      <c r="AD266" s="144"/>
      <c r="AE266" s="143"/>
      <c r="AF266" s="143"/>
      <c r="AG266" s="143"/>
      <c r="AH266" s="143"/>
      <c r="AI266" s="143"/>
      <c r="AJ266" s="143"/>
      <c r="AK266" s="143"/>
      <c r="AL266" s="143"/>
      <c r="AM266" s="143"/>
      <c r="AN266" s="143"/>
      <c r="AO266" s="143"/>
      <c r="AP266" s="143"/>
      <c r="AQ266" s="143"/>
      <c r="AR266" s="143"/>
      <c r="AS266" s="143"/>
      <c r="AT266" s="143"/>
      <c r="AU266" s="143"/>
    </row>
    <row r="267" spans="1:47" x14ac:dyDescent="0.25">
      <c r="A267" s="317"/>
      <c r="B267" s="317"/>
      <c r="C267" s="317"/>
      <c r="D267" s="317"/>
      <c r="E267" s="317"/>
      <c r="F267" s="161" t="s">
        <v>107</v>
      </c>
      <c r="G267" s="150">
        <v>229</v>
      </c>
      <c r="H267" s="151">
        <v>0</v>
      </c>
      <c r="I267" s="151">
        <v>1</v>
      </c>
      <c r="J267" s="151">
        <v>14</v>
      </c>
      <c r="K267" s="151">
        <v>29</v>
      </c>
      <c r="L267" s="151">
        <v>44</v>
      </c>
      <c r="M267" s="151">
        <v>42</v>
      </c>
      <c r="N267" s="151">
        <v>42</v>
      </c>
      <c r="O267" s="151">
        <v>23</v>
      </c>
      <c r="P267" s="151">
        <v>11</v>
      </c>
      <c r="Q267" s="151">
        <v>11</v>
      </c>
      <c r="R267" s="151">
        <v>6</v>
      </c>
      <c r="S267" s="151">
        <v>3</v>
      </c>
      <c r="T267" s="151">
        <v>0</v>
      </c>
      <c r="U267" s="151">
        <v>1</v>
      </c>
      <c r="V267" s="151">
        <v>0</v>
      </c>
      <c r="W267" s="163">
        <v>2</v>
      </c>
      <c r="Y267" s="142"/>
      <c r="Z267" s="139"/>
      <c r="AA267" s="139"/>
      <c r="AB267" s="139"/>
      <c r="AC267" s="139"/>
      <c r="AD267" s="144"/>
      <c r="AE267" s="143"/>
      <c r="AF267" s="143"/>
      <c r="AG267" s="143"/>
      <c r="AH267" s="143"/>
      <c r="AI267" s="143"/>
      <c r="AJ267" s="143"/>
      <c r="AK267" s="143"/>
      <c r="AL267" s="143"/>
      <c r="AM267" s="143"/>
      <c r="AN267" s="143"/>
      <c r="AO267" s="143"/>
      <c r="AP267" s="143"/>
      <c r="AQ267" s="143"/>
      <c r="AR267" s="143"/>
      <c r="AS267" s="143"/>
      <c r="AT267" s="143"/>
      <c r="AU267" s="143"/>
    </row>
    <row r="268" spans="1:47" x14ac:dyDescent="0.25">
      <c r="A268" s="317"/>
      <c r="B268" s="317"/>
      <c r="C268" s="317"/>
      <c r="D268" s="316" t="s">
        <v>33</v>
      </c>
      <c r="E268" s="316" t="s">
        <v>221</v>
      </c>
      <c r="F268" s="161" t="s">
        <v>88</v>
      </c>
      <c r="G268" s="150">
        <v>3</v>
      </c>
      <c r="H268" s="151">
        <v>1</v>
      </c>
      <c r="I268" s="151">
        <v>0</v>
      </c>
      <c r="J268" s="151">
        <v>1</v>
      </c>
      <c r="K268" s="151">
        <v>0</v>
      </c>
      <c r="L268" s="151">
        <v>1</v>
      </c>
      <c r="M268" s="151">
        <v>0</v>
      </c>
      <c r="N268" s="151">
        <v>0</v>
      </c>
      <c r="O268" s="151">
        <v>0</v>
      </c>
      <c r="P268" s="151">
        <v>0</v>
      </c>
      <c r="Q268" s="151">
        <v>0</v>
      </c>
      <c r="R268" s="151">
        <v>0</v>
      </c>
      <c r="S268" s="151">
        <v>0</v>
      </c>
      <c r="T268" s="151">
        <v>0</v>
      </c>
      <c r="U268" s="151">
        <v>0</v>
      </c>
      <c r="V268" s="151">
        <v>0</v>
      </c>
      <c r="W268" s="163">
        <v>0</v>
      </c>
      <c r="Y268" s="142"/>
      <c r="Z268" s="142"/>
      <c r="AA268" s="142"/>
      <c r="AB268" s="142"/>
      <c r="AC268" s="142"/>
      <c r="AD268" s="144"/>
      <c r="AE268" s="143"/>
      <c r="AF268" s="143"/>
      <c r="AG268" s="143"/>
      <c r="AH268" s="143"/>
      <c r="AI268" s="143"/>
      <c r="AJ268" s="143"/>
      <c r="AK268" s="143"/>
      <c r="AL268" s="143"/>
      <c r="AM268" s="143"/>
      <c r="AN268" s="143"/>
      <c r="AO268" s="143"/>
      <c r="AP268" s="143"/>
      <c r="AQ268" s="143"/>
      <c r="AR268" s="143"/>
      <c r="AS268" s="143"/>
      <c r="AT268" s="143"/>
      <c r="AU268" s="143"/>
    </row>
    <row r="269" spans="1:47" x14ac:dyDescent="0.25">
      <c r="A269" s="317"/>
      <c r="B269" s="317"/>
      <c r="C269" s="317"/>
      <c r="D269" s="317"/>
      <c r="E269" s="317"/>
      <c r="F269" s="161" t="s">
        <v>101</v>
      </c>
      <c r="G269" s="150">
        <v>1121</v>
      </c>
      <c r="H269" s="151">
        <v>356</v>
      </c>
      <c r="I269" s="151">
        <v>513</v>
      </c>
      <c r="J269" s="151">
        <v>87</v>
      </c>
      <c r="K269" s="151">
        <v>45</v>
      </c>
      <c r="L269" s="151">
        <v>34</v>
      </c>
      <c r="M269" s="151">
        <v>21</v>
      </c>
      <c r="N269" s="151">
        <v>20</v>
      </c>
      <c r="O269" s="151">
        <v>9</v>
      </c>
      <c r="P269" s="151">
        <v>8</v>
      </c>
      <c r="Q269" s="151">
        <v>4</v>
      </c>
      <c r="R269" s="151">
        <v>6</v>
      </c>
      <c r="S269" s="151">
        <v>1</v>
      </c>
      <c r="T269" s="151">
        <v>0</v>
      </c>
      <c r="U269" s="151">
        <v>1</v>
      </c>
      <c r="V269" s="151">
        <v>4</v>
      </c>
      <c r="W269" s="163">
        <v>12</v>
      </c>
      <c r="Y269" s="142"/>
      <c r="Z269" s="142"/>
      <c r="AA269" s="142"/>
      <c r="AB269" s="142"/>
      <c r="AC269" s="142"/>
      <c r="AD269" s="144"/>
      <c r="AE269" s="143"/>
      <c r="AF269" s="143"/>
      <c r="AG269" s="143"/>
      <c r="AH269" s="143"/>
      <c r="AI269" s="143"/>
      <c r="AJ269" s="143"/>
      <c r="AK269" s="143"/>
      <c r="AL269" s="143"/>
      <c r="AM269" s="143"/>
      <c r="AN269" s="143"/>
      <c r="AO269" s="143"/>
      <c r="AP269" s="143"/>
      <c r="AQ269" s="143"/>
      <c r="AR269" s="143"/>
      <c r="AS269" s="143"/>
      <c r="AT269" s="143"/>
      <c r="AU269" s="143"/>
    </row>
    <row r="270" spans="1:47" x14ac:dyDescent="0.25">
      <c r="A270" s="317"/>
      <c r="B270" s="317"/>
      <c r="C270" s="317"/>
      <c r="D270" s="316" t="s">
        <v>78</v>
      </c>
      <c r="E270" s="316" t="s">
        <v>221</v>
      </c>
      <c r="F270" s="161" t="s">
        <v>222</v>
      </c>
      <c r="G270" s="150">
        <v>148</v>
      </c>
      <c r="H270" s="151">
        <v>0</v>
      </c>
      <c r="I270" s="151">
        <v>7</v>
      </c>
      <c r="J270" s="151">
        <v>13</v>
      </c>
      <c r="K270" s="151">
        <v>32</v>
      </c>
      <c r="L270" s="151">
        <v>25</v>
      </c>
      <c r="M270" s="151">
        <v>16</v>
      </c>
      <c r="N270" s="151">
        <v>23</v>
      </c>
      <c r="O270" s="151">
        <v>5</v>
      </c>
      <c r="P270" s="151">
        <v>12</v>
      </c>
      <c r="Q270" s="151">
        <v>2</v>
      </c>
      <c r="R270" s="151">
        <v>4</v>
      </c>
      <c r="S270" s="151">
        <v>1</v>
      </c>
      <c r="T270" s="151">
        <v>0</v>
      </c>
      <c r="U270" s="151">
        <v>0</v>
      </c>
      <c r="V270" s="151">
        <v>0</v>
      </c>
      <c r="W270" s="163">
        <v>8</v>
      </c>
      <c r="Y270" s="142"/>
      <c r="Z270" s="142"/>
      <c r="AA270" s="142"/>
      <c r="AB270" s="142"/>
      <c r="AC270" s="142"/>
      <c r="AD270" s="144"/>
      <c r="AE270" s="143"/>
      <c r="AF270" s="143"/>
      <c r="AG270" s="143"/>
      <c r="AH270" s="143"/>
      <c r="AI270" s="143"/>
      <c r="AJ270" s="143"/>
      <c r="AK270" s="143"/>
      <c r="AL270" s="143"/>
      <c r="AM270" s="143"/>
      <c r="AN270" s="143"/>
      <c r="AO270" s="143"/>
      <c r="AP270" s="143"/>
      <c r="AQ270" s="143"/>
      <c r="AR270" s="143"/>
      <c r="AS270" s="143"/>
      <c r="AT270" s="143"/>
      <c r="AU270" s="143"/>
    </row>
    <row r="271" spans="1:47" x14ac:dyDescent="0.25">
      <c r="A271" s="317"/>
      <c r="B271" s="317"/>
      <c r="C271" s="317"/>
      <c r="D271" s="317"/>
      <c r="E271" s="317"/>
      <c r="F271" s="161" t="s">
        <v>223</v>
      </c>
      <c r="G271" s="150">
        <v>4</v>
      </c>
      <c r="H271" s="151">
        <v>0</v>
      </c>
      <c r="I271" s="151">
        <v>0</v>
      </c>
      <c r="J271" s="151">
        <v>0</v>
      </c>
      <c r="K271" s="151">
        <v>0</v>
      </c>
      <c r="L271" s="151">
        <v>0</v>
      </c>
      <c r="M271" s="151">
        <v>0</v>
      </c>
      <c r="N271" s="151">
        <v>0</v>
      </c>
      <c r="O271" s="151">
        <v>0</v>
      </c>
      <c r="P271" s="151">
        <v>0</v>
      </c>
      <c r="Q271" s="151">
        <v>0</v>
      </c>
      <c r="R271" s="151">
        <v>0</v>
      </c>
      <c r="S271" s="151">
        <v>0</v>
      </c>
      <c r="T271" s="151">
        <v>0</v>
      </c>
      <c r="U271" s="151">
        <v>0</v>
      </c>
      <c r="V271" s="151">
        <v>0</v>
      </c>
      <c r="W271" s="163">
        <v>4</v>
      </c>
      <c r="Y271" s="142"/>
      <c r="Z271" s="142"/>
      <c r="AA271" s="142"/>
      <c r="AB271" s="142"/>
      <c r="AC271" s="142"/>
      <c r="AD271" s="144"/>
      <c r="AE271" s="143"/>
      <c r="AF271" s="143"/>
      <c r="AG271" s="143"/>
      <c r="AH271" s="143"/>
      <c r="AI271" s="143"/>
      <c r="AJ271" s="143"/>
      <c r="AK271" s="143"/>
      <c r="AL271" s="143"/>
      <c r="AM271" s="143"/>
      <c r="AN271" s="143"/>
      <c r="AO271" s="143"/>
      <c r="AP271" s="143"/>
      <c r="AQ271" s="143"/>
      <c r="AR271" s="143"/>
      <c r="AS271" s="143"/>
      <c r="AT271" s="143"/>
      <c r="AU271" s="143"/>
    </row>
    <row r="272" spans="1:47" x14ac:dyDescent="0.25">
      <c r="A272" s="317"/>
      <c r="B272" s="317"/>
      <c r="C272" s="317"/>
      <c r="D272" s="317"/>
      <c r="E272" s="317"/>
      <c r="F272" s="161" t="s">
        <v>116</v>
      </c>
      <c r="G272" s="150">
        <v>13</v>
      </c>
      <c r="H272" s="151">
        <v>0</v>
      </c>
      <c r="I272" s="151">
        <v>0</v>
      </c>
      <c r="J272" s="151">
        <v>0</v>
      </c>
      <c r="K272" s="151">
        <v>0</v>
      </c>
      <c r="L272" s="151">
        <v>0</v>
      </c>
      <c r="M272" s="151">
        <v>0</v>
      </c>
      <c r="N272" s="151">
        <v>3</v>
      </c>
      <c r="O272" s="151">
        <v>2</v>
      </c>
      <c r="P272" s="151">
        <v>0</v>
      </c>
      <c r="Q272" s="151">
        <v>0</v>
      </c>
      <c r="R272" s="151">
        <v>2</v>
      </c>
      <c r="S272" s="151">
        <v>0</v>
      </c>
      <c r="T272" s="151">
        <v>1</v>
      </c>
      <c r="U272" s="151">
        <v>0</v>
      </c>
      <c r="V272" s="151">
        <v>0</v>
      </c>
      <c r="W272" s="163">
        <v>5</v>
      </c>
      <c r="Y272" s="142"/>
      <c r="Z272" s="142"/>
      <c r="AA272" s="142"/>
      <c r="AB272" s="139"/>
      <c r="AC272" s="139"/>
      <c r="AD272" s="144"/>
      <c r="AE272" s="143"/>
      <c r="AF272" s="143"/>
      <c r="AG272" s="143"/>
      <c r="AH272" s="143"/>
      <c r="AI272" s="143"/>
      <c r="AJ272" s="143"/>
      <c r="AK272" s="143"/>
      <c r="AL272" s="143"/>
      <c r="AM272" s="143"/>
      <c r="AN272" s="143"/>
      <c r="AO272" s="143"/>
      <c r="AP272" s="143"/>
      <c r="AQ272" s="143"/>
      <c r="AR272" s="143"/>
      <c r="AS272" s="143"/>
      <c r="AT272" s="143"/>
      <c r="AU272" s="143"/>
    </row>
    <row r="273" spans="1:47" x14ac:dyDescent="0.25">
      <c r="A273" s="317"/>
      <c r="B273" s="317"/>
      <c r="C273" s="317"/>
      <c r="D273" s="317"/>
      <c r="E273" s="317"/>
      <c r="F273" s="161" t="s">
        <v>117</v>
      </c>
      <c r="G273" s="150">
        <v>10</v>
      </c>
      <c r="H273" s="151">
        <v>0</v>
      </c>
      <c r="I273" s="151">
        <v>0</v>
      </c>
      <c r="J273" s="151">
        <v>1</v>
      </c>
      <c r="K273" s="151">
        <v>1</v>
      </c>
      <c r="L273" s="151">
        <v>2</v>
      </c>
      <c r="M273" s="151">
        <v>0</v>
      </c>
      <c r="N273" s="151">
        <v>3</v>
      </c>
      <c r="O273" s="151">
        <v>0</v>
      </c>
      <c r="P273" s="151">
        <v>0</v>
      </c>
      <c r="Q273" s="151">
        <v>0</v>
      </c>
      <c r="R273" s="151">
        <v>0</v>
      </c>
      <c r="S273" s="151">
        <v>0</v>
      </c>
      <c r="T273" s="151">
        <v>0</v>
      </c>
      <c r="U273" s="151">
        <v>0</v>
      </c>
      <c r="V273" s="151">
        <v>0</v>
      </c>
      <c r="W273" s="163">
        <v>3</v>
      </c>
      <c r="Y273" s="142"/>
      <c r="Z273" s="142"/>
      <c r="AA273" s="142"/>
      <c r="AB273" s="142"/>
      <c r="AC273" s="142"/>
      <c r="AD273" s="144"/>
      <c r="AE273" s="143"/>
      <c r="AF273" s="143"/>
      <c r="AG273" s="143"/>
      <c r="AH273" s="143"/>
      <c r="AI273" s="143"/>
      <c r="AJ273" s="143"/>
      <c r="AK273" s="143"/>
      <c r="AL273" s="143"/>
      <c r="AM273" s="143"/>
      <c r="AN273" s="143"/>
      <c r="AO273" s="143"/>
      <c r="AP273" s="143"/>
      <c r="AQ273" s="143"/>
      <c r="AR273" s="143"/>
      <c r="AS273" s="143"/>
      <c r="AT273" s="143"/>
      <c r="AU273" s="143"/>
    </row>
    <row r="274" spans="1:47" x14ac:dyDescent="0.25">
      <c r="A274" s="317"/>
      <c r="B274" s="317"/>
      <c r="C274" s="317"/>
      <c r="D274" s="317"/>
      <c r="E274" s="317"/>
      <c r="F274" s="161" t="s">
        <v>118</v>
      </c>
      <c r="G274" s="150">
        <v>41</v>
      </c>
      <c r="H274" s="151">
        <v>0</v>
      </c>
      <c r="I274" s="151">
        <v>0</v>
      </c>
      <c r="J274" s="151">
        <v>2</v>
      </c>
      <c r="K274" s="151">
        <v>5</v>
      </c>
      <c r="L274" s="151">
        <v>7</v>
      </c>
      <c r="M274" s="151">
        <v>5</v>
      </c>
      <c r="N274" s="151">
        <v>4</v>
      </c>
      <c r="O274" s="151">
        <v>4</v>
      </c>
      <c r="P274" s="151">
        <v>2</v>
      </c>
      <c r="Q274" s="151">
        <v>7</v>
      </c>
      <c r="R274" s="151">
        <v>1</v>
      </c>
      <c r="S274" s="151">
        <v>0</v>
      </c>
      <c r="T274" s="151">
        <v>2</v>
      </c>
      <c r="U274" s="151">
        <v>0</v>
      </c>
      <c r="V274" s="151">
        <v>0</v>
      </c>
      <c r="W274" s="163">
        <v>2</v>
      </c>
      <c r="Y274" s="142"/>
      <c r="Z274" s="142"/>
      <c r="AA274" s="142"/>
      <c r="AB274" s="142"/>
      <c r="AC274" s="142"/>
      <c r="AD274" s="144"/>
      <c r="AE274" s="143"/>
      <c r="AF274" s="143"/>
      <c r="AG274" s="143"/>
      <c r="AH274" s="143"/>
      <c r="AI274" s="143"/>
      <c r="AJ274" s="143"/>
      <c r="AK274" s="143"/>
      <c r="AL274" s="143"/>
      <c r="AM274" s="143"/>
      <c r="AN274" s="143"/>
      <c r="AO274" s="143"/>
      <c r="AP274" s="143"/>
      <c r="AQ274" s="143"/>
      <c r="AR274" s="143"/>
      <c r="AS274" s="143"/>
      <c r="AT274" s="143"/>
      <c r="AU274" s="143"/>
    </row>
    <row r="275" spans="1:47" x14ac:dyDescent="0.25">
      <c r="A275" s="317"/>
      <c r="B275" s="317"/>
      <c r="C275" s="317"/>
      <c r="D275" s="317"/>
      <c r="E275" s="317"/>
      <c r="F275" s="161" t="s">
        <v>119</v>
      </c>
      <c r="G275" s="150">
        <v>1206</v>
      </c>
      <c r="H275" s="151">
        <v>0</v>
      </c>
      <c r="I275" s="151">
        <v>16</v>
      </c>
      <c r="J275" s="151">
        <v>129</v>
      </c>
      <c r="K275" s="151">
        <v>177</v>
      </c>
      <c r="L275" s="151">
        <v>200</v>
      </c>
      <c r="M275" s="151">
        <v>173</v>
      </c>
      <c r="N275" s="151">
        <v>146</v>
      </c>
      <c r="O275" s="151">
        <v>133</v>
      </c>
      <c r="P275" s="151">
        <v>77</v>
      </c>
      <c r="Q275" s="151">
        <v>45</v>
      </c>
      <c r="R275" s="151">
        <v>22</v>
      </c>
      <c r="S275" s="151">
        <v>12</v>
      </c>
      <c r="T275" s="151">
        <v>7</v>
      </c>
      <c r="U275" s="151">
        <v>0</v>
      </c>
      <c r="V275" s="151">
        <v>0</v>
      </c>
      <c r="W275" s="163">
        <v>69</v>
      </c>
      <c r="Y275" s="142"/>
      <c r="Z275" s="142"/>
      <c r="AA275" s="142"/>
      <c r="AB275" s="142"/>
      <c r="AC275" s="142"/>
      <c r="AD275" s="144"/>
      <c r="AE275" s="143"/>
      <c r="AF275" s="143"/>
      <c r="AG275" s="143"/>
      <c r="AH275" s="143"/>
      <c r="AI275" s="143"/>
      <c r="AJ275" s="143"/>
      <c r="AK275" s="143"/>
      <c r="AL275" s="143"/>
      <c r="AM275" s="143"/>
      <c r="AN275" s="143"/>
      <c r="AO275" s="143"/>
      <c r="AP275" s="143"/>
      <c r="AQ275" s="143"/>
      <c r="AR275" s="143"/>
      <c r="AS275" s="143"/>
      <c r="AT275" s="143"/>
      <c r="AU275" s="143"/>
    </row>
    <row r="276" spans="1:47" x14ac:dyDescent="0.25">
      <c r="A276" s="317"/>
      <c r="B276" s="317"/>
      <c r="C276" s="317"/>
      <c r="D276" s="317"/>
      <c r="E276" s="317"/>
      <c r="F276" s="161" t="s">
        <v>120</v>
      </c>
      <c r="G276" s="150">
        <v>6</v>
      </c>
      <c r="H276" s="151">
        <v>0</v>
      </c>
      <c r="I276" s="151">
        <v>0</v>
      </c>
      <c r="J276" s="151">
        <v>1</v>
      </c>
      <c r="K276" s="151">
        <v>0</v>
      </c>
      <c r="L276" s="151">
        <v>3</v>
      </c>
      <c r="M276" s="151">
        <v>0</v>
      </c>
      <c r="N276" s="151">
        <v>0</v>
      </c>
      <c r="O276" s="151">
        <v>1</v>
      </c>
      <c r="P276" s="151">
        <v>0</v>
      </c>
      <c r="Q276" s="151">
        <v>0</v>
      </c>
      <c r="R276" s="151">
        <v>0</v>
      </c>
      <c r="S276" s="151">
        <v>0</v>
      </c>
      <c r="T276" s="151">
        <v>0</v>
      </c>
      <c r="U276" s="151">
        <v>0</v>
      </c>
      <c r="V276" s="151">
        <v>0</v>
      </c>
      <c r="W276" s="163">
        <v>1</v>
      </c>
      <c r="Y276" s="142"/>
      <c r="Z276" s="142"/>
      <c r="AA276" s="142"/>
      <c r="AB276" s="142"/>
      <c r="AC276" s="142"/>
      <c r="AD276" s="144"/>
      <c r="AE276" s="143"/>
      <c r="AF276" s="143"/>
      <c r="AG276" s="143"/>
      <c r="AH276" s="143"/>
      <c r="AI276" s="143"/>
      <c r="AJ276" s="143"/>
      <c r="AK276" s="143"/>
      <c r="AL276" s="143"/>
      <c r="AM276" s="143"/>
      <c r="AN276" s="143"/>
      <c r="AO276" s="143"/>
      <c r="AP276" s="143"/>
      <c r="AQ276" s="143"/>
      <c r="AR276" s="143"/>
      <c r="AS276" s="143"/>
      <c r="AT276" s="143"/>
      <c r="AU276" s="143"/>
    </row>
    <row r="277" spans="1:47" x14ac:dyDescent="0.25">
      <c r="A277" s="317"/>
      <c r="B277" s="317"/>
      <c r="C277" s="317"/>
      <c r="D277" s="317"/>
      <c r="E277" s="317"/>
      <c r="F277" s="161" t="s">
        <v>121</v>
      </c>
      <c r="G277" s="150">
        <v>2</v>
      </c>
      <c r="H277" s="151">
        <v>0</v>
      </c>
      <c r="I277" s="151">
        <v>0</v>
      </c>
      <c r="J277" s="151">
        <v>0</v>
      </c>
      <c r="K277" s="151">
        <v>0</v>
      </c>
      <c r="L277" s="151">
        <v>1</v>
      </c>
      <c r="M277" s="151">
        <v>0</v>
      </c>
      <c r="N277" s="151">
        <v>0</v>
      </c>
      <c r="O277" s="151">
        <v>0</v>
      </c>
      <c r="P277" s="151">
        <v>0</v>
      </c>
      <c r="Q277" s="151">
        <v>0</v>
      </c>
      <c r="R277" s="151">
        <v>0</v>
      </c>
      <c r="S277" s="151">
        <v>1</v>
      </c>
      <c r="T277" s="151">
        <v>0</v>
      </c>
      <c r="U277" s="151">
        <v>0</v>
      </c>
      <c r="V277" s="151">
        <v>0</v>
      </c>
      <c r="W277" s="163">
        <v>0</v>
      </c>
      <c r="Y277" s="142"/>
      <c r="Z277" s="142"/>
      <c r="AA277" s="142"/>
      <c r="AB277" s="142"/>
      <c r="AC277" s="142"/>
      <c r="AD277" s="144"/>
      <c r="AE277" s="143"/>
      <c r="AF277" s="143"/>
      <c r="AG277" s="143"/>
      <c r="AH277" s="143"/>
      <c r="AI277" s="143"/>
      <c r="AJ277" s="143"/>
      <c r="AK277" s="143"/>
      <c r="AL277" s="143"/>
      <c r="AM277" s="143"/>
      <c r="AN277" s="143"/>
      <c r="AO277" s="143"/>
      <c r="AP277" s="143"/>
      <c r="AQ277" s="143"/>
      <c r="AR277" s="143"/>
      <c r="AS277" s="143"/>
      <c r="AT277" s="143"/>
      <c r="AU277" s="143"/>
    </row>
    <row r="278" spans="1:47" x14ac:dyDescent="0.25">
      <c r="A278" s="317"/>
      <c r="B278" s="317"/>
      <c r="C278" s="317"/>
      <c r="D278" s="317"/>
      <c r="E278" s="317"/>
      <c r="F278" s="161" t="s">
        <v>122</v>
      </c>
      <c r="G278" s="150">
        <v>3</v>
      </c>
      <c r="H278" s="151">
        <v>0</v>
      </c>
      <c r="I278" s="151">
        <v>0</v>
      </c>
      <c r="J278" s="151">
        <v>0</v>
      </c>
      <c r="K278" s="151">
        <v>0</v>
      </c>
      <c r="L278" s="151">
        <v>0</v>
      </c>
      <c r="M278" s="151">
        <v>1</v>
      </c>
      <c r="N278" s="151">
        <v>0</v>
      </c>
      <c r="O278" s="151">
        <v>0</v>
      </c>
      <c r="P278" s="151">
        <v>0</v>
      </c>
      <c r="Q278" s="151">
        <v>1</v>
      </c>
      <c r="R278" s="151">
        <v>1</v>
      </c>
      <c r="S278" s="151">
        <v>0</v>
      </c>
      <c r="T278" s="151">
        <v>0</v>
      </c>
      <c r="U278" s="151">
        <v>0</v>
      </c>
      <c r="V278" s="151">
        <v>0</v>
      </c>
      <c r="W278" s="163">
        <v>0</v>
      </c>
      <c r="Y278" s="142"/>
      <c r="Z278" s="142"/>
      <c r="AA278" s="142"/>
      <c r="AB278" s="139"/>
      <c r="AC278" s="139"/>
      <c r="AD278" s="144"/>
      <c r="AE278" s="143"/>
      <c r="AF278" s="143"/>
      <c r="AG278" s="143"/>
      <c r="AH278" s="143"/>
      <c r="AI278" s="143"/>
      <c r="AJ278" s="143"/>
      <c r="AK278" s="143"/>
      <c r="AL278" s="143"/>
      <c r="AM278" s="143"/>
      <c r="AN278" s="143"/>
      <c r="AO278" s="143"/>
      <c r="AP278" s="143"/>
      <c r="AQ278" s="143"/>
      <c r="AR278" s="143"/>
      <c r="AS278" s="143"/>
      <c r="AT278" s="143"/>
      <c r="AU278" s="143"/>
    </row>
    <row r="279" spans="1:47" x14ac:dyDescent="0.25">
      <c r="A279" s="317"/>
      <c r="B279" s="317"/>
      <c r="C279" s="317"/>
      <c r="D279" s="317"/>
      <c r="E279" s="317"/>
      <c r="F279" s="161" t="s">
        <v>124</v>
      </c>
      <c r="G279" s="150">
        <v>3030</v>
      </c>
      <c r="H279" s="151">
        <v>1</v>
      </c>
      <c r="I279" s="151">
        <v>117</v>
      </c>
      <c r="J279" s="151">
        <v>392</v>
      </c>
      <c r="K279" s="151">
        <v>499</v>
      </c>
      <c r="L279" s="151">
        <v>470</v>
      </c>
      <c r="M279" s="151">
        <v>444</v>
      </c>
      <c r="N279" s="151">
        <v>364</v>
      </c>
      <c r="O279" s="151">
        <v>251</v>
      </c>
      <c r="P279" s="151">
        <v>147</v>
      </c>
      <c r="Q279" s="151">
        <v>76</v>
      </c>
      <c r="R279" s="151">
        <v>49</v>
      </c>
      <c r="S279" s="151">
        <v>28</v>
      </c>
      <c r="T279" s="151">
        <v>14</v>
      </c>
      <c r="U279" s="151">
        <v>4</v>
      </c>
      <c r="V279" s="151">
        <v>4</v>
      </c>
      <c r="W279" s="163">
        <v>170</v>
      </c>
      <c r="Y279" s="142"/>
      <c r="Z279" s="142"/>
      <c r="AA279" s="142"/>
      <c r="AB279" s="139"/>
      <c r="AC279" s="139"/>
      <c r="AE279" s="145"/>
      <c r="AF279" s="145"/>
      <c r="AG279" s="145"/>
      <c r="AH279" s="145"/>
      <c r="AI279" s="145"/>
      <c r="AJ279" s="145"/>
      <c r="AK279" s="145"/>
      <c r="AL279" s="145"/>
      <c r="AM279" s="145"/>
      <c r="AN279" s="145"/>
      <c r="AO279" s="145"/>
      <c r="AP279" s="145"/>
      <c r="AQ279" s="145"/>
      <c r="AR279" s="145"/>
      <c r="AS279" s="145"/>
      <c r="AT279" s="145"/>
      <c r="AU279" s="145"/>
    </row>
    <row r="280" spans="1:47" x14ac:dyDescent="0.25">
      <c r="A280" s="317"/>
      <c r="B280" s="317"/>
      <c r="C280" s="317"/>
      <c r="D280" s="317"/>
      <c r="E280" s="317"/>
      <c r="F280" s="161" t="s">
        <v>125</v>
      </c>
      <c r="G280" s="150">
        <v>10</v>
      </c>
      <c r="H280" s="151">
        <v>0</v>
      </c>
      <c r="I280" s="151">
        <v>0</v>
      </c>
      <c r="J280" s="151">
        <v>0</v>
      </c>
      <c r="K280" s="151">
        <v>1</v>
      </c>
      <c r="L280" s="151">
        <v>3</v>
      </c>
      <c r="M280" s="151">
        <v>1</v>
      </c>
      <c r="N280" s="151">
        <v>0</v>
      </c>
      <c r="O280" s="151">
        <v>0</v>
      </c>
      <c r="P280" s="151">
        <v>0</v>
      </c>
      <c r="Q280" s="151">
        <v>1</v>
      </c>
      <c r="R280" s="151">
        <v>0</v>
      </c>
      <c r="S280" s="151">
        <v>0</v>
      </c>
      <c r="T280" s="151">
        <v>0</v>
      </c>
      <c r="U280" s="151">
        <v>0</v>
      </c>
      <c r="V280" s="151">
        <v>0</v>
      </c>
      <c r="W280" s="163">
        <v>4</v>
      </c>
      <c r="Y280" s="142"/>
      <c r="Z280" s="142"/>
      <c r="AA280" s="142"/>
      <c r="AB280" s="142"/>
      <c r="AC280" s="142"/>
      <c r="AD280" s="144"/>
      <c r="AE280" s="145"/>
      <c r="AF280" s="145"/>
      <c r="AG280" s="145"/>
      <c r="AH280" s="145"/>
      <c r="AI280" s="145"/>
      <c r="AJ280" s="145"/>
      <c r="AK280" s="145"/>
      <c r="AL280" s="145"/>
      <c r="AM280" s="145"/>
      <c r="AN280" s="145"/>
      <c r="AO280" s="145"/>
      <c r="AP280" s="145"/>
      <c r="AQ280" s="145"/>
      <c r="AR280" s="145"/>
      <c r="AS280" s="145"/>
      <c r="AT280" s="145"/>
      <c r="AU280" s="145"/>
    </row>
    <row r="281" spans="1:47" x14ac:dyDescent="0.25">
      <c r="A281" s="317"/>
      <c r="B281" s="317"/>
      <c r="C281" s="317"/>
      <c r="D281" s="317"/>
      <c r="E281" s="317"/>
      <c r="F281" s="161" t="s">
        <v>128</v>
      </c>
      <c r="G281" s="150">
        <v>1</v>
      </c>
      <c r="H281" s="151">
        <v>0</v>
      </c>
      <c r="I281" s="151">
        <v>0</v>
      </c>
      <c r="J281" s="151">
        <v>0</v>
      </c>
      <c r="K281" s="151">
        <v>0</v>
      </c>
      <c r="L281" s="151">
        <v>0</v>
      </c>
      <c r="M281" s="151">
        <v>0</v>
      </c>
      <c r="N281" s="151">
        <v>0</v>
      </c>
      <c r="O281" s="151">
        <v>0</v>
      </c>
      <c r="P281" s="151">
        <v>0</v>
      </c>
      <c r="Q281" s="151">
        <v>0</v>
      </c>
      <c r="R281" s="151">
        <v>0</v>
      </c>
      <c r="S281" s="151">
        <v>0</v>
      </c>
      <c r="T281" s="151">
        <v>0</v>
      </c>
      <c r="U281" s="151">
        <v>0</v>
      </c>
      <c r="V281" s="151">
        <v>0</v>
      </c>
      <c r="W281" s="163">
        <v>1</v>
      </c>
      <c r="Y281" s="142"/>
      <c r="Z281" s="142"/>
      <c r="AA281" s="142"/>
      <c r="AB281" s="142"/>
      <c r="AC281" s="142"/>
      <c r="AD281" s="144"/>
      <c r="AE281" s="143"/>
      <c r="AF281" s="143"/>
      <c r="AG281" s="143"/>
      <c r="AH281" s="143"/>
      <c r="AI281" s="143"/>
      <c r="AJ281" s="143"/>
      <c r="AK281" s="143"/>
      <c r="AL281" s="143"/>
      <c r="AM281" s="143"/>
      <c r="AN281" s="143"/>
      <c r="AO281" s="143"/>
      <c r="AP281" s="143"/>
      <c r="AQ281" s="143"/>
      <c r="AR281" s="143"/>
      <c r="AS281" s="143"/>
      <c r="AT281" s="143"/>
      <c r="AU281" s="143"/>
    </row>
    <row r="282" spans="1:47" x14ac:dyDescent="0.25">
      <c r="A282" s="317"/>
      <c r="B282" s="317"/>
      <c r="C282" s="317"/>
      <c r="D282" s="316" t="s">
        <v>45</v>
      </c>
      <c r="E282" s="316" t="s">
        <v>221</v>
      </c>
      <c r="F282" s="161" t="s">
        <v>45</v>
      </c>
      <c r="G282" s="150">
        <v>1346</v>
      </c>
      <c r="H282" s="151">
        <v>175</v>
      </c>
      <c r="I282" s="151">
        <v>160</v>
      </c>
      <c r="J282" s="151">
        <v>184</v>
      </c>
      <c r="K282" s="151">
        <v>160</v>
      </c>
      <c r="L282" s="151">
        <v>135</v>
      </c>
      <c r="M282" s="151">
        <v>120</v>
      </c>
      <c r="N282" s="151">
        <v>93</v>
      </c>
      <c r="O282" s="151">
        <v>48</v>
      </c>
      <c r="P282" s="151">
        <v>38</v>
      </c>
      <c r="Q282" s="151">
        <v>26</v>
      </c>
      <c r="R282" s="151">
        <v>19</v>
      </c>
      <c r="S282" s="151">
        <v>12</v>
      </c>
      <c r="T282" s="151">
        <v>13</v>
      </c>
      <c r="U282" s="151">
        <v>3</v>
      </c>
      <c r="V282" s="151">
        <v>4</v>
      </c>
      <c r="W282" s="163">
        <v>156</v>
      </c>
      <c r="Y282" s="142"/>
      <c r="Z282" s="142"/>
      <c r="AA282" s="142"/>
      <c r="AB282" s="142"/>
      <c r="AC282" s="142"/>
      <c r="AD282" s="144"/>
      <c r="AE282" s="143"/>
      <c r="AF282" s="143"/>
      <c r="AG282" s="143"/>
      <c r="AH282" s="143"/>
      <c r="AI282" s="143"/>
      <c r="AJ282" s="143"/>
      <c r="AK282" s="143"/>
      <c r="AL282" s="143"/>
      <c r="AM282" s="143"/>
      <c r="AN282" s="143"/>
      <c r="AO282" s="143"/>
      <c r="AP282" s="143"/>
      <c r="AQ282" s="143"/>
      <c r="AR282" s="143"/>
      <c r="AS282" s="143"/>
      <c r="AT282" s="143"/>
      <c r="AU282" s="143"/>
    </row>
    <row r="283" spans="1:47" x14ac:dyDescent="0.25">
      <c r="A283" s="317"/>
      <c r="B283" s="317"/>
      <c r="C283" s="317"/>
      <c r="D283" s="317"/>
      <c r="E283" s="317"/>
      <c r="F283" s="161" t="s">
        <v>108</v>
      </c>
      <c r="G283" s="150">
        <v>2</v>
      </c>
      <c r="H283" s="151">
        <v>0</v>
      </c>
      <c r="I283" s="151">
        <v>1</v>
      </c>
      <c r="J283" s="151">
        <v>1</v>
      </c>
      <c r="K283" s="151">
        <v>0</v>
      </c>
      <c r="L283" s="151">
        <v>0</v>
      </c>
      <c r="M283" s="151">
        <v>0</v>
      </c>
      <c r="N283" s="151">
        <v>0</v>
      </c>
      <c r="O283" s="151">
        <v>0</v>
      </c>
      <c r="P283" s="151">
        <v>0</v>
      </c>
      <c r="Q283" s="151">
        <v>0</v>
      </c>
      <c r="R283" s="151">
        <v>0</v>
      </c>
      <c r="S283" s="151">
        <v>0</v>
      </c>
      <c r="T283" s="151">
        <v>0</v>
      </c>
      <c r="U283" s="151">
        <v>0</v>
      </c>
      <c r="V283" s="151">
        <v>0</v>
      </c>
      <c r="W283" s="163">
        <v>0</v>
      </c>
      <c r="Y283" s="142"/>
      <c r="Z283" s="142"/>
      <c r="AA283" s="142"/>
      <c r="AB283" s="142"/>
      <c r="AC283" s="142"/>
      <c r="AD283" s="144"/>
      <c r="AE283" s="143"/>
      <c r="AF283" s="143"/>
      <c r="AG283" s="143"/>
      <c r="AH283" s="143"/>
      <c r="AI283" s="143"/>
      <c r="AJ283" s="143"/>
      <c r="AK283" s="143"/>
      <c r="AL283" s="143"/>
      <c r="AM283" s="143"/>
      <c r="AN283" s="143"/>
      <c r="AO283" s="143"/>
      <c r="AP283" s="143"/>
      <c r="AQ283" s="143"/>
      <c r="AR283" s="143"/>
      <c r="AS283" s="143"/>
      <c r="AT283" s="143"/>
      <c r="AU283" s="143"/>
    </row>
    <row r="284" spans="1:47" x14ac:dyDescent="0.25">
      <c r="A284" s="317"/>
      <c r="B284" s="317"/>
      <c r="C284" s="317"/>
      <c r="D284" s="317"/>
      <c r="E284" s="317"/>
      <c r="F284" s="161" t="s">
        <v>109</v>
      </c>
      <c r="G284" s="150">
        <v>7</v>
      </c>
      <c r="H284" s="151">
        <v>1</v>
      </c>
      <c r="I284" s="151">
        <v>1</v>
      </c>
      <c r="J284" s="151">
        <v>1</v>
      </c>
      <c r="K284" s="151">
        <v>1</v>
      </c>
      <c r="L284" s="151">
        <v>2</v>
      </c>
      <c r="M284" s="151">
        <v>0</v>
      </c>
      <c r="N284" s="151">
        <v>1</v>
      </c>
      <c r="O284" s="151">
        <v>0</v>
      </c>
      <c r="P284" s="151">
        <v>0</v>
      </c>
      <c r="Q284" s="151">
        <v>0</v>
      </c>
      <c r="R284" s="151">
        <v>0</v>
      </c>
      <c r="S284" s="151">
        <v>0</v>
      </c>
      <c r="T284" s="151">
        <v>0</v>
      </c>
      <c r="U284" s="151">
        <v>0</v>
      </c>
      <c r="V284" s="151">
        <v>0</v>
      </c>
      <c r="W284" s="163">
        <v>0</v>
      </c>
      <c r="Y284" s="142"/>
      <c r="Z284" s="142"/>
      <c r="AA284" s="142"/>
      <c r="AB284" s="142"/>
      <c r="AC284" s="142"/>
      <c r="AD284" s="144"/>
      <c r="AE284" s="143"/>
      <c r="AF284" s="143"/>
      <c r="AG284" s="143"/>
      <c r="AH284" s="143"/>
      <c r="AI284" s="143"/>
      <c r="AJ284" s="143"/>
      <c r="AK284" s="143"/>
      <c r="AL284" s="143"/>
      <c r="AM284" s="143"/>
      <c r="AN284" s="143"/>
      <c r="AO284" s="143"/>
      <c r="AP284" s="143"/>
      <c r="AQ284" s="143"/>
      <c r="AR284" s="143"/>
      <c r="AS284" s="143"/>
      <c r="AT284" s="143"/>
      <c r="AU284" s="143"/>
    </row>
    <row r="285" spans="1:47" x14ac:dyDescent="0.25">
      <c r="A285" s="317"/>
      <c r="B285" s="317"/>
      <c r="C285" s="317"/>
      <c r="D285" s="317"/>
      <c r="E285" s="317"/>
      <c r="F285" s="161" t="s">
        <v>110</v>
      </c>
      <c r="G285" s="150">
        <v>66</v>
      </c>
      <c r="H285" s="151">
        <v>13</v>
      </c>
      <c r="I285" s="151">
        <v>11</v>
      </c>
      <c r="J285" s="151">
        <v>14</v>
      </c>
      <c r="K285" s="151">
        <v>11</v>
      </c>
      <c r="L285" s="151">
        <v>4</v>
      </c>
      <c r="M285" s="151">
        <v>5</v>
      </c>
      <c r="N285" s="151">
        <v>2</v>
      </c>
      <c r="O285" s="151">
        <v>3</v>
      </c>
      <c r="P285" s="151">
        <v>1</v>
      </c>
      <c r="Q285" s="151">
        <v>1</v>
      </c>
      <c r="R285" s="151">
        <v>0</v>
      </c>
      <c r="S285" s="151">
        <v>0</v>
      </c>
      <c r="T285" s="151">
        <v>1</v>
      </c>
      <c r="U285" s="151">
        <v>0</v>
      </c>
      <c r="V285" s="151">
        <v>0</v>
      </c>
      <c r="W285" s="163">
        <v>0</v>
      </c>
      <c r="Y285" s="142"/>
      <c r="Z285" s="142"/>
      <c r="AA285" s="142"/>
      <c r="AB285" s="142"/>
      <c r="AC285" s="142"/>
      <c r="AD285" s="144"/>
      <c r="AE285" s="143"/>
      <c r="AF285" s="143"/>
      <c r="AG285" s="143"/>
      <c r="AH285" s="143"/>
      <c r="AI285" s="143"/>
      <c r="AJ285" s="143"/>
      <c r="AK285" s="143"/>
      <c r="AL285" s="143"/>
      <c r="AM285" s="143"/>
      <c r="AN285" s="143"/>
      <c r="AO285" s="143"/>
      <c r="AP285" s="143"/>
      <c r="AQ285" s="143"/>
      <c r="AR285" s="143"/>
      <c r="AS285" s="143"/>
      <c r="AT285" s="143"/>
      <c r="AU285" s="143"/>
    </row>
    <row r="286" spans="1:47" x14ac:dyDescent="0.25">
      <c r="A286" s="317"/>
      <c r="B286" s="317"/>
      <c r="C286" s="317"/>
      <c r="D286" s="317"/>
      <c r="E286" s="317"/>
      <c r="F286" s="161" t="s">
        <v>111</v>
      </c>
      <c r="G286" s="150">
        <v>9</v>
      </c>
      <c r="H286" s="151">
        <v>0</v>
      </c>
      <c r="I286" s="151">
        <v>1</v>
      </c>
      <c r="J286" s="151">
        <v>2</v>
      </c>
      <c r="K286" s="151">
        <v>1</v>
      </c>
      <c r="L286" s="151">
        <v>1</v>
      </c>
      <c r="M286" s="151">
        <v>2</v>
      </c>
      <c r="N286" s="151">
        <v>0</v>
      </c>
      <c r="O286" s="151">
        <v>1</v>
      </c>
      <c r="P286" s="151">
        <v>0</v>
      </c>
      <c r="Q286" s="151">
        <v>0</v>
      </c>
      <c r="R286" s="151">
        <v>0</v>
      </c>
      <c r="S286" s="151">
        <v>0</v>
      </c>
      <c r="T286" s="151">
        <v>0</v>
      </c>
      <c r="U286" s="151">
        <v>1</v>
      </c>
      <c r="V286" s="151">
        <v>0</v>
      </c>
      <c r="W286" s="163">
        <v>0</v>
      </c>
      <c r="Y286" s="142"/>
      <c r="Z286" s="142"/>
      <c r="AA286" s="142"/>
      <c r="AB286" s="142"/>
      <c r="AC286" s="142"/>
      <c r="AD286" s="144"/>
      <c r="AE286" s="143"/>
      <c r="AF286" s="143"/>
      <c r="AG286" s="143"/>
      <c r="AH286" s="143"/>
      <c r="AI286" s="143"/>
      <c r="AJ286" s="143"/>
      <c r="AK286" s="143"/>
      <c r="AL286" s="143"/>
      <c r="AM286" s="143"/>
      <c r="AN286" s="143"/>
      <c r="AO286" s="143"/>
      <c r="AP286" s="143"/>
      <c r="AQ286" s="143"/>
      <c r="AR286" s="143"/>
      <c r="AS286" s="143"/>
      <c r="AT286" s="143"/>
      <c r="AU286" s="143"/>
    </row>
    <row r="287" spans="1:47" x14ac:dyDescent="0.25">
      <c r="A287" s="317"/>
      <c r="B287" s="317"/>
      <c r="C287" s="317"/>
      <c r="D287" s="317"/>
      <c r="E287" s="317"/>
      <c r="F287" s="161" t="s">
        <v>112</v>
      </c>
      <c r="G287" s="150">
        <v>1</v>
      </c>
      <c r="H287" s="151">
        <v>0</v>
      </c>
      <c r="I287" s="151">
        <v>1</v>
      </c>
      <c r="J287" s="151">
        <v>0</v>
      </c>
      <c r="K287" s="151">
        <v>0</v>
      </c>
      <c r="L287" s="151">
        <v>0</v>
      </c>
      <c r="M287" s="151">
        <v>0</v>
      </c>
      <c r="N287" s="151">
        <v>0</v>
      </c>
      <c r="O287" s="151">
        <v>0</v>
      </c>
      <c r="P287" s="151">
        <v>0</v>
      </c>
      <c r="Q287" s="151">
        <v>0</v>
      </c>
      <c r="R287" s="151">
        <v>0</v>
      </c>
      <c r="S287" s="151">
        <v>0</v>
      </c>
      <c r="T287" s="151">
        <v>0</v>
      </c>
      <c r="U287" s="151">
        <v>0</v>
      </c>
      <c r="V287" s="151">
        <v>0</v>
      </c>
      <c r="W287" s="163">
        <v>0</v>
      </c>
      <c r="Y287" s="142"/>
      <c r="Z287" s="142"/>
      <c r="AA287" s="142"/>
      <c r="AB287" s="142"/>
      <c r="AC287" s="142"/>
      <c r="AD287" s="144"/>
      <c r="AE287" s="143"/>
      <c r="AF287" s="143"/>
      <c r="AG287" s="143"/>
      <c r="AH287" s="143"/>
      <c r="AI287" s="143"/>
      <c r="AJ287" s="143"/>
      <c r="AK287" s="143"/>
      <c r="AL287" s="143"/>
      <c r="AM287" s="143"/>
      <c r="AN287" s="143"/>
      <c r="AO287" s="143"/>
      <c r="AP287" s="143"/>
      <c r="AQ287" s="143"/>
      <c r="AR287" s="143"/>
      <c r="AS287" s="143"/>
      <c r="AT287" s="143"/>
      <c r="AU287" s="143"/>
    </row>
    <row r="288" spans="1:47" x14ac:dyDescent="0.25">
      <c r="A288" s="317"/>
      <c r="B288" s="317"/>
      <c r="C288" s="317"/>
      <c r="D288" s="317"/>
      <c r="E288" s="317"/>
      <c r="F288" s="161" t="s">
        <v>113</v>
      </c>
      <c r="G288" s="150">
        <v>1</v>
      </c>
      <c r="H288" s="151">
        <v>0</v>
      </c>
      <c r="I288" s="151">
        <v>0</v>
      </c>
      <c r="J288" s="151">
        <v>0</v>
      </c>
      <c r="K288" s="151">
        <v>0</v>
      </c>
      <c r="L288" s="151">
        <v>1</v>
      </c>
      <c r="M288" s="151">
        <v>0</v>
      </c>
      <c r="N288" s="151">
        <v>0</v>
      </c>
      <c r="O288" s="151">
        <v>0</v>
      </c>
      <c r="P288" s="151">
        <v>0</v>
      </c>
      <c r="Q288" s="151">
        <v>0</v>
      </c>
      <c r="R288" s="151">
        <v>0</v>
      </c>
      <c r="S288" s="151">
        <v>0</v>
      </c>
      <c r="T288" s="151">
        <v>0</v>
      </c>
      <c r="U288" s="151">
        <v>0</v>
      </c>
      <c r="V288" s="151">
        <v>0</v>
      </c>
      <c r="W288" s="163">
        <v>0</v>
      </c>
      <c r="Y288" s="142"/>
      <c r="Z288" s="142"/>
      <c r="AA288" s="142"/>
      <c r="AB288" s="142"/>
      <c r="AC288" s="142"/>
      <c r="AD288" s="144"/>
      <c r="AE288" s="143"/>
      <c r="AF288" s="143"/>
      <c r="AG288" s="143"/>
      <c r="AH288" s="143"/>
      <c r="AI288" s="143"/>
      <c r="AJ288" s="143"/>
      <c r="AK288" s="143"/>
      <c r="AL288" s="143"/>
      <c r="AM288" s="143"/>
      <c r="AN288" s="143"/>
      <c r="AO288" s="143"/>
      <c r="AP288" s="143"/>
      <c r="AQ288" s="143"/>
      <c r="AR288" s="143"/>
      <c r="AS288" s="143"/>
      <c r="AT288" s="143"/>
      <c r="AU288" s="143"/>
    </row>
    <row r="289" spans="1:47" x14ac:dyDescent="0.25">
      <c r="A289" s="317"/>
      <c r="B289" s="317"/>
      <c r="C289" s="317"/>
      <c r="D289" s="317"/>
      <c r="E289" s="317"/>
      <c r="F289" s="161" t="s">
        <v>114</v>
      </c>
      <c r="G289" s="150">
        <v>2</v>
      </c>
      <c r="H289" s="151">
        <v>0</v>
      </c>
      <c r="I289" s="151">
        <v>0</v>
      </c>
      <c r="J289" s="151">
        <v>0</v>
      </c>
      <c r="K289" s="151">
        <v>0</v>
      </c>
      <c r="L289" s="151">
        <v>1</v>
      </c>
      <c r="M289" s="151">
        <v>1</v>
      </c>
      <c r="N289" s="151">
        <v>0</v>
      </c>
      <c r="O289" s="151">
        <v>0</v>
      </c>
      <c r="P289" s="151">
        <v>0</v>
      </c>
      <c r="Q289" s="151">
        <v>0</v>
      </c>
      <c r="R289" s="151">
        <v>0</v>
      </c>
      <c r="S289" s="151">
        <v>0</v>
      </c>
      <c r="T289" s="151">
        <v>0</v>
      </c>
      <c r="U289" s="151">
        <v>0</v>
      </c>
      <c r="V289" s="151">
        <v>0</v>
      </c>
      <c r="W289" s="163">
        <v>0</v>
      </c>
      <c r="Y289" s="142"/>
      <c r="Z289" s="142"/>
      <c r="AA289" s="142"/>
      <c r="AB289" s="142"/>
      <c r="AC289" s="142"/>
      <c r="AD289" s="144"/>
      <c r="AE289" s="143"/>
      <c r="AF289" s="143"/>
      <c r="AG289" s="143"/>
      <c r="AH289" s="143"/>
      <c r="AI289" s="143"/>
      <c r="AJ289" s="143"/>
      <c r="AK289" s="143"/>
      <c r="AL289" s="143"/>
      <c r="AM289" s="143"/>
      <c r="AN289" s="143"/>
      <c r="AO289" s="143"/>
      <c r="AP289" s="143"/>
      <c r="AQ289" s="143"/>
      <c r="AR289" s="143"/>
      <c r="AS289" s="143"/>
      <c r="AT289" s="143"/>
      <c r="AU289" s="143"/>
    </row>
    <row r="290" spans="1:47" x14ac:dyDescent="0.25">
      <c r="A290" s="317"/>
      <c r="B290" s="317"/>
      <c r="C290" s="317"/>
      <c r="D290" s="317"/>
      <c r="E290" s="317"/>
      <c r="F290" s="161" t="s">
        <v>115</v>
      </c>
      <c r="G290" s="150">
        <v>10</v>
      </c>
      <c r="H290" s="151">
        <v>4</v>
      </c>
      <c r="I290" s="151">
        <v>1</v>
      </c>
      <c r="J290" s="151">
        <v>1</v>
      </c>
      <c r="K290" s="151">
        <v>1</v>
      </c>
      <c r="L290" s="151">
        <v>1</v>
      </c>
      <c r="M290" s="151">
        <v>1</v>
      </c>
      <c r="N290" s="151">
        <v>0</v>
      </c>
      <c r="O290" s="151">
        <v>0</v>
      </c>
      <c r="P290" s="151">
        <v>0</v>
      </c>
      <c r="Q290" s="151">
        <v>0</v>
      </c>
      <c r="R290" s="151">
        <v>0</v>
      </c>
      <c r="S290" s="151">
        <v>0</v>
      </c>
      <c r="T290" s="151">
        <v>0</v>
      </c>
      <c r="U290" s="151">
        <v>0</v>
      </c>
      <c r="V290" s="151">
        <v>0</v>
      </c>
      <c r="W290" s="163">
        <v>1</v>
      </c>
      <c r="Y290" s="142"/>
      <c r="Z290" s="142"/>
      <c r="AA290" s="142"/>
      <c r="AB290" s="142"/>
      <c r="AC290" s="142"/>
      <c r="AD290" s="144"/>
      <c r="AE290" s="143"/>
      <c r="AF290" s="143"/>
      <c r="AG290" s="143"/>
      <c r="AH290" s="143"/>
      <c r="AI290" s="143"/>
      <c r="AJ290" s="143"/>
      <c r="AK290" s="143"/>
      <c r="AL290" s="143"/>
      <c r="AM290" s="143"/>
      <c r="AN290" s="143"/>
      <c r="AO290" s="143"/>
      <c r="AP290" s="143"/>
      <c r="AQ290" s="143"/>
      <c r="AR290" s="143"/>
      <c r="AS290" s="143"/>
      <c r="AT290" s="143"/>
      <c r="AU290" s="143"/>
    </row>
    <row r="291" spans="1:47" x14ac:dyDescent="0.25">
      <c r="A291" s="317"/>
      <c r="B291" s="317"/>
      <c r="C291" s="317"/>
      <c r="D291" s="317"/>
      <c r="E291" s="317"/>
      <c r="F291" s="161" t="s">
        <v>245</v>
      </c>
      <c r="G291" s="150">
        <v>1</v>
      </c>
      <c r="H291" s="151">
        <v>0</v>
      </c>
      <c r="I291" s="151">
        <v>0</v>
      </c>
      <c r="J291" s="151">
        <v>0</v>
      </c>
      <c r="K291" s="151">
        <v>1</v>
      </c>
      <c r="L291" s="151">
        <v>0</v>
      </c>
      <c r="M291" s="151">
        <v>0</v>
      </c>
      <c r="N291" s="151">
        <v>0</v>
      </c>
      <c r="O291" s="151">
        <v>0</v>
      </c>
      <c r="P291" s="151">
        <v>0</v>
      </c>
      <c r="Q291" s="151">
        <v>0</v>
      </c>
      <c r="R291" s="151">
        <v>0</v>
      </c>
      <c r="S291" s="151">
        <v>0</v>
      </c>
      <c r="T291" s="151">
        <v>0</v>
      </c>
      <c r="U291" s="151">
        <v>0</v>
      </c>
      <c r="V291" s="151">
        <v>0</v>
      </c>
      <c r="W291" s="163">
        <v>0</v>
      </c>
      <c r="Y291" s="142"/>
      <c r="Z291" s="142"/>
      <c r="AA291" s="142"/>
      <c r="AB291" s="142"/>
      <c r="AC291" s="142"/>
      <c r="AD291" s="144"/>
      <c r="AE291" s="143"/>
      <c r="AF291" s="143"/>
      <c r="AG291" s="143"/>
      <c r="AH291" s="143"/>
      <c r="AI291" s="143"/>
      <c r="AJ291" s="143"/>
      <c r="AK291" s="143"/>
      <c r="AL291" s="143"/>
      <c r="AM291" s="143"/>
      <c r="AN291" s="143"/>
      <c r="AO291" s="143"/>
      <c r="AP291" s="143"/>
      <c r="AQ291" s="143"/>
      <c r="AR291" s="143"/>
      <c r="AS291" s="143"/>
      <c r="AT291" s="143"/>
      <c r="AU291" s="143"/>
    </row>
    <row r="292" spans="1:47" x14ac:dyDescent="0.25">
      <c r="A292" s="317"/>
      <c r="B292" s="317"/>
      <c r="C292" s="317"/>
      <c r="D292" s="317"/>
      <c r="E292" s="317"/>
      <c r="F292" s="161" t="s">
        <v>126</v>
      </c>
      <c r="G292" s="150">
        <v>2</v>
      </c>
      <c r="H292" s="151">
        <v>0</v>
      </c>
      <c r="I292" s="151">
        <v>1</v>
      </c>
      <c r="J292" s="151">
        <v>0</v>
      </c>
      <c r="K292" s="151">
        <v>0</v>
      </c>
      <c r="L292" s="151">
        <v>0</v>
      </c>
      <c r="M292" s="151">
        <v>0</v>
      </c>
      <c r="N292" s="151">
        <v>1</v>
      </c>
      <c r="O292" s="151">
        <v>0</v>
      </c>
      <c r="P292" s="151">
        <v>0</v>
      </c>
      <c r="Q292" s="151">
        <v>0</v>
      </c>
      <c r="R292" s="151">
        <v>0</v>
      </c>
      <c r="S292" s="151">
        <v>0</v>
      </c>
      <c r="T292" s="151">
        <v>0</v>
      </c>
      <c r="U292" s="151">
        <v>0</v>
      </c>
      <c r="V292" s="151">
        <v>0</v>
      </c>
      <c r="W292" s="163">
        <v>0</v>
      </c>
      <c r="Y292" s="142"/>
      <c r="Z292" s="142"/>
      <c r="AA292" s="142"/>
      <c r="AB292" s="142"/>
      <c r="AC292" s="142"/>
      <c r="AE292" s="145"/>
      <c r="AF292" s="145"/>
      <c r="AG292" s="145"/>
      <c r="AH292" s="145"/>
      <c r="AI292" s="145"/>
      <c r="AJ292" s="145"/>
      <c r="AK292" s="145"/>
      <c r="AL292" s="145"/>
      <c r="AM292" s="145"/>
      <c r="AN292" s="145"/>
      <c r="AO292" s="145"/>
      <c r="AP292" s="145"/>
      <c r="AQ292" s="145"/>
      <c r="AR292" s="145"/>
      <c r="AS292" s="145"/>
      <c r="AT292" s="145"/>
      <c r="AU292" s="145"/>
    </row>
    <row r="293" spans="1:47" x14ac:dyDescent="0.25">
      <c r="A293" s="317"/>
      <c r="B293" s="317"/>
      <c r="C293" s="317"/>
      <c r="D293" s="317"/>
      <c r="E293" s="317"/>
      <c r="F293" s="161" t="s">
        <v>246</v>
      </c>
      <c r="G293" s="150">
        <v>2</v>
      </c>
      <c r="H293" s="151">
        <v>1</v>
      </c>
      <c r="I293" s="151">
        <v>0</v>
      </c>
      <c r="J293" s="151">
        <v>0</v>
      </c>
      <c r="K293" s="151">
        <v>0</v>
      </c>
      <c r="L293" s="151">
        <v>0</v>
      </c>
      <c r="M293" s="151">
        <v>0</v>
      </c>
      <c r="N293" s="151">
        <v>0</v>
      </c>
      <c r="O293" s="151">
        <v>0</v>
      </c>
      <c r="P293" s="151">
        <v>0</v>
      </c>
      <c r="Q293" s="151">
        <v>0</v>
      </c>
      <c r="R293" s="151">
        <v>0</v>
      </c>
      <c r="S293" s="151">
        <v>0</v>
      </c>
      <c r="T293" s="151">
        <v>0</v>
      </c>
      <c r="U293" s="151">
        <v>0</v>
      </c>
      <c r="V293" s="151">
        <v>0</v>
      </c>
      <c r="W293" s="163">
        <v>1</v>
      </c>
      <c r="Y293" s="142"/>
      <c r="Z293" s="142"/>
      <c r="AA293" s="142"/>
      <c r="AB293" s="142"/>
      <c r="AC293" s="142"/>
      <c r="AD293" s="144"/>
      <c r="AE293" s="143"/>
      <c r="AF293" s="143"/>
      <c r="AG293" s="143"/>
      <c r="AH293" s="143"/>
      <c r="AI293" s="143"/>
      <c r="AJ293" s="143"/>
      <c r="AK293" s="143"/>
      <c r="AL293" s="143"/>
      <c r="AM293" s="143"/>
      <c r="AN293" s="143"/>
      <c r="AO293" s="143"/>
      <c r="AP293" s="143"/>
      <c r="AQ293" s="143"/>
      <c r="AR293" s="143"/>
      <c r="AS293" s="143"/>
      <c r="AT293" s="143"/>
      <c r="AU293" s="143"/>
    </row>
    <row r="294" spans="1:47" x14ac:dyDescent="0.25">
      <c r="A294" s="317"/>
      <c r="B294" s="317"/>
      <c r="C294" s="317"/>
      <c r="D294" s="317"/>
      <c r="E294" s="317"/>
      <c r="F294" s="161" t="s">
        <v>184</v>
      </c>
      <c r="G294" s="150">
        <v>1</v>
      </c>
      <c r="H294" s="151">
        <v>0</v>
      </c>
      <c r="I294" s="151">
        <v>0</v>
      </c>
      <c r="J294" s="151">
        <v>0</v>
      </c>
      <c r="K294" s="151">
        <v>0</v>
      </c>
      <c r="L294" s="151">
        <v>0</v>
      </c>
      <c r="M294" s="151">
        <v>1</v>
      </c>
      <c r="N294" s="151">
        <v>0</v>
      </c>
      <c r="O294" s="151">
        <v>0</v>
      </c>
      <c r="P294" s="151">
        <v>0</v>
      </c>
      <c r="Q294" s="151">
        <v>0</v>
      </c>
      <c r="R294" s="151">
        <v>0</v>
      </c>
      <c r="S294" s="151">
        <v>0</v>
      </c>
      <c r="T294" s="151">
        <v>0</v>
      </c>
      <c r="U294" s="151">
        <v>0</v>
      </c>
      <c r="V294" s="151">
        <v>0</v>
      </c>
      <c r="W294" s="163">
        <v>0</v>
      </c>
      <c r="Y294" s="142"/>
      <c r="Z294" s="142"/>
      <c r="AA294" s="142"/>
      <c r="AB294" s="142"/>
      <c r="AC294" s="142"/>
      <c r="AD294" s="144"/>
      <c r="AE294" s="143"/>
      <c r="AF294" s="143"/>
      <c r="AG294" s="143"/>
      <c r="AH294" s="143"/>
      <c r="AI294" s="143"/>
      <c r="AJ294" s="143"/>
      <c r="AK294" s="143"/>
      <c r="AL294" s="143"/>
      <c r="AM294" s="143"/>
      <c r="AN294" s="143"/>
      <c r="AO294" s="143"/>
      <c r="AP294" s="143"/>
      <c r="AQ294" s="143"/>
      <c r="AR294" s="143"/>
      <c r="AS294" s="143"/>
      <c r="AT294" s="143"/>
      <c r="AU294" s="143"/>
    </row>
    <row r="295" spans="1:47" x14ac:dyDescent="0.25">
      <c r="A295" s="317"/>
      <c r="B295" s="317"/>
      <c r="C295" s="317"/>
      <c r="D295" s="317"/>
      <c r="E295" s="317"/>
      <c r="F295" s="161" t="s">
        <v>127</v>
      </c>
      <c r="G295" s="150">
        <v>1</v>
      </c>
      <c r="H295" s="151">
        <v>0</v>
      </c>
      <c r="I295" s="151">
        <v>0</v>
      </c>
      <c r="J295" s="151">
        <v>1</v>
      </c>
      <c r="K295" s="151">
        <v>0</v>
      </c>
      <c r="L295" s="151">
        <v>0</v>
      </c>
      <c r="M295" s="151">
        <v>0</v>
      </c>
      <c r="N295" s="151">
        <v>0</v>
      </c>
      <c r="O295" s="151">
        <v>0</v>
      </c>
      <c r="P295" s="151">
        <v>0</v>
      </c>
      <c r="Q295" s="151">
        <v>0</v>
      </c>
      <c r="R295" s="151">
        <v>0</v>
      </c>
      <c r="S295" s="151">
        <v>0</v>
      </c>
      <c r="T295" s="151">
        <v>0</v>
      </c>
      <c r="U295" s="151">
        <v>0</v>
      </c>
      <c r="V295" s="151">
        <v>0</v>
      </c>
      <c r="W295" s="163">
        <v>0</v>
      </c>
      <c r="Y295" s="142"/>
      <c r="Z295" s="142"/>
      <c r="AA295" s="142"/>
      <c r="AB295" s="142"/>
      <c r="AC295" s="142"/>
      <c r="AD295" s="144"/>
      <c r="AE295" s="143"/>
      <c r="AF295" s="143"/>
      <c r="AG295" s="143"/>
      <c r="AH295" s="143"/>
      <c r="AI295" s="143"/>
      <c r="AJ295" s="143"/>
      <c r="AK295" s="143"/>
      <c r="AL295" s="143"/>
      <c r="AM295" s="143"/>
      <c r="AN295" s="143"/>
      <c r="AO295" s="143"/>
      <c r="AP295" s="143"/>
      <c r="AQ295" s="143"/>
      <c r="AR295" s="143"/>
      <c r="AS295" s="143"/>
      <c r="AT295" s="143"/>
      <c r="AU295" s="143"/>
    </row>
    <row r="296" spans="1:47" x14ac:dyDescent="0.25">
      <c r="A296" s="317"/>
      <c r="B296" s="317"/>
      <c r="C296" s="317"/>
      <c r="D296" s="317"/>
      <c r="E296" s="317"/>
      <c r="F296" s="161" t="s">
        <v>247</v>
      </c>
      <c r="G296" s="150">
        <v>3</v>
      </c>
      <c r="H296" s="151">
        <v>0</v>
      </c>
      <c r="I296" s="151">
        <v>1</v>
      </c>
      <c r="J296" s="151">
        <v>0</v>
      </c>
      <c r="K296" s="151">
        <v>1</v>
      </c>
      <c r="L296" s="151">
        <v>0</v>
      </c>
      <c r="M296" s="151">
        <v>0</v>
      </c>
      <c r="N296" s="151">
        <v>0</v>
      </c>
      <c r="O296" s="151">
        <v>0</v>
      </c>
      <c r="P296" s="151">
        <v>1</v>
      </c>
      <c r="Q296" s="151">
        <v>0</v>
      </c>
      <c r="R296" s="151">
        <v>0</v>
      </c>
      <c r="S296" s="151">
        <v>0</v>
      </c>
      <c r="T296" s="151">
        <v>0</v>
      </c>
      <c r="U296" s="151">
        <v>0</v>
      </c>
      <c r="V296" s="151">
        <v>0</v>
      </c>
      <c r="W296" s="163">
        <v>0</v>
      </c>
      <c r="Y296" s="142"/>
      <c r="Z296" s="142"/>
      <c r="AA296" s="142"/>
      <c r="AB296" s="142"/>
      <c r="AC296" s="142"/>
      <c r="AD296" s="144"/>
      <c r="AE296" s="143"/>
      <c r="AF296" s="143"/>
      <c r="AG296" s="143"/>
      <c r="AH296" s="143"/>
      <c r="AI296" s="143"/>
      <c r="AJ296" s="143"/>
      <c r="AK296" s="143"/>
      <c r="AL296" s="143"/>
      <c r="AM296" s="143"/>
      <c r="AN296" s="143"/>
      <c r="AO296" s="143"/>
      <c r="AP296" s="143"/>
      <c r="AQ296" s="143"/>
      <c r="AR296" s="143"/>
      <c r="AS296" s="143"/>
      <c r="AT296" s="143"/>
      <c r="AU296" s="143"/>
    </row>
    <row r="297" spans="1:47" x14ac:dyDescent="0.25">
      <c r="A297" s="317"/>
      <c r="B297" s="317"/>
      <c r="C297" s="317"/>
      <c r="D297" s="317"/>
      <c r="E297" s="317"/>
      <c r="F297" s="161" t="s">
        <v>129</v>
      </c>
      <c r="G297" s="150">
        <v>2</v>
      </c>
      <c r="H297" s="151">
        <v>0</v>
      </c>
      <c r="I297" s="151">
        <v>0</v>
      </c>
      <c r="J297" s="151">
        <v>1</v>
      </c>
      <c r="K297" s="151">
        <v>0</v>
      </c>
      <c r="L297" s="151">
        <v>0</v>
      </c>
      <c r="M297" s="151">
        <v>0</v>
      </c>
      <c r="N297" s="151">
        <v>0</v>
      </c>
      <c r="O297" s="151">
        <v>0</v>
      </c>
      <c r="P297" s="151">
        <v>0</v>
      </c>
      <c r="Q297" s="151">
        <v>0</v>
      </c>
      <c r="R297" s="151">
        <v>1</v>
      </c>
      <c r="S297" s="151">
        <v>0</v>
      </c>
      <c r="T297" s="151">
        <v>0</v>
      </c>
      <c r="U297" s="151">
        <v>0</v>
      </c>
      <c r="V297" s="151">
        <v>0</v>
      </c>
      <c r="W297" s="163">
        <v>0</v>
      </c>
      <c r="Y297" s="142"/>
      <c r="Z297" s="142"/>
      <c r="AA297" s="142"/>
      <c r="AB297" s="142"/>
      <c r="AC297" s="142"/>
      <c r="AD297" s="144"/>
      <c r="AE297" s="143"/>
      <c r="AF297" s="143"/>
      <c r="AG297" s="143"/>
      <c r="AH297" s="143"/>
      <c r="AI297" s="143"/>
      <c r="AJ297" s="143"/>
      <c r="AK297" s="143"/>
      <c r="AL297" s="143"/>
      <c r="AM297" s="143"/>
      <c r="AN297" s="143"/>
      <c r="AO297" s="143"/>
      <c r="AP297" s="143"/>
      <c r="AQ297" s="143"/>
      <c r="AR297" s="143"/>
      <c r="AS297" s="143"/>
      <c r="AT297" s="143"/>
      <c r="AU297" s="143"/>
    </row>
    <row r="298" spans="1:47" x14ac:dyDescent="0.25">
      <c r="A298" s="317"/>
      <c r="B298" s="317"/>
      <c r="C298" s="317"/>
      <c r="D298" s="317"/>
      <c r="E298" s="317"/>
      <c r="F298" s="161" t="s">
        <v>249</v>
      </c>
      <c r="G298" s="150">
        <v>2</v>
      </c>
      <c r="H298" s="151">
        <v>0</v>
      </c>
      <c r="I298" s="151">
        <v>0</v>
      </c>
      <c r="J298" s="151">
        <v>1</v>
      </c>
      <c r="K298" s="151">
        <v>0</v>
      </c>
      <c r="L298" s="151">
        <v>0</v>
      </c>
      <c r="M298" s="151">
        <v>0</v>
      </c>
      <c r="N298" s="151">
        <v>0</v>
      </c>
      <c r="O298" s="151">
        <v>0</v>
      </c>
      <c r="P298" s="151">
        <v>0</v>
      </c>
      <c r="Q298" s="151">
        <v>0</v>
      </c>
      <c r="R298" s="151">
        <v>0</v>
      </c>
      <c r="S298" s="151">
        <v>0</v>
      </c>
      <c r="T298" s="151">
        <v>0</v>
      </c>
      <c r="U298" s="151">
        <v>0</v>
      </c>
      <c r="V298" s="151">
        <v>0</v>
      </c>
      <c r="W298" s="163">
        <v>1</v>
      </c>
      <c r="Y298" s="142"/>
      <c r="Z298" s="142"/>
      <c r="AA298" s="142"/>
      <c r="AB298" s="142"/>
      <c r="AC298" s="142"/>
      <c r="AD298" s="144"/>
      <c r="AE298" s="143"/>
      <c r="AF298" s="143"/>
      <c r="AG298" s="143"/>
      <c r="AH298" s="143"/>
      <c r="AI298" s="143"/>
      <c r="AJ298" s="143"/>
      <c r="AK298" s="143"/>
      <c r="AL298" s="143"/>
      <c r="AM298" s="143"/>
      <c r="AN298" s="143"/>
      <c r="AO298" s="143"/>
      <c r="AP298" s="143"/>
      <c r="AQ298" s="143"/>
      <c r="AR298" s="143"/>
      <c r="AS298" s="143"/>
      <c r="AT298" s="143"/>
      <c r="AU298" s="143"/>
    </row>
    <row r="299" spans="1:47" x14ac:dyDescent="0.25">
      <c r="A299" s="317"/>
      <c r="B299" s="316" t="s">
        <v>55</v>
      </c>
      <c r="C299" s="316" t="s">
        <v>220</v>
      </c>
      <c r="D299" s="185" t="s">
        <v>32</v>
      </c>
      <c r="E299" s="185" t="s">
        <v>221</v>
      </c>
      <c r="F299" s="161" t="s">
        <v>90</v>
      </c>
      <c r="G299" s="150">
        <v>1</v>
      </c>
      <c r="H299" s="151">
        <v>0</v>
      </c>
      <c r="I299" s="151">
        <v>0</v>
      </c>
      <c r="J299" s="151">
        <v>0</v>
      </c>
      <c r="K299" s="151">
        <v>1</v>
      </c>
      <c r="L299" s="151">
        <v>0</v>
      </c>
      <c r="M299" s="151">
        <v>0</v>
      </c>
      <c r="N299" s="151">
        <v>0</v>
      </c>
      <c r="O299" s="151">
        <v>0</v>
      </c>
      <c r="P299" s="151">
        <v>0</v>
      </c>
      <c r="Q299" s="151">
        <v>0</v>
      </c>
      <c r="R299" s="151">
        <v>0</v>
      </c>
      <c r="S299" s="151">
        <v>0</v>
      </c>
      <c r="T299" s="151">
        <v>0</v>
      </c>
      <c r="U299" s="151">
        <v>0</v>
      </c>
      <c r="V299" s="151">
        <v>0</v>
      </c>
      <c r="W299" s="163">
        <v>0</v>
      </c>
      <c r="Y299" s="142"/>
      <c r="Z299" s="142"/>
      <c r="AA299" s="142"/>
      <c r="AB299" s="142"/>
      <c r="AC299" s="142"/>
      <c r="AD299" s="144"/>
      <c r="AE299" s="143"/>
      <c r="AF299" s="143"/>
      <c r="AG299" s="143"/>
      <c r="AH299" s="143"/>
      <c r="AI299" s="143"/>
      <c r="AJ299" s="143"/>
      <c r="AK299" s="143"/>
      <c r="AL299" s="143"/>
      <c r="AM299" s="143"/>
      <c r="AN299" s="143"/>
      <c r="AO299" s="143"/>
      <c r="AP299" s="143"/>
      <c r="AQ299" s="143"/>
      <c r="AR299" s="143"/>
      <c r="AS299" s="143"/>
      <c r="AT299" s="143"/>
      <c r="AU299" s="143"/>
    </row>
    <row r="300" spans="1:47" x14ac:dyDescent="0.25">
      <c r="A300" s="317"/>
      <c r="B300" s="317"/>
      <c r="C300" s="317"/>
      <c r="D300" s="316" t="s">
        <v>78</v>
      </c>
      <c r="E300" s="316" t="s">
        <v>221</v>
      </c>
      <c r="F300" s="161" t="s">
        <v>222</v>
      </c>
      <c r="G300" s="150">
        <v>1</v>
      </c>
      <c r="H300" s="151">
        <v>0</v>
      </c>
      <c r="I300" s="151">
        <v>0</v>
      </c>
      <c r="J300" s="151">
        <v>0</v>
      </c>
      <c r="K300" s="151">
        <v>0</v>
      </c>
      <c r="L300" s="151">
        <v>0</v>
      </c>
      <c r="M300" s="151">
        <v>0</v>
      </c>
      <c r="N300" s="151">
        <v>0</v>
      </c>
      <c r="O300" s="151">
        <v>0</v>
      </c>
      <c r="P300" s="151">
        <v>0</v>
      </c>
      <c r="Q300" s="151">
        <v>0</v>
      </c>
      <c r="R300" s="151">
        <v>0</v>
      </c>
      <c r="S300" s="151">
        <v>0</v>
      </c>
      <c r="T300" s="151">
        <v>0</v>
      </c>
      <c r="U300" s="151">
        <v>0</v>
      </c>
      <c r="V300" s="151">
        <v>0</v>
      </c>
      <c r="W300" s="163">
        <v>1</v>
      </c>
      <c r="Y300" s="142"/>
      <c r="Z300" s="142"/>
      <c r="AA300" s="142"/>
      <c r="AB300" s="142"/>
      <c r="AC300" s="142"/>
      <c r="AD300" s="144"/>
      <c r="AE300" s="143"/>
      <c r="AF300" s="143"/>
      <c r="AG300" s="143"/>
      <c r="AH300" s="143"/>
      <c r="AI300" s="143"/>
      <c r="AJ300" s="143"/>
      <c r="AK300" s="143"/>
      <c r="AL300" s="143"/>
      <c r="AM300" s="143"/>
      <c r="AN300" s="143"/>
      <c r="AO300" s="143"/>
      <c r="AP300" s="143"/>
      <c r="AQ300" s="143"/>
      <c r="AR300" s="143"/>
      <c r="AS300" s="143"/>
      <c r="AT300" s="143"/>
      <c r="AU300" s="143"/>
    </row>
    <row r="301" spans="1:47" x14ac:dyDescent="0.25">
      <c r="A301" s="317"/>
      <c r="B301" s="317"/>
      <c r="C301" s="317"/>
      <c r="D301" s="317"/>
      <c r="E301" s="317"/>
      <c r="F301" s="161" t="s">
        <v>223</v>
      </c>
      <c r="G301" s="150">
        <v>1</v>
      </c>
      <c r="H301" s="151">
        <v>0</v>
      </c>
      <c r="I301" s="151">
        <v>0</v>
      </c>
      <c r="J301" s="151">
        <v>0</v>
      </c>
      <c r="K301" s="151">
        <v>0</v>
      </c>
      <c r="L301" s="151">
        <v>0</v>
      </c>
      <c r="M301" s="151">
        <v>0</v>
      </c>
      <c r="N301" s="151">
        <v>0</v>
      </c>
      <c r="O301" s="151">
        <v>0</v>
      </c>
      <c r="P301" s="151">
        <v>0</v>
      </c>
      <c r="Q301" s="151">
        <v>0</v>
      </c>
      <c r="R301" s="151">
        <v>0</v>
      </c>
      <c r="S301" s="151">
        <v>0</v>
      </c>
      <c r="T301" s="151">
        <v>0</v>
      </c>
      <c r="U301" s="151">
        <v>0</v>
      </c>
      <c r="V301" s="151">
        <v>0</v>
      </c>
      <c r="W301" s="163">
        <v>1</v>
      </c>
      <c r="Y301" s="142"/>
      <c r="Z301" s="142"/>
      <c r="AA301" s="142"/>
      <c r="AB301" s="139"/>
      <c r="AC301" s="139"/>
      <c r="AD301" s="144"/>
      <c r="AE301" s="143"/>
      <c r="AF301" s="143"/>
      <c r="AG301" s="143"/>
      <c r="AH301" s="143"/>
      <c r="AI301" s="143"/>
      <c r="AJ301" s="143"/>
      <c r="AK301" s="143"/>
      <c r="AL301" s="143"/>
      <c r="AM301" s="143"/>
      <c r="AN301" s="143"/>
      <c r="AO301" s="143"/>
      <c r="AP301" s="143"/>
      <c r="AQ301" s="143"/>
      <c r="AR301" s="143"/>
      <c r="AS301" s="143"/>
      <c r="AT301" s="143"/>
      <c r="AU301" s="143"/>
    </row>
    <row r="302" spans="1:47" x14ac:dyDescent="0.25">
      <c r="A302" s="317"/>
      <c r="B302" s="317"/>
      <c r="C302" s="317"/>
      <c r="D302" s="317"/>
      <c r="E302" s="317"/>
      <c r="F302" s="161" t="s">
        <v>116</v>
      </c>
      <c r="G302" s="150">
        <v>1</v>
      </c>
      <c r="H302" s="151">
        <v>0</v>
      </c>
      <c r="I302" s="151">
        <v>0</v>
      </c>
      <c r="J302" s="151">
        <v>0</v>
      </c>
      <c r="K302" s="151">
        <v>0</v>
      </c>
      <c r="L302" s="151">
        <v>0</v>
      </c>
      <c r="M302" s="151">
        <v>0</v>
      </c>
      <c r="N302" s="151">
        <v>0</v>
      </c>
      <c r="O302" s="151">
        <v>0</v>
      </c>
      <c r="P302" s="151">
        <v>0</v>
      </c>
      <c r="Q302" s="151">
        <v>0</v>
      </c>
      <c r="R302" s="151">
        <v>0</v>
      </c>
      <c r="S302" s="151">
        <v>0</v>
      </c>
      <c r="T302" s="151">
        <v>0</v>
      </c>
      <c r="U302" s="151">
        <v>0</v>
      </c>
      <c r="V302" s="151">
        <v>0</v>
      </c>
      <c r="W302" s="163">
        <v>1</v>
      </c>
      <c r="Y302" s="142"/>
      <c r="Z302" s="142"/>
      <c r="AA302" s="142"/>
      <c r="AB302" s="139"/>
      <c r="AC302" s="139"/>
      <c r="AD302" s="144"/>
      <c r="AE302" s="143"/>
      <c r="AF302" s="143"/>
      <c r="AG302" s="143"/>
      <c r="AH302" s="143"/>
      <c r="AI302" s="143"/>
      <c r="AJ302" s="143"/>
      <c r="AK302" s="143"/>
      <c r="AL302" s="143"/>
      <c r="AM302" s="143"/>
      <c r="AN302" s="143"/>
      <c r="AO302" s="143"/>
      <c r="AP302" s="143"/>
      <c r="AQ302" s="143"/>
      <c r="AR302" s="143"/>
      <c r="AS302" s="143"/>
      <c r="AT302" s="143"/>
      <c r="AU302" s="143"/>
    </row>
    <row r="303" spans="1:47" x14ac:dyDescent="0.25">
      <c r="A303" s="317"/>
      <c r="B303" s="317"/>
      <c r="C303" s="317"/>
      <c r="D303" s="317"/>
      <c r="E303" s="317"/>
      <c r="F303" s="161" t="s">
        <v>118</v>
      </c>
      <c r="G303" s="150">
        <v>3</v>
      </c>
      <c r="H303" s="151">
        <v>0</v>
      </c>
      <c r="I303" s="151">
        <v>0</v>
      </c>
      <c r="J303" s="151">
        <v>0</v>
      </c>
      <c r="K303" s="151">
        <v>0</v>
      </c>
      <c r="L303" s="151">
        <v>0</v>
      </c>
      <c r="M303" s="151">
        <v>0</v>
      </c>
      <c r="N303" s="151">
        <v>0</v>
      </c>
      <c r="O303" s="151">
        <v>0</v>
      </c>
      <c r="P303" s="151">
        <v>0</v>
      </c>
      <c r="Q303" s="151">
        <v>0</v>
      </c>
      <c r="R303" s="151">
        <v>0</v>
      </c>
      <c r="S303" s="151">
        <v>0</v>
      </c>
      <c r="T303" s="151">
        <v>0</v>
      </c>
      <c r="U303" s="151">
        <v>0</v>
      </c>
      <c r="V303" s="151">
        <v>0</v>
      </c>
      <c r="W303" s="163">
        <v>3</v>
      </c>
      <c r="Y303" s="142"/>
      <c r="Z303" s="142"/>
      <c r="AA303" s="142"/>
      <c r="AB303" s="142"/>
      <c r="AC303" s="142"/>
      <c r="AD303" s="144"/>
      <c r="AE303" s="143"/>
      <c r="AF303" s="143"/>
      <c r="AG303" s="143"/>
      <c r="AH303" s="143"/>
      <c r="AI303" s="143"/>
      <c r="AJ303" s="143"/>
      <c r="AK303" s="143"/>
      <c r="AL303" s="143"/>
      <c r="AM303" s="143"/>
      <c r="AN303" s="143"/>
      <c r="AO303" s="143"/>
      <c r="AP303" s="143"/>
      <c r="AQ303" s="143"/>
      <c r="AR303" s="143"/>
      <c r="AS303" s="143"/>
      <c r="AT303" s="143"/>
      <c r="AU303" s="143"/>
    </row>
    <row r="304" spans="1:47" x14ac:dyDescent="0.25">
      <c r="A304" s="317"/>
      <c r="B304" s="317"/>
      <c r="C304" s="317"/>
      <c r="D304" s="317"/>
      <c r="E304" s="317"/>
      <c r="F304" s="161" t="s">
        <v>119</v>
      </c>
      <c r="G304" s="150">
        <v>43</v>
      </c>
      <c r="H304" s="151">
        <v>0</v>
      </c>
      <c r="I304" s="151">
        <v>0</v>
      </c>
      <c r="J304" s="151">
        <v>0</v>
      </c>
      <c r="K304" s="151">
        <v>1</v>
      </c>
      <c r="L304" s="151">
        <v>0</v>
      </c>
      <c r="M304" s="151">
        <v>0</v>
      </c>
      <c r="N304" s="151">
        <v>0</v>
      </c>
      <c r="O304" s="151">
        <v>0</v>
      </c>
      <c r="P304" s="151">
        <v>0</v>
      </c>
      <c r="Q304" s="151">
        <v>0</v>
      </c>
      <c r="R304" s="151">
        <v>0</v>
      </c>
      <c r="S304" s="151">
        <v>0</v>
      </c>
      <c r="T304" s="151">
        <v>0</v>
      </c>
      <c r="U304" s="151">
        <v>0</v>
      </c>
      <c r="V304" s="151">
        <v>0</v>
      </c>
      <c r="W304" s="163">
        <v>42</v>
      </c>
      <c r="Y304" s="142"/>
      <c r="Z304" s="142"/>
      <c r="AA304" s="142"/>
      <c r="AB304" s="139"/>
      <c r="AC304" s="139"/>
      <c r="AD304" s="144"/>
      <c r="AE304" s="143"/>
      <c r="AF304" s="143"/>
      <c r="AG304" s="143"/>
      <c r="AH304" s="143"/>
      <c r="AI304" s="143"/>
      <c r="AJ304" s="143"/>
      <c r="AK304" s="143"/>
      <c r="AL304" s="143"/>
      <c r="AM304" s="143"/>
      <c r="AN304" s="143"/>
      <c r="AO304" s="143"/>
      <c r="AP304" s="143"/>
      <c r="AQ304" s="143"/>
      <c r="AR304" s="143"/>
      <c r="AS304" s="143"/>
      <c r="AT304" s="143"/>
      <c r="AU304" s="143"/>
    </row>
    <row r="305" spans="1:55" x14ac:dyDescent="0.25">
      <c r="A305" s="317"/>
      <c r="B305" s="317"/>
      <c r="C305" s="317"/>
      <c r="D305" s="317"/>
      <c r="E305" s="317"/>
      <c r="F305" s="161" t="s">
        <v>124</v>
      </c>
      <c r="G305" s="150">
        <v>109</v>
      </c>
      <c r="H305" s="151">
        <v>0</v>
      </c>
      <c r="I305" s="151">
        <v>0</v>
      </c>
      <c r="J305" s="151">
        <v>0</v>
      </c>
      <c r="K305" s="151">
        <v>0</v>
      </c>
      <c r="L305" s="151">
        <v>0</v>
      </c>
      <c r="M305" s="151">
        <v>0</v>
      </c>
      <c r="N305" s="151">
        <v>0</v>
      </c>
      <c r="O305" s="151">
        <v>0</v>
      </c>
      <c r="P305" s="151">
        <v>0</v>
      </c>
      <c r="Q305" s="151">
        <v>0</v>
      </c>
      <c r="R305" s="151">
        <v>0</v>
      </c>
      <c r="S305" s="151">
        <v>0</v>
      </c>
      <c r="T305" s="151">
        <v>0</v>
      </c>
      <c r="U305" s="151">
        <v>0</v>
      </c>
      <c r="V305" s="151">
        <v>0</v>
      </c>
      <c r="W305" s="163">
        <v>109</v>
      </c>
      <c r="Y305" s="142"/>
      <c r="Z305" s="142"/>
      <c r="AA305" s="142"/>
      <c r="AB305" s="142"/>
      <c r="AC305" s="142"/>
      <c r="AD305" s="144"/>
      <c r="AE305" s="143"/>
      <c r="AF305" s="143"/>
      <c r="AG305" s="143"/>
      <c r="AH305" s="143"/>
      <c r="AI305" s="143"/>
      <c r="AJ305" s="143"/>
      <c r="AK305" s="143"/>
      <c r="AL305" s="143"/>
      <c r="AM305" s="143"/>
      <c r="AN305" s="143"/>
      <c r="AO305" s="143"/>
      <c r="AP305" s="143"/>
      <c r="AQ305" s="143"/>
      <c r="AR305" s="143"/>
      <c r="AS305" s="143"/>
      <c r="AT305" s="143"/>
      <c r="AU305" s="143"/>
    </row>
    <row r="306" spans="1:55" x14ac:dyDescent="0.25">
      <c r="A306" s="317"/>
      <c r="B306" s="317"/>
      <c r="C306" s="317"/>
      <c r="D306" s="317"/>
      <c r="E306" s="317"/>
      <c r="F306" s="161" t="s">
        <v>125</v>
      </c>
      <c r="G306" s="150">
        <v>1</v>
      </c>
      <c r="H306" s="151">
        <v>0</v>
      </c>
      <c r="I306" s="151">
        <v>0</v>
      </c>
      <c r="J306" s="151">
        <v>0</v>
      </c>
      <c r="K306" s="151">
        <v>0</v>
      </c>
      <c r="L306" s="151">
        <v>0</v>
      </c>
      <c r="M306" s="151">
        <v>0</v>
      </c>
      <c r="N306" s="151">
        <v>0</v>
      </c>
      <c r="O306" s="151">
        <v>1</v>
      </c>
      <c r="P306" s="151">
        <v>0</v>
      </c>
      <c r="Q306" s="151">
        <v>0</v>
      </c>
      <c r="R306" s="151">
        <v>0</v>
      </c>
      <c r="S306" s="151">
        <v>0</v>
      </c>
      <c r="T306" s="151">
        <v>0</v>
      </c>
      <c r="U306" s="151">
        <v>0</v>
      </c>
      <c r="V306" s="151">
        <v>0</v>
      </c>
      <c r="W306" s="163">
        <v>0</v>
      </c>
      <c r="Y306" s="142"/>
      <c r="Z306" s="142"/>
      <c r="AA306" s="142"/>
      <c r="AB306" s="142"/>
      <c r="AC306" s="142"/>
      <c r="AD306" s="144"/>
      <c r="AE306" s="143"/>
      <c r="AF306" s="143"/>
      <c r="AG306" s="143"/>
      <c r="AH306" s="143"/>
      <c r="AI306" s="143"/>
      <c r="AJ306" s="143"/>
      <c r="AK306" s="143"/>
      <c r="AL306" s="143"/>
      <c r="AM306" s="143"/>
      <c r="AN306" s="143"/>
      <c r="AO306" s="143"/>
      <c r="AP306" s="143"/>
      <c r="AQ306" s="143"/>
      <c r="AR306" s="143"/>
      <c r="AS306" s="143"/>
      <c r="AT306" s="143"/>
      <c r="AU306" s="143"/>
    </row>
    <row r="307" spans="1:55" x14ac:dyDescent="0.25">
      <c r="A307" s="208"/>
      <c r="B307" s="208"/>
      <c r="C307" s="208"/>
      <c r="D307" s="209"/>
      <c r="E307" s="208"/>
      <c r="F307" s="138" t="s">
        <v>125</v>
      </c>
      <c r="G307" s="136">
        <v>16</v>
      </c>
      <c r="H307" s="137">
        <v>0</v>
      </c>
      <c r="I307" s="137">
        <v>0</v>
      </c>
      <c r="J307" s="137">
        <v>0</v>
      </c>
      <c r="K307" s="137">
        <v>0</v>
      </c>
      <c r="L307" s="137">
        <v>0</v>
      </c>
      <c r="M307" s="137">
        <v>0</v>
      </c>
      <c r="N307" s="137">
        <v>0</v>
      </c>
      <c r="O307" s="137">
        <v>0</v>
      </c>
      <c r="P307" s="137">
        <v>0</v>
      </c>
      <c r="Q307" s="137">
        <v>0</v>
      </c>
      <c r="R307" s="137">
        <v>0</v>
      </c>
      <c r="S307" s="137">
        <v>0</v>
      </c>
      <c r="T307" s="137">
        <v>0</v>
      </c>
      <c r="U307" s="137">
        <v>0</v>
      </c>
      <c r="V307" s="137">
        <v>0</v>
      </c>
      <c r="W307" s="141">
        <v>16</v>
      </c>
      <c r="Y307" s="142"/>
      <c r="Z307" s="142"/>
      <c r="AA307" s="142"/>
      <c r="AB307" s="142"/>
      <c r="AC307" s="142"/>
      <c r="AD307" s="144"/>
      <c r="AE307" s="143"/>
      <c r="AF307" s="143"/>
      <c r="AG307" s="143"/>
      <c r="AH307" s="143"/>
      <c r="AI307" s="143"/>
      <c r="AJ307" s="143"/>
      <c r="AK307" s="143"/>
      <c r="AL307" s="143"/>
      <c r="AM307" s="143"/>
      <c r="AN307" s="143"/>
      <c r="AO307" s="143"/>
      <c r="AP307" s="143"/>
      <c r="AQ307" s="143"/>
      <c r="AR307" s="143"/>
      <c r="AS307" s="143"/>
      <c r="AT307" s="143"/>
      <c r="AU307" s="143"/>
    </row>
    <row r="308" spans="1:55" x14ac:dyDescent="0.25">
      <c r="A308" s="119"/>
      <c r="B308" s="119"/>
      <c r="C308" s="119"/>
      <c r="D308" s="119"/>
      <c r="E308" s="119"/>
      <c r="F308" s="135"/>
      <c r="G308" s="120"/>
      <c r="H308" s="120"/>
      <c r="I308" s="120"/>
      <c r="J308" s="120"/>
      <c r="K308" s="120"/>
      <c r="L308" s="120"/>
      <c r="M308" s="120"/>
      <c r="N308" s="120"/>
      <c r="O308" s="120"/>
      <c r="P308" s="120"/>
      <c r="Q308" s="120"/>
      <c r="R308" s="120"/>
      <c r="S308" s="120"/>
      <c r="T308" s="120"/>
      <c r="U308" s="120"/>
      <c r="V308" s="120"/>
      <c r="W308" s="120"/>
      <c r="Y308" s="142"/>
      <c r="Z308" s="142"/>
      <c r="AA308" s="142"/>
      <c r="AB308" s="142"/>
      <c r="AC308" s="142"/>
      <c r="AD308" s="144"/>
      <c r="AE308" s="143"/>
      <c r="AF308" s="143"/>
      <c r="AG308" s="143"/>
      <c r="AH308" s="143"/>
      <c r="AI308" s="143"/>
      <c r="AJ308" s="143"/>
      <c r="AK308" s="143"/>
      <c r="AL308" s="143"/>
      <c r="AM308" s="143"/>
      <c r="AN308" s="143"/>
      <c r="AO308" s="143"/>
      <c r="AP308" s="143"/>
      <c r="AQ308" s="143"/>
      <c r="AR308" s="143"/>
      <c r="AS308" s="143"/>
      <c r="AT308" s="143"/>
      <c r="AU308" s="143"/>
    </row>
    <row r="310" spans="1:55" s="48" customFormat="1" x14ac:dyDescent="0.25">
      <c r="A310" s="48" t="s">
        <v>133</v>
      </c>
    </row>
    <row r="311" spans="1:55" ht="15.75" thickBot="1" x14ac:dyDescent="0.3"/>
    <row r="312" spans="1:55" ht="15.75" thickBot="1" x14ac:dyDescent="0.3">
      <c r="A312" s="319" t="s">
        <v>79</v>
      </c>
      <c r="B312" s="321"/>
      <c r="C312" s="326" t="s">
        <v>134</v>
      </c>
      <c r="D312" s="327"/>
      <c r="E312" s="327"/>
      <c r="F312" s="327"/>
      <c r="G312" s="327"/>
      <c r="H312" s="327"/>
      <c r="I312" s="327"/>
      <c r="J312" s="327"/>
      <c r="K312" s="327"/>
      <c r="L312" s="327"/>
      <c r="M312" s="327"/>
      <c r="N312" s="327"/>
      <c r="O312" s="327"/>
      <c r="P312" s="327"/>
      <c r="Q312" s="327"/>
      <c r="R312" s="327"/>
      <c r="S312" s="327"/>
      <c r="T312" s="327"/>
      <c r="U312" s="327"/>
      <c r="V312" s="327"/>
      <c r="W312" s="327"/>
      <c r="X312" s="327"/>
      <c r="Y312" s="327"/>
      <c r="Z312" s="327"/>
      <c r="AA312" s="327"/>
      <c r="AB312" s="327"/>
      <c r="AC312" s="327"/>
      <c r="AD312" s="327"/>
      <c r="AE312" s="327"/>
      <c r="AF312" s="327"/>
      <c r="AG312" s="327"/>
      <c r="AH312" s="327"/>
      <c r="AI312" s="327"/>
      <c r="AJ312" s="327"/>
      <c r="AK312" s="327"/>
      <c r="AL312" s="327"/>
      <c r="AM312" s="327"/>
      <c r="AN312" s="327"/>
      <c r="AO312" s="327"/>
      <c r="AP312" s="327"/>
      <c r="AQ312" s="327"/>
      <c r="AR312" s="327"/>
      <c r="AS312" s="327"/>
      <c r="AT312" s="327"/>
      <c r="AU312" s="327"/>
      <c r="AV312" s="327"/>
      <c r="AW312" s="327"/>
      <c r="AX312" s="327"/>
      <c r="AY312" s="327"/>
      <c r="AZ312" s="327"/>
      <c r="BA312" s="327"/>
      <c r="BB312" s="328"/>
      <c r="BC312" s="156"/>
    </row>
    <row r="313" spans="1:55" x14ac:dyDescent="0.25">
      <c r="A313" s="322"/>
      <c r="B313" s="323"/>
      <c r="C313" s="339" t="s">
        <v>14</v>
      </c>
      <c r="D313" s="340"/>
      <c r="E313" s="340"/>
      <c r="F313" s="341"/>
      <c r="G313" s="348" t="s">
        <v>15</v>
      </c>
      <c r="H313" s="340"/>
      <c r="I313" s="340"/>
      <c r="J313" s="341"/>
      <c r="K313" s="348" t="s">
        <v>16</v>
      </c>
      <c r="L313" s="340"/>
      <c r="M313" s="340"/>
      <c r="N313" s="341"/>
      <c r="O313" s="348" t="s">
        <v>17</v>
      </c>
      <c r="P313" s="340"/>
      <c r="Q313" s="340"/>
      <c r="R313" s="341"/>
      <c r="S313" s="348" t="s">
        <v>18</v>
      </c>
      <c r="T313" s="340"/>
      <c r="U313" s="340"/>
      <c r="V313" s="341"/>
      <c r="W313" s="348" t="s">
        <v>19</v>
      </c>
      <c r="X313" s="340"/>
      <c r="Y313" s="340"/>
      <c r="Z313" s="341"/>
      <c r="AA313" s="348" t="s">
        <v>20</v>
      </c>
      <c r="AB313" s="340"/>
      <c r="AC313" s="340"/>
      <c r="AD313" s="341"/>
      <c r="AE313" s="348" t="s">
        <v>21</v>
      </c>
      <c r="AF313" s="340"/>
      <c r="AG313" s="340"/>
      <c r="AH313" s="341"/>
      <c r="AI313" s="348" t="s">
        <v>22</v>
      </c>
      <c r="AJ313" s="340"/>
      <c r="AK313" s="340"/>
      <c r="AL313" s="341"/>
      <c r="AM313" s="348" t="s">
        <v>23</v>
      </c>
      <c r="AN313" s="340"/>
      <c r="AO313" s="340"/>
      <c r="AP313" s="341"/>
      <c r="AQ313" s="348" t="s">
        <v>24</v>
      </c>
      <c r="AR313" s="340"/>
      <c r="AS313" s="340"/>
      <c r="AT313" s="341"/>
      <c r="AU313" s="348" t="s">
        <v>25</v>
      </c>
      <c r="AV313" s="340"/>
      <c r="AW313" s="340"/>
      <c r="AX313" s="341"/>
      <c r="AY313" s="345" t="s">
        <v>26</v>
      </c>
      <c r="AZ313" s="340"/>
      <c r="BA313" s="340"/>
      <c r="BB313" s="346"/>
      <c r="BC313" s="156"/>
    </row>
    <row r="314" spans="1:55" x14ac:dyDescent="0.25">
      <c r="A314" s="322"/>
      <c r="B314" s="323"/>
      <c r="C314" s="339" t="s">
        <v>130</v>
      </c>
      <c r="D314" s="340"/>
      <c r="E314" s="340"/>
      <c r="F314" s="341"/>
      <c r="G314" s="348" t="s">
        <v>130</v>
      </c>
      <c r="H314" s="340"/>
      <c r="I314" s="340"/>
      <c r="J314" s="341"/>
      <c r="K314" s="348" t="s">
        <v>130</v>
      </c>
      <c r="L314" s="340"/>
      <c r="M314" s="340"/>
      <c r="N314" s="341"/>
      <c r="O314" s="348" t="s">
        <v>130</v>
      </c>
      <c r="P314" s="340"/>
      <c r="Q314" s="340"/>
      <c r="R314" s="341"/>
      <c r="S314" s="348" t="s">
        <v>130</v>
      </c>
      <c r="T314" s="340"/>
      <c r="U314" s="340"/>
      <c r="V314" s="341"/>
      <c r="W314" s="348" t="s">
        <v>130</v>
      </c>
      <c r="X314" s="340"/>
      <c r="Y314" s="340"/>
      <c r="Z314" s="341"/>
      <c r="AA314" s="348" t="s">
        <v>130</v>
      </c>
      <c r="AB314" s="340"/>
      <c r="AC314" s="340"/>
      <c r="AD314" s="341"/>
      <c r="AE314" s="348" t="s">
        <v>130</v>
      </c>
      <c r="AF314" s="340"/>
      <c r="AG314" s="340"/>
      <c r="AH314" s="341"/>
      <c r="AI314" s="348" t="s">
        <v>130</v>
      </c>
      <c r="AJ314" s="340"/>
      <c r="AK314" s="340"/>
      <c r="AL314" s="341"/>
      <c r="AM314" s="348" t="s">
        <v>130</v>
      </c>
      <c r="AN314" s="340"/>
      <c r="AO314" s="340"/>
      <c r="AP314" s="341"/>
      <c r="AQ314" s="348" t="s">
        <v>130</v>
      </c>
      <c r="AR314" s="340"/>
      <c r="AS314" s="340"/>
      <c r="AT314" s="341"/>
      <c r="AU314" s="348" t="s">
        <v>130</v>
      </c>
      <c r="AV314" s="340"/>
      <c r="AW314" s="340"/>
      <c r="AX314" s="341"/>
      <c r="AY314" s="345" t="s">
        <v>130</v>
      </c>
      <c r="AZ314" s="340"/>
      <c r="BA314" s="340"/>
      <c r="BB314" s="346"/>
      <c r="BC314" s="156"/>
    </row>
    <row r="315" spans="1:55" x14ac:dyDescent="0.25">
      <c r="A315" s="322"/>
      <c r="B315" s="323"/>
      <c r="C315" s="188" t="s">
        <v>14</v>
      </c>
      <c r="D315" s="186" t="s">
        <v>28</v>
      </c>
      <c r="E315" s="186" t="s">
        <v>29</v>
      </c>
      <c r="F315" s="186" t="s">
        <v>55</v>
      </c>
      <c r="G315" s="186" t="s">
        <v>14</v>
      </c>
      <c r="H315" s="186" t="s">
        <v>28</v>
      </c>
      <c r="I315" s="186" t="s">
        <v>29</v>
      </c>
      <c r="J315" s="186" t="s">
        <v>55</v>
      </c>
      <c r="K315" s="186" t="s">
        <v>14</v>
      </c>
      <c r="L315" s="186" t="s">
        <v>28</v>
      </c>
      <c r="M315" s="186" t="s">
        <v>29</v>
      </c>
      <c r="N315" s="186" t="s">
        <v>55</v>
      </c>
      <c r="O315" s="186" t="s">
        <v>14</v>
      </c>
      <c r="P315" s="186" t="s">
        <v>28</v>
      </c>
      <c r="Q315" s="186" t="s">
        <v>29</v>
      </c>
      <c r="R315" s="186" t="s">
        <v>55</v>
      </c>
      <c r="S315" s="186" t="s">
        <v>14</v>
      </c>
      <c r="T315" s="186" t="s">
        <v>28</v>
      </c>
      <c r="U315" s="186" t="s">
        <v>29</v>
      </c>
      <c r="V315" s="186" t="s">
        <v>55</v>
      </c>
      <c r="W315" s="186" t="s">
        <v>14</v>
      </c>
      <c r="X315" s="186" t="s">
        <v>28</v>
      </c>
      <c r="Y315" s="186" t="s">
        <v>29</v>
      </c>
      <c r="Z315" s="186" t="s">
        <v>55</v>
      </c>
      <c r="AA315" s="186" t="s">
        <v>14</v>
      </c>
      <c r="AB315" s="186" t="s">
        <v>28</v>
      </c>
      <c r="AC315" s="186" t="s">
        <v>29</v>
      </c>
      <c r="AD315" s="186" t="s">
        <v>55</v>
      </c>
      <c r="AE315" s="186" t="s">
        <v>14</v>
      </c>
      <c r="AF315" s="186" t="s">
        <v>28</v>
      </c>
      <c r="AG315" s="186" t="s">
        <v>29</v>
      </c>
      <c r="AH315" s="186" t="s">
        <v>55</v>
      </c>
      <c r="AI315" s="186" t="s">
        <v>14</v>
      </c>
      <c r="AJ315" s="186" t="s">
        <v>28</v>
      </c>
      <c r="AK315" s="186" t="s">
        <v>29</v>
      </c>
      <c r="AL315" s="186" t="s">
        <v>55</v>
      </c>
      <c r="AM315" s="186" t="s">
        <v>14</v>
      </c>
      <c r="AN315" s="186" t="s">
        <v>28</v>
      </c>
      <c r="AO315" s="186" t="s">
        <v>29</v>
      </c>
      <c r="AP315" s="186" t="s">
        <v>55</v>
      </c>
      <c r="AQ315" s="186" t="s">
        <v>14</v>
      </c>
      <c r="AR315" s="186" t="s">
        <v>28</v>
      </c>
      <c r="AS315" s="186" t="s">
        <v>29</v>
      </c>
      <c r="AT315" s="186" t="s">
        <v>55</v>
      </c>
      <c r="AU315" s="186" t="s">
        <v>14</v>
      </c>
      <c r="AV315" s="186" t="s">
        <v>28</v>
      </c>
      <c r="AW315" s="186" t="s">
        <v>29</v>
      </c>
      <c r="AX315" s="186" t="s">
        <v>55</v>
      </c>
      <c r="AY315" s="186" t="s">
        <v>14</v>
      </c>
      <c r="AZ315" s="186" t="s">
        <v>28</v>
      </c>
      <c r="BA315" s="186" t="s">
        <v>29</v>
      </c>
      <c r="BB315" s="187" t="s">
        <v>55</v>
      </c>
      <c r="BC315" s="156"/>
    </row>
    <row r="316" spans="1:55" ht="15.75" thickBot="1" x14ac:dyDescent="0.3">
      <c r="A316" s="324"/>
      <c r="B316" s="325"/>
      <c r="C316" s="157" t="s">
        <v>131</v>
      </c>
      <c r="D316" s="158" t="s">
        <v>131</v>
      </c>
      <c r="E316" s="158" t="s">
        <v>131</v>
      </c>
      <c r="F316" s="158" t="s">
        <v>131</v>
      </c>
      <c r="G316" s="158" t="s">
        <v>131</v>
      </c>
      <c r="H316" s="158" t="s">
        <v>131</v>
      </c>
      <c r="I316" s="158" t="s">
        <v>131</v>
      </c>
      <c r="J316" s="158" t="s">
        <v>131</v>
      </c>
      <c r="K316" s="158" t="s">
        <v>131</v>
      </c>
      <c r="L316" s="158" t="s">
        <v>131</v>
      </c>
      <c r="M316" s="158" t="s">
        <v>131</v>
      </c>
      <c r="N316" s="158" t="s">
        <v>131</v>
      </c>
      <c r="O316" s="158" t="s">
        <v>131</v>
      </c>
      <c r="P316" s="158" t="s">
        <v>131</v>
      </c>
      <c r="Q316" s="158" t="s">
        <v>131</v>
      </c>
      <c r="R316" s="158" t="s">
        <v>131</v>
      </c>
      <c r="S316" s="158" t="s">
        <v>131</v>
      </c>
      <c r="T316" s="158" t="s">
        <v>131</v>
      </c>
      <c r="U316" s="158" t="s">
        <v>131</v>
      </c>
      <c r="V316" s="158" t="s">
        <v>131</v>
      </c>
      <c r="W316" s="158" t="s">
        <v>131</v>
      </c>
      <c r="X316" s="158" t="s">
        <v>131</v>
      </c>
      <c r="Y316" s="158" t="s">
        <v>131</v>
      </c>
      <c r="Z316" s="158" t="s">
        <v>131</v>
      </c>
      <c r="AA316" s="158" t="s">
        <v>131</v>
      </c>
      <c r="AB316" s="158" t="s">
        <v>131</v>
      </c>
      <c r="AC316" s="158" t="s">
        <v>131</v>
      </c>
      <c r="AD316" s="158" t="s">
        <v>131</v>
      </c>
      <c r="AE316" s="158" t="s">
        <v>131</v>
      </c>
      <c r="AF316" s="158" t="s">
        <v>131</v>
      </c>
      <c r="AG316" s="158" t="s">
        <v>131</v>
      </c>
      <c r="AH316" s="158" t="s">
        <v>131</v>
      </c>
      <c r="AI316" s="158" t="s">
        <v>131</v>
      </c>
      <c r="AJ316" s="158" t="s">
        <v>131</v>
      </c>
      <c r="AK316" s="158" t="s">
        <v>131</v>
      </c>
      <c r="AL316" s="158" t="s">
        <v>131</v>
      </c>
      <c r="AM316" s="158" t="s">
        <v>131</v>
      </c>
      <c r="AN316" s="158" t="s">
        <v>131</v>
      </c>
      <c r="AO316" s="158" t="s">
        <v>131</v>
      </c>
      <c r="AP316" s="158" t="s">
        <v>131</v>
      </c>
      <c r="AQ316" s="158" t="s">
        <v>131</v>
      </c>
      <c r="AR316" s="158" t="s">
        <v>131</v>
      </c>
      <c r="AS316" s="158" t="s">
        <v>131</v>
      </c>
      <c r="AT316" s="158" t="s">
        <v>131</v>
      </c>
      <c r="AU316" s="158" t="s">
        <v>131</v>
      </c>
      <c r="AV316" s="158" t="s">
        <v>131</v>
      </c>
      <c r="AW316" s="158" t="s">
        <v>131</v>
      </c>
      <c r="AX316" s="158" t="s">
        <v>131</v>
      </c>
      <c r="AY316" s="158" t="s">
        <v>131</v>
      </c>
      <c r="AZ316" s="158" t="s">
        <v>131</v>
      </c>
      <c r="BA316" s="158" t="s">
        <v>131</v>
      </c>
      <c r="BB316" s="159" t="s">
        <v>131</v>
      </c>
      <c r="BC316" s="156"/>
    </row>
    <row r="317" spans="1:55" ht="15.75" thickBot="1" x14ac:dyDescent="0.3">
      <c r="A317" s="338" t="s">
        <v>135</v>
      </c>
      <c r="B317" s="160" t="s">
        <v>14</v>
      </c>
      <c r="C317" s="147">
        <v>29413</v>
      </c>
      <c r="D317" s="148">
        <v>20032</v>
      </c>
      <c r="E317" s="148">
        <v>9221</v>
      </c>
      <c r="F317" s="148">
        <v>160</v>
      </c>
      <c r="G317" s="148">
        <v>3197</v>
      </c>
      <c r="H317" s="148">
        <v>2180</v>
      </c>
      <c r="I317" s="148">
        <v>972</v>
      </c>
      <c r="J317" s="148">
        <v>45</v>
      </c>
      <c r="K317" s="148">
        <v>2750</v>
      </c>
      <c r="L317" s="148">
        <v>1939</v>
      </c>
      <c r="M317" s="148">
        <v>806</v>
      </c>
      <c r="N317" s="148">
        <v>5</v>
      </c>
      <c r="O317" s="148">
        <v>2273</v>
      </c>
      <c r="P317" s="148">
        <v>1587</v>
      </c>
      <c r="Q317" s="148">
        <v>683</v>
      </c>
      <c r="R317" s="148">
        <v>3</v>
      </c>
      <c r="S317" s="148">
        <v>1820</v>
      </c>
      <c r="T317" s="148">
        <v>1213</v>
      </c>
      <c r="U317" s="148">
        <v>599</v>
      </c>
      <c r="V317" s="148">
        <v>8</v>
      </c>
      <c r="W317" s="148">
        <v>1925</v>
      </c>
      <c r="X317" s="148">
        <v>1299</v>
      </c>
      <c r="Y317" s="148">
        <v>622</v>
      </c>
      <c r="Z317" s="148">
        <v>4</v>
      </c>
      <c r="AA317" s="148">
        <v>2038</v>
      </c>
      <c r="AB317" s="148">
        <v>1388</v>
      </c>
      <c r="AC317" s="148">
        <v>641</v>
      </c>
      <c r="AD317" s="148">
        <v>9</v>
      </c>
      <c r="AE317" s="148">
        <v>2212</v>
      </c>
      <c r="AF317" s="148">
        <v>1522</v>
      </c>
      <c r="AG317" s="148">
        <v>683</v>
      </c>
      <c r="AH317" s="148">
        <v>7</v>
      </c>
      <c r="AI317" s="148">
        <v>2600</v>
      </c>
      <c r="AJ317" s="148">
        <v>1781</v>
      </c>
      <c r="AK317" s="148">
        <v>803</v>
      </c>
      <c r="AL317" s="148">
        <v>16</v>
      </c>
      <c r="AM317" s="148">
        <v>2598</v>
      </c>
      <c r="AN317" s="148">
        <v>1784</v>
      </c>
      <c r="AO317" s="148">
        <v>796</v>
      </c>
      <c r="AP317" s="148">
        <v>18</v>
      </c>
      <c r="AQ317" s="148">
        <v>2701</v>
      </c>
      <c r="AR317" s="148">
        <v>1783</v>
      </c>
      <c r="AS317" s="148">
        <v>896</v>
      </c>
      <c r="AT317" s="148">
        <v>22</v>
      </c>
      <c r="AU317" s="148">
        <v>2714</v>
      </c>
      <c r="AV317" s="148">
        <v>1808</v>
      </c>
      <c r="AW317" s="148">
        <v>896</v>
      </c>
      <c r="AX317" s="148">
        <v>10</v>
      </c>
      <c r="AY317" s="148">
        <v>2585</v>
      </c>
      <c r="AZ317" s="148">
        <v>1748</v>
      </c>
      <c r="BA317" s="148">
        <v>824</v>
      </c>
      <c r="BB317" s="149">
        <v>13</v>
      </c>
      <c r="BC317" s="156"/>
    </row>
    <row r="318" spans="1:55" x14ac:dyDescent="0.25">
      <c r="A318" s="322"/>
      <c r="B318" s="161" t="s">
        <v>34</v>
      </c>
      <c r="C318" s="150">
        <v>12874</v>
      </c>
      <c r="D318" s="151">
        <v>9167</v>
      </c>
      <c r="E318" s="151">
        <v>3578</v>
      </c>
      <c r="F318" s="151">
        <v>129</v>
      </c>
      <c r="G318" s="151">
        <v>1395</v>
      </c>
      <c r="H318" s="151">
        <v>963</v>
      </c>
      <c r="I318" s="151">
        <v>398</v>
      </c>
      <c r="J318" s="151">
        <v>34</v>
      </c>
      <c r="K318" s="151">
        <v>1186</v>
      </c>
      <c r="L318" s="151">
        <v>870</v>
      </c>
      <c r="M318" s="151">
        <v>311</v>
      </c>
      <c r="N318" s="151">
        <v>5</v>
      </c>
      <c r="O318" s="151">
        <v>962</v>
      </c>
      <c r="P318" s="151">
        <v>700</v>
      </c>
      <c r="Q318" s="151">
        <v>260</v>
      </c>
      <c r="R318" s="151">
        <v>2</v>
      </c>
      <c r="S318" s="151">
        <v>790</v>
      </c>
      <c r="T318" s="151">
        <v>552</v>
      </c>
      <c r="U318" s="151">
        <v>232</v>
      </c>
      <c r="V318" s="151">
        <v>6</v>
      </c>
      <c r="W318" s="151">
        <v>845</v>
      </c>
      <c r="X318" s="151">
        <v>608</v>
      </c>
      <c r="Y318" s="151">
        <v>233</v>
      </c>
      <c r="Z318" s="151">
        <v>4</v>
      </c>
      <c r="AA318" s="151">
        <v>804</v>
      </c>
      <c r="AB318" s="151">
        <v>583</v>
      </c>
      <c r="AC318" s="151">
        <v>215</v>
      </c>
      <c r="AD318" s="151">
        <v>6</v>
      </c>
      <c r="AE318" s="151">
        <v>958</v>
      </c>
      <c r="AF318" s="151">
        <v>678</v>
      </c>
      <c r="AG318" s="151">
        <v>275</v>
      </c>
      <c r="AH318" s="151">
        <v>5</v>
      </c>
      <c r="AI318" s="151">
        <v>1087</v>
      </c>
      <c r="AJ318" s="151">
        <v>766</v>
      </c>
      <c r="AK318" s="151">
        <v>308</v>
      </c>
      <c r="AL318" s="151">
        <v>13</v>
      </c>
      <c r="AM318" s="151">
        <v>1123</v>
      </c>
      <c r="AN318" s="151">
        <v>805</v>
      </c>
      <c r="AO318" s="151">
        <v>302</v>
      </c>
      <c r="AP318" s="151">
        <v>16</v>
      </c>
      <c r="AQ318" s="151">
        <v>1200</v>
      </c>
      <c r="AR318" s="151">
        <v>849</v>
      </c>
      <c r="AS318" s="151">
        <v>331</v>
      </c>
      <c r="AT318" s="151">
        <v>20</v>
      </c>
      <c r="AU318" s="151">
        <v>1340</v>
      </c>
      <c r="AV318" s="151">
        <v>932</v>
      </c>
      <c r="AW318" s="151">
        <v>400</v>
      </c>
      <c r="AX318" s="151">
        <v>8</v>
      </c>
      <c r="AY318" s="151">
        <v>1184</v>
      </c>
      <c r="AZ318" s="151">
        <v>861</v>
      </c>
      <c r="BA318" s="151">
        <v>313</v>
      </c>
      <c r="BB318" s="152">
        <v>10</v>
      </c>
      <c r="BC318" s="156"/>
    </row>
    <row r="319" spans="1:55" x14ac:dyDescent="0.25">
      <c r="A319" s="322"/>
      <c r="B319" s="161" t="s">
        <v>1</v>
      </c>
      <c r="C319" s="150">
        <v>329</v>
      </c>
      <c r="D319" s="151">
        <v>219</v>
      </c>
      <c r="E319" s="151">
        <v>109</v>
      </c>
      <c r="F319" s="151">
        <v>1</v>
      </c>
      <c r="G319" s="151">
        <v>41</v>
      </c>
      <c r="H319" s="151">
        <v>26</v>
      </c>
      <c r="I319" s="151">
        <v>15</v>
      </c>
      <c r="J319" s="151">
        <v>0</v>
      </c>
      <c r="K319" s="151">
        <v>32</v>
      </c>
      <c r="L319" s="151">
        <v>23</v>
      </c>
      <c r="M319" s="151">
        <v>9</v>
      </c>
      <c r="N319" s="151">
        <v>0</v>
      </c>
      <c r="O319" s="151">
        <v>20</v>
      </c>
      <c r="P319" s="151">
        <v>12</v>
      </c>
      <c r="Q319" s="151">
        <v>8</v>
      </c>
      <c r="R319" s="151">
        <v>0</v>
      </c>
      <c r="S319" s="151">
        <v>11</v>
      </c>
      <c r="T319" s="151">
        <v>8</v>
      </c>
      <c r="U319" s="151">
        <v>3</v>
      </c>
      <c r="V319" s="151">
        <v>0</v>
      </c>
      <c r="W319" s="151">
        <v>19</v>
      </c>
      <c r="X319" s="151">
        <v>13</v>
      </c>
      <c r="Y319" s="151">
        <v>6</v>
      </c>
      <c r="Z319" s="151">
        <v>0</v>
      </c>
      <c r="AA319" s="151">
        <v>29</v>
      </c>
      <c r="AB319" s="151">
        <v>18</v>
      </c>
      <c r="AC319" s="151">
        <v>11</v>
      </c>
      <c r="AD319" s="151">
        <v>0</v>
      </c>
      <c r="AE319" s="151">
        <v>20</v>
      </c>
      <c r="AF319" s="151">
        <v>11</v>
      </c>
      <c r="AG319" s="151">
        <v>9</v>
      </c>
      <c r="AH319" s="151">
        <v>0</v>
      </c>
      <c r="AI319" s="151">
        <v>29</v>
      </c>
      <c r="AJ319" s="151">
        <v>23</v>
      </c>
      <c r="AK319" s="151">
        <v>6</v>
      </c>
      <c r="AL319" s="151">
        <v>0</v>
      </c>
      <c r="AM319" s="151">
        <v>32</v>
      </c>
      <c r="AN319" s="151">
        <v>23</v>
      </c>
      <c r="AO319" s="151">
        <v>9</v>
      </c>
      <c r="AP319" s="151">
        <v>0</v>
      </c>
      <c r="AQ319" s="151">
        <v>28</v>
      </c>
      <c r="AR319" s="151">
        <v>18</v>
      </c>
      <c r="AS319" s="151">
        <v>9</v>
      </c>
      <c r="AT319" s="151">
        <v>1</v>
      </c>
      <c r="AU319" s="151">
        <v>32</v>
      </c>
      <c r="AV319" s="151">
        <v>17</v>
      </c>
      <c r="AW319" s="151">
        <v>15</v>
      </c>
      <c r="AX319" s="151">
        <v>0</v>
      </c>
      <c r="AY319" s="151">
        <v>36</v>
      </c>
      <c r="AZ319" s="151">
        <v>27</v>
      </c>
      <c r="BA319" s="151">
        <v>9</v>
      </c>
      <c r="BB319" s="152">
        <v>0</v>
      </c>
      <c r="BC319" s="156"/>
    </row>
    <row r="320" spans="1:55" x14ac:dyDescent="0.25">
      <c r="A320" s="322"/>
      <c r="B320" s="161" t="s">
        <v>35</v>
      </c>
      <c r="C320" s="150">
        <v>895</v>
      </c>
      <c r="D320" s="151">
        <v>593</v>
      </c>
      <c r="E320" s="151">
        <v>302</v>
      </c>
      <c r="F320" s="151">
        <v>0</v>
      </c>
      <c r="G320" s="151">
        <v>92</v>
      </c>
      <c r="H320" s="151">
        <v>62</v>
      </c>
      <c r="I320" s="151">
        <v>30</v>
      </c>
      <c r="J320" s="151">
        <v>0</v>
      </c>
      <c r="K320" s="151">
        <v>88</v>
      </c>
      <c r="L320" s="151">
        <v>55</v>
      </c>
      <c r="M320" s="151">
        <v>33</v>
      </c>
      <c r="N320" s="151">
        <v>0</v>
      </c>
      <c r="O320" s="151">
        <v>79</v>
      </c>
      <c r="P320" s="151">
        <v>54</v>
      </c>
      <c r="Q320" s="151">
        <v>25</v>
      </c>
      <c r="R320" s="151">
        <v>0</v>
      </c>
      <c r="S320" s="151">
        <v>51</v>
      </c>
      <c r="T320" s="151">
        <v>29</v>
      </c>
      <c r="U320" s="151">
        <v>22</v>
      </c>
      <c r="V320" s="151">
        <v>0</v>
      </c>
      <c r="W320" s="151">
        <v>50</v>
      </c>
      <c r="X320" s="151">
        <v>36</v>
      </c>
      <c r="Y320" s="151">
        <v>14</v>
      </c>
      <c r="Z320" s="151">
        <v>0</v>
      </c>
      <c r="AA320" s="151">
        <v>57</v>
      </c>
      <c r="AB320" s="151">
        <v>37</v>
      </c>
      <c r="AC320" s="151">
        <v>20</v>
      </c>
      <c r="AD320" s="151">
        <v>0</v>
      </c>
      <c r="AE320" s="151">
        <v>54</v>
      </c>
      <c r="AF320" s="151">
        <v>31</v>
      </c>
      <c r="AG320" s="151">
        <v>23</v>
      </c>
      <c r="AH320" s="151">
        <v>0</v>
      </c>
      <c r="AI320" s="151">
        <v>100</v>
      </c>
      <c r="AJ320" s="151">
        <v>67</v>
      </c>
      <c r="AK320" s="151">
        <v>33</v>
      </c>
      <c r="AL320" s="151">
        <v>0</v>
      </c>
      <c r="AM320" s="151">
        <v>106</v>
      </c>
      <c r="AN320" s="151">
        <v>73</v>
      </c>
      <c r="AO320" s="151">
        <v>33</v>
      </c>
      <c r="AP320" s="151">
        <v>0</v>
      </c>
      <c r="AQ320" s="151">
        <v>70</v>
      </c>
      <c r="AR320" s="151">
        <v>46</v>
      </c>
      <c r="AS320" s="151">
        <v>24</v>
      </c>
      <c r="AT320" s="151">
        <v>0</v>
      </c>
      <c r="AU320" s="151">
        <v>85</v>
      </c>
      <c r="AV320" s="151">
        <v>61</v>
      </c>
      <c r="AW320" s="151">
        <v>24</v>
      </c>
      <c r="AX320" s="151">
        <v>0</v>
      </c>
      <c r="AY320" s="151">
        <v>63</v>
      </c>
      <c r="AZ320" s="151">
        <v>42</v>
      </c>
      <c r="BA320" s="151">
        <v>21</v>
      </c>
      <c r="BB320" s="152">
        <v>0</v>
      </c>
      <c r="BC320" s="156"/>
    </row>
    <row r="321" spans="1:55" x14ac:dyDescent="0.25">
      <c r="A321" s="322"/>
      <c r="B321" s="161" t="s">
        <v>36</v>
      </c>
      <c r="C321" s="150">
        <v>1145</v>
      </c>
      <c r="D321" s="151">
        <v>798</v>
      </c>
      <c r="E321" s="151">
        <v>347</v>
      </c>
      <c r="F321" s="151">
        <v>0</v>
      </c>
      <c r="G321" s="151">
        <v>160</v>
      </c>
      <c r="H321" s="151">
        <v>104</v>
      </c>
      <c r="I321" s="151">
        <v>56</v>
      </c>
      <c r="J321" s="151">
        <v>0</v>
      </c>
      <c r="K321" s="151">
        <v>112</v>
      </c>
      <c r="L321" s="151">
        <v>82</v>
      </c>
      <c r="M321" s="151">
        <v>30</v>
      </c>
      <c r="N321" s="151">
        <v>0</v>
      </c>
      <c r="O321" s="151">
        <v>93</v>
      </c>
      <c r="P321" s="151">
        <v>64</v>
      </c>
      <c r="Q321" s="151">
        <v>29</v>
      </c>
      <c r="R321" s="151">
        <v>0</v>
      </c>
      <c r="S321" s="151">
        <v>53</v>
      </c>
      <c r="T321" s="151">
        <v>43</v>
      </c>
      <c r="U321" s="151">
        <v>10</v>
      </c>
      <c r="V321" s="151">
        <v>0</v>
      </c>
      <c r="W321" s="151">
        <v>69</v>
      </c>
      <c r="X321" s="151">
        <v>47</v>
      </c>
      <c r="Y321" s="151">
        <v>22</v>
      </c>
      <c r="Z321" s="151">
        <v>0</v>
      </c>
      <c r="AA321" s="151">
        <v>64</v>
      </c>
      <c r="AB321" s="151">
        <v>46</v>
      </c>
      <c r="AC321" s="151">
        <v>18</v>
      </c>
      <c r="AD321" s="151">
        <v>0</v>
      </c>
      <c r="AE321" s="151">
        <v>77</v>
      </c>
      <c r="AF321" s="151">
        <v>56</v>
      </c>
      <c r="AG321" s="151">
        <v>21</v>
      </c>
      <c r="AH321" s="151">
        <v>0</v>
      </c>
      <c r="AI321" s="151">
        <v>110</v>
      </c>
      <c r="AJ321" s="151">
        <v>85</v>
      </c>
      <c r="AK321" s="151">
        <v>25</v>
      </c>
      <c r="AL321" s="151">
        <v>0</v>
      </c>
      <c r="AM321" s="151">
        <v>127</v>
      </c>
      <c r="AN321" s="151">
        <v>81</v>
      </c>
      <c r="AO321" s="151">
        <v>46</v>
      </c>
      <c r="AP321" s="151">
        <v>0</v>
      </c>
      <c r="AQ321" s="151">
        <v>103</v>
      </c>
      <c r="AR321" s="151">
        <v>72</v>
      </c>
      <c r="AS321" s="151">
        <v>31</v>
      </c>
      <c r="AT321" s="151">
        <v>0</v>
      </c>
      <c r="AU321" s="151">
        <v>94</v>
      </c>
      <c r="AV321" s="151">
        <v>67</v>
      </c>
      <c r="AW321" s="151">
        <v>27</v>
      </c>
      <c r="AX321" s="151">
        <v>0</v>
      </c>
      <c r="AY321" s="151">
        <v>83</v>
      </c>
      <c r="AZ321" s="151">
        <v>51</v>
      </c>
      <c r="BA321" s="151">
        <v>32</v>
      </c>
      <c r="BB321" s="152">
        <v>0</v>
      </c>
      <c r="BC321" s="156"/>
    </row>
    <row r="322" spans="1:55" x14ac:dyDescent="0.25">
      <c r="A322" s="322"/>
      <c r="B322" s="161" t="s">
        <v>2</v>
      </c>
      <c r="C322" s="150">
        <v>2579</v>
      </c>
      <c r="D322" s="151">
        <v>1882</v>
      </c>
      <c r="E322" s="151">
        <v>696</v>
      </c>
      <c r="F322" s="151">
        <v>1</v>
      </c>
      <c r="G322" s="151">
        <v>323</v>
      </c>
      <c r="H322" s="151">
        <v>244</v>
      </c>
      <c r="I322" s="151">
        <v>79</v>
      </c>
      <c r="J322" s="151">
        <v>0</v>
      </c>
      <c r="K322" s="151">
        <v>222</v>
      </c>
      <c r="L322" s="151">
        <v>155</v>
      </c>
      <c r="M322" s="151">
        <v>67</v>
      </c>
      <c r="N322" s="151">
        <v>0</v>
      </c>
      <c r="O322" s="151">
        <v>223</v>
      </c>
      <c r="P322" s="151">
        <v>162</v>
      </c>
      <c r="Q322" s="151">
        <v>61</v>
      </c>
      <c r="R322" s="151">
        <v>0</v>
      </c>
      <c r="S322" s="151">
        <v>165</v>
      </c>
      <c r="T322" s="151">
        <v>122</v>
      </c>
      <c r="U322" s="151">
        <v>43</v>
      </c>
      <c r="V322" s="151">
        <v>0</v>
      </c>
      <c r="W322" s="151">
        <v>167</v>
      </c>
      <c r="X322" s="151">
        <v>113</v>
      </c>
      <c r="Y322" s="151">
        <v>54</v>
      </c>
      <c r="Z322" s="151">
        <v>0</v>
      </c>
      <c r="AA322" s="151">
        <v>221</v>
      </c>
      <c r="AB322" s="151">
        <v>158</v>
      </c>
      <c r="AC322" s="151">
        <v>62</v>
      </c>
      <c r="AD322" s="151">
        <v>1</v>
      </c>
      <c r="AE322" s="151">
        <v>226</v>
      </c>
      <c r="AF322" s="151">
        <v>169</v>
      </c>
      <c r="AG322" s="151">
        <v>57</v>
      </c>
      <c r="AH322" s="151">
        <v>0</v>
      </c>
      <c r="AI322" s="151">
        <v>261</v>
      </c>
      <c r="AJ322" s="151">
        <v>194</v>
      </c>
      <c r="AK322" s="151">
        <v>67</v>
      </c>
      <c r="AL322" s="151">
        <v>0</v>
      </c>
      <c r="AM322" s="151">
        <v>199</v>
      </c>
      <c r="AN322" s="151">
        <v>153</v>
      </c>
      <c r="AO322" s="151">
        <v>46</v>
      </c>
      <c r="AP322" s="151">
        <v>0</v>
      </c>
      <c r="AQ322" s="151">
        <v>197</v>
      </c>
      <c r="AR322" s="151">
        <v>142</v>
      </c>
      <c r="AS322" s="151">
        <v>55</v>
      </c>
      <c r="AT322" s="151">
        <v>0</v>
      </c>
      <c r="AU322" s="151">
        <v>174</v>
      </c>
      <c r="AV322" s="151">
        <v>124</v>
      </c>
      <c r="AW322" s="151">
        <v>50</v>
      </c>
      <c r="AX322" s="151">
        <v>0</v>
      </c>
      <c r="AY322" s="151">
        <v>201</v>
      </c>
      <c r="AZ322" s="151">
        <v>146</v>
      </c>
      <c r="BA322" s="151">
        <v>55</v>
      </c>
      <c r="BB322" s="152">
        <v>0</v>
      </c>
      <c r="BC322" s="156"/>
    </row>
    <row r="323" spans="1:55" x14ac:dyDescent="0.25">
      <c r="A323" s="322"/>
      <c r="B323" s="161" t="s">
        <v>3</v>
      </c>
      <c r="C323" s="150">
        <v>726</v>
      </c>
      <c r="D323" s="151">
        <v>459</v>
      </c>
      <c r="E323" s="151">
        <v>267</v>
      </c>
      <c r="F323" s="151">
        <v>0</v>
      </c>
      <c r="G323" s="151">
        <v>77</v>
      </c>
      <c r="H323" s="151">
        <v>49</v>
      </c>
      <c r="I323" s="151">
        <v>28</v>
      </c>
      <c r="J323" s="151">
        <v>0</v>
      </c>
      <c r="K323" s="151">
        <v>69</v>
      </c>
      <c r="L323" s="151">
        <v>48</v>
      </c>
      <c r="M323" s="151">
        <v>21</v>
      </c>
      <c r="N323" s="151">
        <v>0</v>
      </c>
      <c r="O323" s="151">
        <v>54</v>
      </c>
      <c r="P323" s="151">
        <v>36</v>
      </c>
      <c r="Q323" s="151">
        <v>18</v>
      </c>
      <c r="R323" s="151">
        <v>0</v>
      </c>
      <c r="S323" s="151">
        <v>37</v>
      </c>
      <c r="T323" s="151">
        <v>22</v>
      </c>
      <c r="U323" s="151">
        <v>15</v>
      </c>
      <c r="V323" s="151">
        <v>0</v>
      </c>
      <c r="W323" s="151">
        <v>50</v>
      </c>
      <c r="X323" s="151">
        <v>25</v>
      </c>
      <c r="Y323" s="151">
        <v>25</v>
      </c>
      <c r="Z323" s="151">
        <v>0</v>
      </c>
      <c r="AA323" s="151">
        <v>49</v>
      </c>
      <c r="AB323" s="151">
        <v>31</v>
      </c>
      <c r="AC323" s="151">
        <v>18</v>
      </c>
      <c r="AD323" s="151">
        <v>0</v>
      </c>
      <c r="AE323" s="151">
        <v>48</v>
      </c>
      <c r="AF323" s="151">
        <v>31</v>
      </c>
      <c r="AG323" s="151">
        <v>17</v>
      </c>
      <c r="AH323" s="151">
        <v>0</v>
      </c>
      <c r="AI323" s="151">
        <v>70</v>
      </c>
      <c r="AJ323" s="151">
        <v>49</v>
      </c>
      <c r="AK323" s="151">
        <v>21</v>
      </c>
      <c r="AL323" s="151">
        <v>0</v>
      </c>
      <c r="AM323" s="151">
        <v>59</v>
      </c>
      <c r="AN323" s="151">
        <v>42</v>
      </c>
      <c r="AO323" s="151">
        <v>17</v>
      </c>
      <c r="AP323" s="151">
        <v>0</v>
      </c>
      <c r="AQ323" s="151">
        <v>83</v>
      </c>
      <c r="AR323" s="151">
        <v>50</v>
      </c>
      <c r="AS323" s="151">
        <v>33</v>
      </c>
      <c r="AT323" s="151">
        <v>0</v>
      </c>
      <c r="AU323" s="151">
        <v>61</v>
      </c>
      <c r="AV323" s="151">
        <v>34</v>
      </c>
      <c r="AW323" s="151">
        <v>27</v>
      </c>
      <c r="AX323" s="151">
        <v>0</v>
      </c>
      <c r="AY323" s="151">
        <v>69</v>
      </c>
      <c r="AZ323" s="151">
        <v>42</v>
      </c>
      <c r="BA323" s="151">
        <v>27</v>
      </c>
      <c r="BB323" s="152">
        <v>0</v>
      </c>
      <c r="BC323" s="156"/>
    </row>
    <row r="324" spans="1:55" x14ac:dyDescent="0.25">
      <c r="A324" s="322"/>
      <c r="B324" s="161" t="s">
        <v>4</v>
      </c>
      <c r="C324" s="150">
        <v>321</v>
      </c>
      <c r="D324" s="151">
        <v>185</v>
      </c>
      <c r="E324" s="151">
        <v>136</v>
      </c>
      <c r="F324" s="151">
        <v>0</v>
      </c>
      <c r="G324" s="151">
        <v>29</v>
      </c>
      <c r="H324" s="151">
        <v>17</v>
      </c>
      <c r="I324" s="151">
        <v>12</v>
      </c>
      <c r="J324" s="151">
        <v>0</v>
      </c>
      <c r="K324" s="151">
        <v>29</v>
      </c>
      <c r="L324" s="151">
        <v>23</v>
      </c>
      <c r="M324" s="151">
        <v>6</v>
      </c>
      <c r="N324" s="151">
        <v>0</v>
      </c>
      <c r="O324" s="151">
        <v>19</v>
      </c>
      <c r="P324" s="151">
        <v>13</v>
      </c>
      <c r="Q324" s="151">
        <v>6</v>
      </c>
      <c r="R324" s="151">
        <v>0</v>
      </c>
      <c r="S324" s="151">
        <v>33</v>
      </c>
      <c r="T324" s="151">
        <v>18</v>
      </c>
      <c r="U324" s="151">
        <v>15</v>
      </c>
      <c r="V324" s="151">
        <v>0</v>
      </c>
      <c r="W324" s="151">
        <v>12</v>
      </c>
      <c r="X324" s="151">
        <v>4</v>
      </c>
      <c r="Y324" s="151">
        <v>8</v>
      </c>
      <c r="Z324" s="151">
        <v>0</v>
      </c>
      <c r="AA324" s="151">
        <v>22</v>
      </c>
      <c r="AB324" s="151">
        <v>17</v>
      </c>
      <c r="AC324" s="151">
        <v>5</v>
      </c>
      <c r="AD324" s="151">
        <v>0</v>
      </c>
      <c r="AE324" s="151">
        <v>18</v>
      </c>
      <c r="AF324" s="151">
        <v>11</v>
      </c>
      <c r="AG324" s="151">
        <v>7</v>
      </c>
      <c r="AH324" s="151">
        <v>0</v>
      </c>
      <c r="AI324" s="151">
        <v>26</v>
      </c>
      <c r="AJ324" s="151">
        <v>12</v>
      </c>
      <c r="AK324" s="151">
        <v>14</v>
      </c>
      <c r="AL324" s="151">
        <v>0</v>
      </c>
      <c r="AM324" s="151">
        <v>34</v>
      </c>
      <c r="AN324" s="151">
        <v>21</v>
      </c>
      <c r="AO324" s="151">
        <v>13</v>
      </c>
      <c r="AP324" s="151">
        <v>0</v>
      </c>
      <c r="AQ324" s="151">
        <v>38</v>
      </c>
      <c r="AR324" s="151">
        <v>19</v>
      </c>
      <c r="AS324" s="151">
        <v>19</v>
      </c>
      <c r="AT324" s="151">
        <v>0</v>
      </c>
      <c r="AU324" s="151">
        <v>32</v>
      </c>
      <c r="AV324" s="151">
        <v>17</v>
      </c>
      <c r="AW324" s="151">
        <v>15</v>
      </c>
      <c r="AX324" s="151">
        <v>0</v>
      </c>
      <c r="AY324" s="151">
        <v>29</v>
      </c>
      <c r="AZ324" s="151">
        <v>13</v>
      </c>
      <c r="BA324" s="151">
        <v>16</v>
      </c>
      <c r="BB324" s="152">
        <v>0</v>
      </c>
      <c r="BC324" s="156"/>
    </row>
    <row r="325" spans="1:55" x14ac:dyDescent="0.25">
      <c r="A325" s="322"/>
      <c r="B325" s="161" t="s">
        <v>37</v>
      </c>
      <c r="C325" s="150">
        <v>180</v>
      </c>
      <c r="D325" s="151">
        <v>109</v>
      </c>
      <c r="E325" s="151">
        <v>71</v>
      </c>
      <c r="F325" s="151">
        <v>0</v>
      </c>
      <c r="G325" s="151">
        <v>12</v>
      </c>
      <c r="H325" s="151">
        <v>7</v>
      </c>
      <c r="I325" s="151">
        <v>5</v>
      </c>
      <c r="J325" s="151">
        <v>0</v>
      </c>
      <c r="K325" s="151">
        <v>22</v>
      </c>
      <c r="L325" s="151">
        <v>20</v>
      </c>
      <c r="M325" s="151">
        <v>2</v>
      </c>
      <c r="N325" s="151">
        <v>0</v>
      </c>
      <c r="O325" s="151">
        <v>13</v>
      </c>
      <c r="P325" s="151">
        <v>11</v>
      </c>
      <c r="Q325" s="151">
        <v>2</v>
      </c>
      <c r="R325" s="151">
        <v>0</v>
      </c>
      <c r="S325" s="151">
        <v>15</v>
      </c>
      <c r="T325" s="151">
        <v>9</v>
      </c>
      <c r="U325" s="151">
        <v>6</v>
      </c>
      <c r="V325" s="151">
        <v>0</v>
      </c>
      <c r="W325" s="151">
        <v>11</v>
      </c>
      <c r="X325" s="151">
        <v>6</v>
      </c>
      <c r="Y325" s="151">
        <v>5</v>
      </c>
      <c r="Z325" s="151">
        <v>0</v>
      </c>
      <c r="AA325" s="151">
        <v>14</v>
      </c>
      <c r="AB325" s="151">
        <v>8</v>
      </c>
      <c r="AC325" s="151">
        <v>6</v>
      </c>
      <c r="AD325" s="151">
        <v>0</v>
      </c>
      <c r="AE325" s="151">
        <v>6</v>
      </c>
      <c r="AF325" s="151">
        <v>6</v>
      </c>
      <c r="AG325" s="151">
        <v>0</v>
      </c>
      <c r="AH325" s="151">
        <v>0</v>
      </c>
      <c r="AI325" s="151">
        <v>17</v>
      </c>
      <c r="AJ325" s="151">
        <v>7</v>
      </c>
      <c r="AK325" s="151">
        <v>10</v>
      </c>
      <c r="AL325" s="151">
        <v>0</v>
      </c>
      <c r="AM325" s="151">
        <v>14</v>
      </c>
      <c r="AN325" s="151">
        <v>7</v>
      </c>
      <c r="AO325" s="151">
        <v>7</v>
      </c>
      <c r="AP325" s="151">
        <v>0</v>
      </c>
      <c r="AQ325" s="151">
        <v>24</v>
      </c>
      <c r="AR325" s="151">
        <v>16</v>
      </c>
      <c r="AS325" s="151">
        <v>8</v>
      </c>
      <c r="AT325" s="151">
        <v>0</v>
      </c>
      <c r="AU325" s="151">
        <v>12</v>
      </c>
      <c r="AV325" s="151">
        <v>5</v>
      </c>
      <c r="AW325" s="151">
        <v>7</v>
      </c>
      <c r="AX325" s="151">
        <v>0</v>
      </c>
      <c r="AY325" s="151">
        <v>20</v>
      </c>
      <c r="AZ325" s="151">
        <v>7</v>
      </c>
      <c r="BA325" s="151">
        <v>13</v>
      </c>
      <c r="BB325" s="152">
        <v>0</v>
      </c>
      <c r="BC325" s="156"/>
    </row>
    <row r="326" spans="1:55" x14ac:dyDescent="0.25">
      <c r="A326" s="322"/>
      <c r="B326" s="161" t="s">
        <v>38</v>
      </c>
      <c r="C326" s="150">
        <v>1191</v>
      </c>
      <c r="D326" s="151">
        <v>785</v>
      </c>
      <c r="E326" s="151">
        <v>404</v>
      </c>
      <c r="F326" s="151">
        <v>2</v>
      </c>
      <c r="G326" s="151">
        <v>147</v>
      </c>
      <c r="H326" s="151">
        <v>98</v>
      </c>
      <c r="I326" s="151">
        <v>49</v>
      </c>
      <c r="J326" s="151">
        <v>0</v>
      </c>
      <c r="K326" s="151">
        <v>143</v>
      </c>
      <c r="L326" s="151">
        <v>98</v>
      </c>
      <c r="M326" s="151">
        <v>45</v>
      </c>
      <c r="N326" s="151">
        <v>0</v>
      </c>
      <c r="O326" s="151">
        <v>100</v>
      </c>
      <c r="P326" s="151">
        <v>65</v>
      </c>
      <c r="Q326" s="151">
        <v>35</v>
      </c>
      <c r="R326" s="151">
        <v>0</v>
      </c>
      <c r="S326" s="151">
        <v>71</v>
      </c>
      <c r="T326" s="151">
        <v>37</v>
      </c>
      <c r="U326" s="151">
        <v>34</v>
      </c>
      <c r="V326" s="151">
        <v>0</v>
      </c>
      <c r="W326" s="151">
        <v>81</v>
      </c>
      <c r="X326" s="151">
        <v>53</v>
      </c>
      <c r="Y326" s="151">
        <v>28</v>
      </c>
      <c r="Z326" s="151">
        <v>0</v>
      </c>
      <c r="AA326" s="151">
        <v>63</v>
      </c>
      <c r="AB326" s="151">
        <v>38</v>
      </c>
      <c r="AC326" s="151">
        <v>25</v>
      </c>
      <c r="AD326" s="151">
        <v>0</v>
      </c>
      <c r="AE326" s="151">
        <v>80</v>
      </c>
      <c r="AF326" s="151">
        <v>53</v>
      </c>
      <c r="AG326" s="151">
        <v>27</v>
      </c>
      <c r="AH326" s="151">
        <v>0</v>
      </c>
      <c r="AI326" s="151">
        <v>96</v>
      </c>
      <c r="AJ326" s="151">
        <v>74</v>
      </c>
      <c r="AK326" s="151">
        <v>22</v>
      </c>
      <c r="AL326" s="151">
        <v>0</v>
      </c>
      <c r="AM326" s="151">
        <v>107</v>
      </c>
      <c r="AN326" s="151">
        <v>65</v>
      </c>
      <c r="AO326" s="151">
        <v>42</v>
      </c>
      <c r="AP326" s="151">
        <v>0</v>
      </c>
      <c r="AQ326" s="151">
        <v>93</v>
      </c>
      <c r="AR326" s="151">
        <v>62</v>
      </c>
      <c r="AS326" s="151">
        <v>31</v>
      </c>
      <c r="AT326" s="151">
        <v>0</v>
      </c>
      <c r="AU326" s="151">
        <v>118</v>
      </c>
      <c r="AV326" s="151">
        <v>79</v>
      </c>
      <c r="AW326" s="151">
        <v>37</v>
      </c>
      <c r="AX326" s="151">
        <v>2</v>
      </c>
      <c r="AY326" s="151">
        <v>92</v>
      </c>
      <c r="AZ326" s="151">
        <v>63</v>
      </c>
      <c r="BA326" s="151">
        <v>29</v>
      </c>
      <c r="BB326" s="152">
        <v>0</v>
      </c>
      <c r="BC326" s="156"/>
    </row>
    <row r="327" spans="1:55" x14ac:dyDescent="0.25">
      <c r="A327" s="322"/>
      <c r="B327" s="161" t="s">
        <v>39</v>
      </c>
      <c r="C327" s="150">
        <v>790</v>
      </c>
      <c r="D327" s="151">
        <v>462</v>
      </c>
      <c r="E327" s="151">
        <v>305</v>
      </c>
      <c r="F327" s="151">
        <v>23</v>
      </c>
      <c r="G327" s="151">
        <v>81</v>
      </c>
      <c r="H327" s="151">
        <v>40</v>
      </c>
      <c r="I327" s="151">
        <v>30</v>
      </c>
      <c r="J327" s="151">
        <v>11</v>
      </c>
      <c r="K327" s="151">
        <v>55</v>
      </c>
      <c r="L327" s="151">
        <v>36</v>
      </c>
      <c r="M327" s="151">
        <v>19</v>
      </c>
      <c r="N327" s="151">
        <v>0</v>
      </c>
      <c r="O327" s="151">
        <v>55</v>
      </c>
      <c r="P327" s="151">
        <v>29</v>
      </c>
      <c r="Q327" s="151">
        <v>25</v>
      </c>
      <c r="R327" s="151">
        <v>1</v>
      </c>
      <c r="S327" s="151">
        <v>37</v>
      </c>
      <c r="T327" s="151">
        <v>26</v>
      </c>
      <c r="U327" s="151">
        <v>9</v>
      </c>
      <c r="V327" s="151">
        <v>2</v>
      </c>
      <c r="W327" s="151">
        <v>33</v>
      </c>
      <c r="X327" s="151">
        <v>15</v>
      </c>
      <c r="Y327" s="151">
        <v>18</v>
      </c>
      <c r="Z327" s="151">
        <v>0</v>
      </c>
      <c r="AA327" s="151">
        <v>54</v>
      </c>
      <c r="AB327" s="151">
        <v>34</v>
      </c>
      <c r="AC327" s="151">
        <v>18</v>
      </c>
      <c r="AD327" s="151">
        <v>2</v>
      </c>
      <c r="AE327" s="151">
        <v>62</v>
      </c>
      <c r="AF327" s="151">
        <v>37</v>
      </c>
      <c r="AG327" s="151">
        <v>23</v>
      </c>
      <c r="AH327" s="151">
        <v>2</v>
      </c>
      <c r="AI327" s="151">
        <v>91</v>
      </c>
      <c r="AJ327" s="151">
        <v>44</v>
      </c>
      <c r="AK327" s="151">
        <v>44</v>
      </c>
      <c r="AL327" s="151">
        <v>3</v>
      </c>
      <c r="AM327" s="151">
        <v>90</v>
      </c>
      <c r="AN327" s="151">
        <v>60</v>
      </c>
      <c r="AO327" s="151">
        <v>30</v>
      </c>
      <c r="AP327" s="151">
        <v>0</v>
      </c>
      <c r="AQ327" s="151">
        <v>75</v>
      </c>
      <c r="AR327" s="151">
        <v>43</v>
      </c>
      <c r="AS327" s="151">
        <v>32</v>
      </c>
      <c r="AT327" s="151">
        <v>0</v>
      </c>
      <c r="AU327" s="151">
        <v>73</v>
      </c>
      <c r="AV327" s="151">
        <v>50</v>
      </c>
      <c r="AW327" s="151">
        <v>23</v>
      </c>
      <c r="AX327" s="151">
        <v>0</v>
      </c>
      <c r="AY327" s="151">
        <v>84</v>
      </c>
      <c r="AZ327" s="151">
        <v>48</v>
      </c>
      <c r="BA327" s="151">
        <v>34</v>
      </c>
      <c r="BB327" s="152">
        <v>2</v>
      </c>
      <c r="BC327" s="156"/>
    </row>
    <row r="328" spans="1:55" x14ac:dyDescent="0.25">
      <c r="A328" s="322"/>
      <c r="B328" s="161" t="s">
        <v>44</v>
      </c>
      <c r="C328" s="150">
        <v>727</v>
      </c>
      <c r="D328" s="151">
        <v>471</v>
      </c>
      <c r="E328" s="151">
        <v>256</v>
      </c>
      <c r="F328" s="151">
        <v>0</v>
      </c>
      <c r="G328" s="151">
        <v>80</v>
      </c>
      <c r="H328" s="151">
        <v>46</v>
      </c>
      <c r="I328" s="151">
        <v>34</v>
      </c>
      <c r="J328" s="151">
        <v>0</v>
      </c>
      <c r="K328" s="151">
        <v>75</v>
      </c>
      <c r="L328" s="151">
        <v>41</v>
      </c>
      <c r="M328" s="151">
        <v>34</v>
      </c>
      <c r="N328" s="151">
        <v>0</v>
      </c>
      <c r="O328" s="151">
        <v>66</v>
      </c>
      <c r="P328" s="151">
        <v>45</v>
      </c>
      <c r="Q328" s="151">
        <v>21</v>
      </c>
      <c r="R328" s="151">
        <v>0</v>
      </c>
      <c r="S328" s="151">
        <v>45</v>
      </c>
      <c r="T328" s="151">
        <v>27</v>
      </c>
      <c r="U328" s="151">
        <v>18</v>
      </c>
      <c r="V328" s="151">
        <v>0</v>
      </c>
      <c r="W328" s="151">
        <v>53</v>
      </c>
      <c r="X328" s="151">
        <v>34</v>
      </c>
      <c r="Y328" s="151">
        <v>19</v>
      </c>
      <c r="Z328" s="151">
        <v>0</v>
      </c>
      <c r="AA328" s="151">
        <v>54</v>
      </c>
      <c r="AB328" s="151">
        <v>39</v>
      </c>
      <c r="AC328" s="151">
        <v>15</v>
      </c>
      <c r="AD328" s="151">
        <v>0</v>
      </c>
      <c r="AE328" s="151">
        <v>41</v>
      </c>
      <c r="AF328" s="151">
        <v>26</v>
      </c>
      <c r="AG328" s="151">
        <v>15</v>
      </c>
      <c r="AH328" s="151">
        <v>0</v>
      </c>
      <c r="AI328" s="151">
        <v>63</v>
      </c>
      <c r="AJ328" s="151">
        <v>45</v>
      </c>
      <c r="AK328" s="151">
        <v>18</v>
      </c>
      <c r="AL328" s="151">
        <v>0</v>
      </c>
      <c r="AM328" s="151">
        <v>68</v>
      </c>
      <c r="AN328" s="151">
        <v>47</v>
      </c>
      <c r="AO328" s="151">
        <v>21</v>
      </c>
      <c r="AP328" s="151">
        <v>0</v>
      </c>
      <c r="AQ328" s="151">
        <v>76</v>
      </c>
      <c r="AR328" s="151">
        <v>56</v>
      </c>
      <c r="AS328" s="151">
        <v>20</v>
      </c>
      <c r="AT328" s="151">
        <v>0</v>
      </c>
      <c r="AU328" s="151">
        <v>63</v>
      </c>
      <c r="AV328" s="151">
        <v>37</v>
      </c>
      <c r="AW328" s="151">
        <v>26</v>
      </c>
      <c r="AX328" s="151">
        <v>0</v>
      </c>
      <c r="AY328" s="151">
        <v>43</v>
      </c>
      <c r="AZ328" s="151">
        <v>28</v>
      </c>
      <c r="BA328" s="151">
        <v>15</v>
      </c>
      <c r="BB328" s="152">
        <v>0</v>
      </c>
      <c r="BC328" s="156"/>
    </row>
    <row r="329" spans="1:55" x14ac:dyDescent="0.25">
      <c r="A329" s="322"/>
      <c r="B329" s="161" t="s">
        <v>5</v>
      </c>
      <c r="C329" s="150">
        <v>714</v>
      </c>
      <c r="D329" s="151">
        <v>435</v>
      </c>
      <c r="E329" s="151">
        <v>279</v>
      </c>
      <c r="F329" s="151">
        <v>0</v>
      </c>
      <c r="G329" s="151">
        <v>80</v>
      </c>
      <c r="H329" s="151">
        <v>57</v>
      </c>
      <c r="I329" s="151">
        <v>23</v>
      </c>
      <c r="J329" s="151">
        <v>0</v>
      </c>
      <c r="K329" s="151">
        <v>57</v>
      </c>
      <c r="L329" s="151">
        <v>38</v>
      </c>
      <c r="M329" s="151">
        <v>19</v>
      </c>
      <c r="N329" s="151">
        <v>0</v>
      </c>
      <c r="O329" s="151">
        <v>38</v>
      </c>
      <c r="P329" s="151">
        <v>26</v>
      </c>
      <c r="Q329" s="151">
        <v>12</v>
      </c>
      <c r="R329" s="151">
        <v>0</v>
      </c>
      <c r="S329" s="151">
        <v>47</v>
      </c>
      <c r="T329" s="151">
        <v>28</v>
      </c>
      <c r="U329" s="151">
        <v>19</v>
      </c>
      <c r="V329" s="151">
        <v>0</v>
      </c>
      <c r="W329" s="151">
        <v>41</v>
      </c>
      <c r="X329" s="151">
        <v>21</v>
      </c>
      <c r="Y329" s="151">
        <v>20</v>
      </c>
      <c r="Z329" s="151">
        <v>0</v>
      </c>
      <c r="AA329" s="151">
        <v>49</v>
      </c>
      <c r="AB329" s="151">
        <v>31</v>
      </c>
      <c r="AC329" s="151">
        <v>18</v>
      </c>
      <c r="AD329" s="151">
        <v>0</v>
      </c>
      <c r="AE329" s="151">
        <v>57</v>
      </c>
      <c r="AF329" s="151">
        <v>42</v>
      </c>
      <c r="AG329" s="151">
        <v>15</v>
      </c>
      <c r="AH329" s="151">
        <v>0</v>
      </c>
      <c r="AI329" s="151">
        <v>69</v>
      </c>
      <c r="AJ329" s="151">
        <v>39</v>
      </c>
      <c r="AK329" s="151">
        <v>30</v>
      </c>
      <c r="AL329" s="151">
        <v>0</v>
      </c>
      <c r="AM329" s="151">
        <v>63</v>
      </c>
      <c r="AN329" s="151">
        <v>35</v>
      </c>
      <c r="AO329" s="151">
        <v>28</v>
      </c>
      <c r="AP329" s="151">
        <v>0</v>
      </c>
      <c r="AQ329" s="151">
        <v>70</v>
      </c>
      <c r="AR329" s="151">
        <v>30</v>
      </c>
      <c r="AS329" s="151">
        <v>40</v>
      </c>
      <c r="AT329" s="151">
        <v>0</v>
      </c>
      <c r="AU329" s="151">
        <v>70</v>
      </c>
      <c r="AV329" s="151">
        <v>42</v>
      </c>
      <c r="AW329" s="151">
        <v>28</v>
      </c>
      <c r="AX329" s="151">
        <v>0</v>
      </c>
      <c r="AY329" s="151">
        <v>73</v>
      </c>
      <c r="AZ329" s="151">
        <v>46</v>
      </c>
      <c r="BA329" s="151">
        <v>27</v>
      </c>
      <c r="BB329" s="152">
        <v>0</v>
      </c>
      <c r="BC329" s="156"/>
    </row>
    <row r="330" spans="1:55" x14ac:dyDescent="0.25">
      <c r="A330" s="322"/>
      <c r="B330" s="161" t="s">
        <v>40</v>
      </c>
      <c r="C330" s="150">
        <v>718</v>
      </c>
      <c r="D330" s="151">
        <v>444</v>
      </c>
      <c r="E330" s="151">
        <v>274</v>
      </c>
      <c r="F330" s="151">
        <v>0</v>
      </c>
      <c r="G330" s="151">
        <v>86</v>
      </c>
      <c r="H330" s="151">
        <v>57</v>
      </c>
      <c r="I330" s="151">
        <v>29</v>
      </c>
      <c r="J330" s="151">
        <v>0</v>
      </c>
      <c r="K330" s="151">
        <v>86</v>
      </c>
      <c r="L330" s="151">
        <v>58</v>
      </c>
      <c r="M330" s="151">
        <v>28</v>
      </c>
      <c r="N330" s="151">
        <v>0</v>
      </c>
      <c r="O330" s="151">
        <v>73</v>
      </c>
      <c r="P330" s="151">
        <v>50</v>
      </c>
      <c r="Q330" s="151">
        <v>23</v>
      </c>
      <c r="R330" s="151">
        <v>0</v>
      </c>
      <c r="S330" s="151">
        <v>41</v>
      </c>
      <c r="T330" s="151">
        <v>28</v>
      </c>
      <c r="U330" s="151">
        <v>13</v>
      </c>
      <c r="V330" s="151">
        <v>0</v>
      </c>
      <c r="W330" s="151">
        <v>44</v>
      </c>
      <c r="X330" s="151">
        <v>29</v>
      </c>
      <c r="Y330" s="151">
        <v>15</v>
      </c>
      <c r="Z330" s="151">
        <v>0</v>
      </c>
      <c r="AA330" s="151">
        <v>69</v>
      </c>
      <c r="AB330" s="151">
        <v>37</v>
      </c>
      <c r="AC330" s="151">
        <v>32</v>
      </c>
      <c r="AD330" s="151">
        <v>0</v>
      </c>
      <c r="AE330" s="151">
        <v>44</v>
      </c>
      <c r="AF330" s="151">
        <v>30</v>
      </c>
      <c r="AG330" s="151">
        <v>14</v>
      </c>
      <c r="AH330" s="151">
        <v>0</v>
      </c>
      <c r="AI330" s="151">
        <v>58</v>
      </c>
      <c r="AJ330" s="151">
        <v>37</v>
      </c>
      <c r="AK330" s="151">
        <v>21</v>
      </c>
      <c r="AL330" s="151">
        <v>0</v>
      </c>
      <c r="AM330" s="151">
        <v>63</v>
      </c>
      <c r="AN330" s="151">
        <v>39</v>
      </c>
      <c r="AO330" s="151">
        <v>24</v>
      </c>
      <c r="AP330" s="151">
        <v>0</v>
      </c>
      <c r="AQ330" s="151">
        <v>38</v>
      </c>
      <c r="AR330" s="151">
        <v>22</v>
      </c>
      <c r="AS330" s="151">
        <v>16</v>
      </c>
      <c r="AT330" s="151">
        <v>0</v>
      </c>
      <c r="AU330" s="151">
        <v>63</v>
      </c>
      <c r="AV330" s="151">
        <v>30</v>
      </c>
      <c r="AW330" s="151">
        <v>33</v>
      </c>
      <c r="AX330" s="151">
        <v>0</v>
      </c>
      <c r="AY330" s="151">
        <v>53</v>
      </c>
      <c r="AZ330" s="151">
        <v>27</v>
      </c>
      <c r="BA330" s="151">
        <v>26</v>
      </c>
      <c r="BB330" s="152">
        <v>0</v>
      </c>
      <c r="BC330" s="156"/>
    </row>
    <row r="331" spans="1:55" x14ac:dyDescent="0.25">
      <c r="A331" s="322"/>
      <c r="B331" s="161" t="s">
        <v>6</v>
      </c>
      <c r="C331" s="150">
        <v>523</v>
      </c>
      <c r="D331" s="151">
        <v>302</v>
      </c>
      <c r="E331" s="151">
        <v>221</v>
      </c>
      <c r="F331" s="151">
        <v>0</v>
      </c>
      <c r="G331" s="151">
        <v>68</v>
      </c>
      <c r="H331" s="151">
        <v>41</v>
      </c>
      <c r="I331" s="151">
        <v>27</v>
      </c>
      <c r="J331" s="151">
        <v>0</v>
      </c>
      <c r="K331" s="151">
        <v>57</v>
      </c>
      <c r="L331" s="151">
        <v>35</v>
      </c>
      <c r="M331" s="151">
        <v>22</v>
      </c>
      <c r="N331" s="151">
        <v>0</v>
      </c>
      <c r="O331" s="151">
        <v>39</v>
      </c>
      <c r="P331" s="151">
        <v>21</v>
      </c>
      <c r="Q331" s="151">
        <v>18</v>
      </c>
      <c r="R331" s="151">
        <v>0</v>
      </c>
      <c r="S331" s="151">
        <v>43</v>
      </c>
      <c r="T331" s="151">
        <v>27</v>
      </c>
      <c r="U331" s="151">
        <v>16</v>
      </c>
      <c r="V331" s="151">
        <v>0</v>
      </c>
      <c r="W331" s="151">
        <v>38</v>
      </c>
      <c r="X331" s="151">
        <v>21</v>
      </c>
      <c r="Y331" s="151">
        <v>17</v>
      </c>
      <c r="Z331" s="151">
        <v>0</v>
      </c>
      <c r="AA331" s="151">
        <v>42</v>
      </c>
      <c r="AB331" s="151">
        <v>22</v>
      </c>
      <c r="AC331" s="151">
        <v>20</v>
      </c>
      <c r="AD331" s="151">
        <v>0</v>
      </c>
      <c r="AE331" s="151">
        <v>39</v>
      </c>
      <c r="AF331" s="151">
        <v>24</v>
      </c>
      <c r="AG331" s="151">
        <v>15</v>
      </c>
      <c r="AH331" s="151">
        <v>0</v>
      </c>
      <c r="AI331" s="151">
        <v>54</v>
      </c>
      <c r="AJ331" s="151">
        <v>32</v>
      </c>
      <c r="AK331" s="151">
        <v>22</v>
      </c>
      <c r="AL331" s="151">
        <v>0</v>
      </c>
      <c r="AM331" s="151">
        <v>29</v>
      </c>
      <c r="AN331" s="151">
        <v>18</v>
      </c>
      <c r="AO331" s="151">
        <v>11</v>
      </c>
      <c r="AP331" s="151">
        <v>0</v>
      </c>
      <c r="AQ331" s="151">
        <v>37</v>
      </c>
      <c r="AR331" s="151">
        <v>19</v>
      </c>
      <c r="AS331" s="151">
        <v>18</v>
      </c>
      <c r="AT331" s="151">
        <v>0</v>
      </c>
      <c r="AU331" s="151">
        <v>40</v>
      </c>
      <c r="AV331" s="151">
        <v>27</v>
      </c>
      <c r="AW331" s="151">
        <v>13</v>
      </c>
      <c r="AX331" s="151">
        <v>0</v>
      </c>
      <c r="AY331" s="151">
        <v>37</v>
      </c>
      <c r="AZ331" s="151">
        <v>15</v>
      </c>
      <c r="BA331" s="151">
        <v>22</v>
      </c>
      <c r="BB331" s="152">
        <v>0</v>
      </c>
      <c r="BC331" s="156"/>
    </row>
    <row r="332" spans="1:55" x14ac:dyDescent="0.25">
      <c r="A332" s="322"/>
      <c r="B332" s="161" t="s">
        <v>7</v>
      </c>
      <c r="C332" s="150">
        <v>399</v>
      </c>
      <c r="D332" s="151">
        <v>224</v>
      </c>
      <c r="E332" s="151">
        <v>174</v>
      </c>
      <c r="F332" s="151">
        <v>1</v>
      </c>
      <c r="G332" s="151">
        <v>31</v>
      </c>
      <c r="H332" s="151">
        <v>22</v>
      </c>
      <c r="I332" s="151">
        <v>9</v>
      </c>
      <c r="J332" s="151">
        <v>0</v>
      </c>
      <c r="K332" s="151">
        <v>41</v>
      </c>
      <c r="L332" s="151">
        <v>24</v>
      </c>
      <c r="M332" s="151">
        <v>17</v>
      </c>
      <c r="N332" s="151">
        <v>0</v>
      </c>
      <c r="O332" s="151">
        <v>23</v>
      </c>
      <c r="P332" s="151">
        <v>16</v>
      </c>
      <c r="Q332" s="151">
        <v>7</v>
      </c>
      <c r="R332" s="151">
        <v>0</v>
      </c>
      <c r="S332" s="151">
        <v>24</v>
      </c>
      <c r="T332" s="151">
        <v>6</v>
      </c>
      <c r="U332" s="151">
        <v>18</v>
      </c>
      <c r="V332" s="151">
        <v>0</v>
      </c>
      <c r="W332" s="151">
        <v>30</v>
      </c>
      <c r="X332" s="151">
        <v>22</v>
      </c>
      <c r="Y332" s="151">
        <v>8</v>
      </c>
      <c r="Z332" s="151">
        <v>0</v>
      </c>
      <c r="AA332" s="151">
        <v>26</v>
      </c>
      <c r="AB332" s="151">
        <v>16</v>
      </c>
      <c r="AC332" s="151">
        <v>10</v>
      </c>
      <c r="AD332" s="151">
        <v>0</v>
      </c>
      <c r="AE332" s="151">
        <v>34</v>
      </c>
      <c r="AF332" s="151">
        <v>21</v>
      </c>
      <c r="AG332" s="151">
        <v>13</v>
      </c>
      <c r="AH332" s="151">
        <v>0</v>
      </c>
      <c r="AI332" s="151">
        <v>35</v>
      </c>
      <c r="AJ332" s="151">
        <v>18</v>
      </c>
      <c r="AK332" s="151">
        <v>17</v>
      </c>
      <c r="AL332" s="151">
        <v>0</v>
      </c>
      <c r="AM332" s="151">
        <v>41</v>
      </c>
      <c r="AN332" s="151">
        <v>24</v>
      </c>
      <c r="AO332" s="151">
        <v>17</v>
      </c>
      <c r="AP332" s="151">
        <v>0</v>
      </c>
      <c r="AQ332" s="151">
        <v>43</v>
      </c>
      <c r="AR332" s="151">
        <v>18</v>
      </c>
      <c r="AS332" s="151">
        <v>24</v>
      </c>
      <c r="AT332" s="151">
        <v>1</v>
      </c>
      <c r="AU332" s="151">
        <v>34</v>
      </c>
      <c r="AV332" s="151">
        <v>21</v>
      </c>
      <c r="AW332" s="151">
        <v>13</v>
      </c>
      <c r="AX332" s="151">
        <v>0</v>
      </c>
      <c r="AY332" s="151">
        <v>37</v>
      </c>
      <c r="AZ332" s="151">
        <v>16</v>
      </c>
      <c r="BA332" s="151">
        <v>21</v>
      </c>
      <c r="BB332" s="152">
        <v>0</v>
      </c>
      <c r="BC332" s="156"/>
    </row>
    <row r="333" spans="1:55" x14ac:dyDescent="0.25">
      <c r="A333" s="322"/>
      <c r="B333" s="161" t="s">
        <v>8</v>
      </c>
      <c r="C333" s="150">
        <v>914</v>
      </c>
      <c r="D333" s="151">
        <v>496</v>
      </c>
      <c r="E333" s="151">
        <v>418</v>
      </c>
      <c r="F333" s="151">
        <v>0</v>
      </c>
      <c r="G333" s="151">
        <v>74</v>
      </c>
      <c r="H333" s="151">
        <v>54</v>
      </c>
      <c r="I333" s="151">
        <v>20</v>
      </c>
      <c r="J333" s="151">
        <v>0</v>
      </c>
      <c r="K333" s="151">
        <v>65</v>
      </c>
      <c r="L333" s="151">
        <v>40</v>
      </c>
      <c r="M333" s="151">
        <v>25</v>
      </c>
      <c r="N333" s="151">
        <v>0</v>
      </c>
      <c r="O333" s="151">
        <v>58</v>
      </c>
      <c r="P333" s="151">
        <v>29</v>
      </c>
      <c r="Q333" s="151">
        <v>29</v>
      </c>
      <c r="R333" s="151">
        <v>0</v>
      </c>
      <c r="S333" s="151">
        <v>62</v>
      </c>
      <c r="T333" s="151">
        <v>25</v>
      </c>
      <c r="U333" s="151">
        <v>37</v>
      </c>
      <c r="V333" s="151">
        <v>0</v>
      </c>
      <c r="W333" s="151">
        <v>83</v>
      </c>
      <c r="X333" s="151">
        <v>45</v>
      </c>
      <c r="Y333" s="151">
        <v>38</v>
      </c>
      <c r="Z333" s="151">
        <v>0</v>
      </c>
      <c r="AA333" s="151">
        <v>81</v>
      </c>
      <c r="AB333" s="151">
        <v>44</v>
      </c>
      <c r="AC333" s="151">
        <v>37</v>
      </c>
      <c r="AD333" s="151">
        <v>0</v>
      </c>
      <c r="AE333" s="151">
        <v>68</v>
      </c>
      <c r="AF333" s="151">
        <v>33</v>
      </c>
      <c r="AG333" s="151">
        <v>35</v>
      </c>
      <c r="AH333" s="151">
        <v>0</v>
      </c>
      <c r="AI333" s="151">
        <v>72</v>
      </c>
      <c r="AJ333" s="151">
        <v>31</v>
      </c>
      <c r="AK333" s="151">
        <v>41</v>
      </c>
      <c r="AL333" s="151">
        <v>0</v>
      </c>
      <c r="AM333" s="151">
        <v>99</v>
      </c>
      <c r="AN333" s="151">
        <v>59</v>
      </c>
      <c r="AO333" s="151">
        <v>40</v>
      </c>
      <c r="AP333" s="151">
        <v>0</v>
      </c>
      <c r="AQ333" s="151">
        <v>90</v>
      </c>
      <c r="AR333" s="151">
        <v>46</v>
      </c>
      <c r="AS333" s="151">
        <v>44</v>
      </c>
      <c r="AT333" s="151">
        <v>0</v>
      </c>
      <c r="AU333" s="151">
        <v>74</v>
      </c>
      <c r="AV333" s="151">
        <v>39</v>
      </c>
      <c r="AW333" s="151">
        <v>35</v>
      </c>
      <c r="AX333" s="151">
        <v>0</v>
      </c>
      <c r="AY333" s="151">
        <v>88</v>
      </c>
      <c r="AZ333" s="151">
        <v>51</v>
      </c>
      <c r="BA333" s="151">
        <v>37</v>
      </c>
      <c r="BB333" s="152">
        <v>0</v>
      </c>
      <c r="BC333" s="156"/>
    </row>
    <row r="334" spans="1:55" x14ac:dyDescent="0.25">
      <c r="A334" s="322"/>
      <c r="B334" s="161" t="s">
        <v>9</v>
      </c>
      <c r="C334" s="150">
        <v>712</v>
      </c>
      <c r="D334" s="151">
        <v>467</v>
      </c>
      <c r="E334" s="151">
        <v>244</v>
      </c>
      <c r="F334" s="151">
        <v>1</v>
      </c>
      <c r="G334" s="151">
        <v>74</v>
      </c>
      <c r="H334" s="151">
        <v>48</v>
      </c>
      <c r="I334" s="151">
        <v>26</v>
      </c>
      <c r="J334" s="151">
        <v>0</v>
      </c>
      <c r="K334" s="151">
        <v>48</v>
      </c>
      <c r="L334" s="151">
        <v>35</v>
      </c>
      <c r="M334" s="151">
        <v>13</v>
      </c>
      <c r="N334" s="151">
        <v>0</v>
      </c>
      <c r="O334" s="151">
        <v>59</v>
      </c>
      <c r="P334" s="151">
        <v>34</v>
      </c>
      <c r="Q334" s="151">
        <v>25</v>
      </c>
      <c r="R334" s="151">
        <v>0</v>
      </c>
      <c r="S334" s="151">
        <v>54</v>
      </c>
      <c r="T334" s="151">
        <v>35</v>
      </c>
      <c r="U334" s="151">
        <v>19</v>
      </c>
      <c r="V334" s="151">
        <v>0</v>
      </c>
      <c r="W334" s="151">
        <v>40</v>
      </c>
      <c r="X334" s="151">
        <v>21</v>
      </c>
      <c r="Y334" s="151">
        <v>19</v>
      </c>
      <c r="Z334" s="151">
        <v>0</v>
      </c>
      <c r="AA334" s="151">
        <v>62</v>
      </c>
      <c r="AB334" s="151">
        <v>38</v>
      </c>
      <c r="AC334" s="151">
        <v>24</v>
      </c>
      <c r="AD334" s="151">
        <v>0</v>
      </c>
      <c r="AE334" s="151">
        <v>55</v>
      </c>
      <c r="AF334" s="151">
        <v>35</v>
      </c>
      <c r="AG334" s="151">
        <v>20</v>
      </c>
      <c r="AH334" s="151">
        <v>0</v>
      </c>
      <c r="AI334" s="151">
        <v>52</v>
      </c>
      <c r="AJ334" s="151">
        <v>35</v>
      </c>
      <c r="AK334" s="151">
        <v>17</v>
      </c>
      <c r="AL334" s="151">
        <v>0</v>
      </c>
      <c r="AM334" s="151">
        <v>57</v>
      </c>
      <c r="AN334" s="151">
        <v>42</v>
      </c>
      <c r="AO334" s="151">
        <v>15</v>
      </c>
      <c r="AP334" s="151">
        <v>0</v>
      </c>
      <c r="AQ334" s="151">
        <v>72</v>
      </c>
      <c r="AR334" s="151">
        <v>49</v>
      </c>
      <c r="AS334" s="151">
        <v>23</v>
      </c>
      <c r="AT334" s="151">
        <v>0</v>
      </c>
      <c r="AU334" s="151">
        <v>66</v>
      </c>
      <c r="AV334" s="151">
        <v>42</v>
      </c>
      <c r="AW334" s="151">
        <v>24</v>
      </c>
      <c r="AX334" s="151">
        <v>0</v>
      </c>
      <c r="AY334" s="151">
        <v>73</v>
      </c>
      <c r="AZ334" s="151">
        <v>53</v>
      </c>
      <c r="BA334" s="151">
        <v>19</v>
      </c>
      <c r="BB334" s="152">
        <v>1</v>
      </c>
      <c r="BC334" s="156"/>
    </row>
    <row r="335" spans="1:55" x14ac:dyDescent="0.25">
      <c r="A335" s="322"/>
      <c r="B335" s="161" t="s">
        <v>10</v>
      </c>
      <c r="C335" s="150">
        <v>1129</v>
      </c>
      <c r="D335" s="151">
        <v>783</v>
      </c>
      <c r="E335" s="151">
        <v>344</v>
      </c>
      <c r="F335" s="151">
        <v>2</v>
      </c>
      <c r="G335" s="151">
        <v>98</v>
      </c>
      <c r="H335" s="151">
        <v>64</v>
      </c>
      <c r="I335" s="151">
        <v>34</v>
      </c>
      <c r="J335" s="151">
        <v>0</v>
      </c>
      <c r="K335" s="151">
        <v>100</v>
      </c>
      <c r="L335" s="151">
        <v>71</v>
      </c>
      <c r="M335" s="151">
        <v>29</v>
      </c>
      <c r="N335" s="151">
        <v>0</v>
      </c>
      <c r="O335" s="151">
        <v>84</v>
      </c>
      <c r="P335" s="151">
        <v>60</v>
      </c>
      <c r="Q335" s="151">
        <v>24</v>
      </c>
      <c r="R335" s="151">
        <v>0</v>
      </c>
      <c r="S335" s="151">
        <v>64</v>
      </c>
      <c r="T335" s="151">
        <v>50</v>
      </c>
      <c r="U335" s="151">
        <v>14</v>
      </c>
      <c r="V335" s="151">
        <v>0</v>
      </c>
      <c r="W335" s="151">
        <v>90</v>
      </c>
      <c r="X335" s="151">
        <v>62</v>
      </c>
      <c r="Y335" s="151">
        <v>28</v>
      </c>
      <c r="Z335" s="151">
        <v>0</v>
      </c>
      <c r="AA335" s="151">
        <v>88</v>
      </c>
      <c r="AB335" s="151">
        <v>64</v>
      </c>
      <c r="AC335" s="151">
        <v>24</v>
      </c>
      <c r="AD335" s="151">
        <v>0</v>
      </c>
      <c r="AE335" s="151">
        <v>102</v>
      </c>
      <c r="AF335" s="151">
        <v>73</v>
      </c>
      <c r="AG335" s="151">
        <v>29</v>
      </c>
      <c r="AH335" s="151">
        <v>0</v>
      </c>
      <c r="AI335" s="151">
        <v>110</v>
      </c>
      <c r="AJ335" s="151">
        <v>80</v>
      </c>
      <c r="AK335" s="151">
        <v>30</v>
      </c>
      <c r="AL335" s="151">
        <v>0</v>
      </c>
      <c r="AM335" s="151">
        <v>83</v>
      </c>
      <c r="AN335" s="151">
        <v>53</v>
      </c>
      <c r="AO335" s="151">
        <v>28</v>
      </c>
      <c r="AP335" s="151">
        <v>2</v>
      </c>
      <c r="AQ335" s="151">
        <v>126</v>
      </c>
      <c r="AR335" s="151">
        <v>81</v>
      </c>
      <c r="AS335" s="151">
        <v>45</v>
      </c>
      <c r="AT335" s="151">
        <v>0</v>
      </c>
      <c r="AU335" s="151">
        <v>75</v>
      </c>
      <c r="AV335" s="151">
        <v>48</v>
      </c>
      <c r="AW335" s="151">
        <v>27</v>
      </c>
      <c r="AX335" s="151">
        <v>0</v>
      </c>
      <c r="AY335" s="151">
        <v>109</v>
      </c>
      <c r="AZ335" s="151">
        <v>77</v>
      </c>
      <c r="BA335" s="151">
        <v>32</v>
      </c>
      <c r="BB335" s="152">
        <v>0</v>
      </c>
      <c r="BC335" s="156"/>
    </row>
    <row r="336" spans="1:55" x14ac:dyDescent="0.25">
      <c r="A336" s="322"/>
      <c r="B336" s="161" t="s">
        <v>11</v>
      </c>
      <c r="C336" s="150">
        <v>457</v>
      </c>
      <c r="D336" s="151">
        <v>322</v>
      </c>
      <c r="E336" s="151">
        <v>135</v>
      </c>
      <c r="F336" s="151">
        <v>0</v>
      </c>
      <c r="G336" s="151">
        <v>36</v>
      </c>
      <c r="H336" s="151">
        <v>28</v>
      </c>
      <c r="I336" s="151">
        <v>8</v>
      </c>
      <c r="J336" s="151">
        <v>0</v>
      </c>
      <c r="K336" s="151">
        <v>51</v>
      </c>
      <c r="L336" s="151">
        <v>37</v>
      </c>
      <c r="M336" s="151">
        <v>14</v>
      </c>
      <c r="N336" s="151">
        <v>0</v>
      </c>
      <c r="O336" s="151">
        <v>40</v>
      </c>
      <c r="P336" s="151">
        <v>35</v>
      </c>
      <c r="Q336" s="151">
        <v>5</v>
      </c>
      <c r="R336" s="151">
        <v>0</v>
      </c>
      <c r="S336" s="151">
        <v>29</v>
      </c>
      <c r="T336" s="151">
        <v>24</v>
      </c>
      <c r="U336" s="151">
        <v>5</v>
      </c>
      <c r="V336" s="151">
        <v>0</v>
      </c>
      <c r="W336" s="151">
        <v>25</v>
      </c>
      <c r="X336" s="151">
        <v>17</v>
      </c>
      <c r="Y336" s="151">
        <v>8</v>
      </c>
      <c r="Z336" s="151">
        <v>0</v>
      </c>
      <c r="AA336" s="151">
        <v>41</v>
      </c>
      <c r="AB336" s="151">
        <v>27</v>
      </c>
      <c r="AC336" s="151">
        <v>14</v>
      </c>
      <c r="AD336" s="151">
        <v>0</v>
      </c>
      <c r="AE336" s="151">
        <v>41</v>
      </c>
      <c r="AF336" s="151">
        <v>29</v>
      </c>
      <c r="AG336" s="151">
        <v>12</v>
      </c>
      <c r="AH336" s="151">
        <v>0</v>
      </c>
      <c r="AI336" s="151">
        <v>33</v>
      </c>
      <c r="AJ336" s="151">
        <v>25</v>
      </c>
      <c r="AK336" s="151">
        <v>8</v>
      </c>
      <c r="AL336" s="151">
        <v>0</v>
      </c>
      <c r="AM336" s="151">
        <v>37</v>
      </c>
      <c r="AN336" s="151">
        <v>24</v>
      </c>
      <c r="AO336" s="151">
        <v>13</v>
      </c>
      <c r="AP336" s="151">
        <v>0</v>
      </c>
      <c r="AQ336" s="151">
        <v>43</v>
      </c>
      <c r="AR336" s="151">
        <v>20</v>
      </c>
      <c r="AS336" s="151">
        <v>23</v>
      </c>
      <c r="AT336" s="151">
        <v>0</v>
      </c>
      <c r="AU336" s="151">
        <v>44</v>
      </c>
      <c r="AV336" s="151">
        <v>26</v>
      </c>
      <c r="AW336" s="151">
        <v>18</v>
      </c>
      <c r="AX336" s="151">
        <v>0</v>
      </c>
      <c r="AY336" s="151">
        <v>37</v>
      </c>
      <c r="AZ336" s="151">
        <v>30</v>
      </c>
      <c r="BA336" s="151">
        <v>7</v>
      </c>
      <c r="BB336" s="152">
        <v>0</v>
      </c>
      <c r="BC336" s="156"/>
    </row>
    <row r="337" spans="1:55" x14ac:dyDescent="0.25">
      <c r="A337" s="322"/>
      <c r="B337" s="161" t="s">
        <v>41</v>
      </c>
      <c r="C337" s="150">
        <v>697</v>
      </c>
      <c r="D337" s="151">
        <v>518</v>
      </c>
      <c r="E337" s="151">
        <v>179</v>
      </c>
      <c r="F337" s="151">
        <v>0</v>
      </c>
      <c r="G337" s="151">
        <v>69</v>
      </c>
      <c r="H337" s="151">
        <v>53</v>
      </c>
      <c r="I337" s="151">
        <v>16</v>
      </c>
      <c r="J337" s="151">
        <v>0</v>
      </c>
      <c r="K337" s="151">
        <v>83</v>
      </c>
      <c r="L337" s="151">
        <v>65</v>
      </c>
      <c r="M337" s="151">
        <v>18</v>
      </c>
      <c r="N337" s="151">
        <v>0</v>
      </c>
      <c r="O337" s="151">
        <v>61</v>
      </c>
      <c r="P337" s="151">
        <v>46</v>
      </c>
      <c r="Q337" s="151">
        <v>15</v>
      </c>
      <c r="R337" s="151">
        <v>0</v>
      </c>
      <c r="S337" s="151">
        <v>50</v>
      </c>
      <c r="T337" s="151">
        <v>41</v>
      </c>
      <c r="U337" s="151">
        <v>9</v>
      </c>
      <c r="V337" s="151">
        <v>0</v>
      </c>
      <c r="W337" s="151">
        <v>53</v>
      </c>
      <c r="X337" s="151">
        <v>38</v>
      </c>
      <c r="Y337" s="151">
        <v>15</v>
      </c>
      <c r="Z337" s="151">
        <v>0</v>
      </c>
      <c r="AA337" s="151">
        <v>61</v>
      </c>
      <c r="AB337" s="151">
        <v>46</v>
      </c>
      <c r="AC337" s="151">
        <v>15</v>
      </c>
      <c r="AD337" s="151">
        <v>0</v>
      </c>
      <c r="AE337" s="151">
        <v>57</v>
      </c>
      <c r="AF337" s="151">
        <v>46</v>
      </c>
      <c r="AG337" s="151">
        <v>11</v>
      </c>
      <c r="AH337" s="151">
        <v>0</v>
      </c>
      <c r="AI337" s="151">
        <v>65</v>
      </c>
      <c r="AJ337" s="151">
        <v>48</v>
      </c>
      <c r="AK337" s="151">
        <v>17</v>
      </c>
      <c r="AL337" s="151">
        <v>0</v>
      </c>
      <c r="AM337" s="151">
        <v>57</v>
      </c>
      <c r="AN337" s="151">
        <v>39</v>
      </c>
      <c r="AO337" s="151">
        <v>18</v>
      </c>
      <c r="AP337" s="151">
        <v>0</v>
      </c>
      <c r="AQ337" s="151">
        <v>51</v>
      </c>
      <c r="AR337" s="151">
        <v>36</v>
      </c>
      <c r="AS337" s="151">
        <v>15</v>
      </c>
      <c r="AT337" s="151">
        <v>0</v>
      </c>
      <c r="AU337" s="151">
        <v>43</v>
      </c>
      <c r="AV337" s="151">
        <v>32</v>
      </c>
      <c r="AW337" s="151">
        <v>11</v>
      </c>
      <c r="AX337" s="151">
        <v>0</v>
      </c>
      <c r="AY337" s="151">
        <v>47</v>
      </c>
      <c r="AZ337" s="151">
        <v>28</v>
      </c>
      <c r="BA337" s="151">
        <v>19</v>
      </c>
      <c r="BB337" s="152">
        <v>0</v>
      </c>
      <c r="BC337" s="156"/>
    </row>
    <row r="338" spans="1:55" x14ac:dyDescent="0.25">
      <c r="A338" s="322"/>
      <c r="B338" s="161" t="s">
        <v>12</v>
      </c>
      <c r="C338" s="150">
        <v>606</v>
      </c>
      <c r="D338" s="151">
        <v>412</v>
      </c>
      <c r="E338" s="151">
        <v>194</v>
      </c>
      <c r="F338" s="151">
        <v>0</v>
      </c>
      <c r="G338" s="151">
        <v>67</v>
      </c>
      <c r="H338" s="151">
        <v>48</v>
      </c>
      <c r="I338" s="151">
        <v>19</v>
      </c>
      <c r="J338" s="151">
        <v>0</v>
      </c>
      <c r="K338" s="151">
        <v>41</v>
      </c>
      <c r="L338" s="151">
        <v>29</v>
      </c>
      <c r="M338" s="151">
        <v>12</v>
      </c>
      <c r="N338" s="151">
        <v>0</v>
      </c>
      <c r="O338" s="151">
        <v>50</v>
      </c>
      <c r="P338" s="151">
        <v>32</v>
      </c>
      <c r="Q338" s="151">
        <v>18</v>
      </c>
      <c r="R338" s="151">
        <v>0</v>
      </c>
      <c r="S338" s="151">
        <v>43</v>
      </c>
      <c r="T338" s="151">
        <v>24</v>
      </c>
      <c r="U338" s="151">
        <v>19</v>
      </c>
      <c r="V338" s="151">
        <v>0</v>
      </c>
      <c r="W338" s="151">
        <v>49</v>
      </c>
      <c r="X338" s="151">
        <v>37</v>
      </c>
      <c r="Y338" s="151">
        <v>12</v>
      </c>
      <c r="Z338" s="151">
        <v>0</v>
      </c>
      <c r="AA338" s="151">
        <v>45</v>
      </c>
      <c r="AB338" s="151">
        <v>29</v>
      </c>
      <c r="AC338" s="151">
        <v>16</v>
      </c>
      <c r="AD338" s="151">
        <v>0</v>
      </c>
      <c r="AE338" s="151">
        <v>56</v>
      </c>
      <c r="AF338" s="151">
        <v>33</v>
      </c>
      <c r="AG338" s="151">
        <v>23</v>
      </c>
      <c r="AH338" s="151">
        <v>0</v>
      </c>
      <c r="AI338" s="151">
        <v>52</v>
      </c>
      <c r="AJ338" s="151">
        <v>33</v>
      </c>
      <c r="AK338" s="151">
        <v>19</v>
      </c>
      <c r="AL338" s="151">
        <v>0</v>
      </c>
      <c r="AM338" s="151">
        <v>49</v>
      </c>
      <c r="AN338" s="151">
        <v>37</v>
      </c>
      <c r="AO338" s="151">
        <v>12</v>
      </c>
      <c r="AP338" s="151">
        <v>0</v>
      </c>
      <c r="AQ338" s="151">
        <v>59</v>
      </c>
      <c r="AR338" s="151">
        <v>41</v>
      </c>
      <c r="AS338" s="151">
        <v>18</v>
      </c>
      <c r="AT338" s="151">
        <v>0</v>
      </c>
      <c r="AU338" s="151">
        <v>52</v>
      </c>
      <c r="AV338" s="151">
        <v>40</v>
      </c>
      <c r="AW338" s="151">
        <v>12</v>
      </c>
      <c r="AX338" s="151">
        <v>0</v>
      </c>
      <c r="AY338" s="151">
        <v>43</v>
      </c>
      <c r="AZ338" s="151">
        <v>29</v>
      </c>
      <c r="BA338" s="151">
        <v>14</v>
      </c>
      <c r="BB338" s="152">
        <v>0</v>
      </c>
      <c r="BC338" s="156"/>
    </row>
    <row r="339" spans="1:55" ht="15.75" thickBot="1" x14ac:dyDescent="0.3">
      <c r="A339" s="324"/>
      <c r="B339" s="162" t="s">
        <v>13</v>
      </c>
      <c r="C339" s="153">
        <v>787</v>
      </c>
      <c r="D339" s="154">
        <v>499</v>
      </c>
      <c r="E339" s="154">
        <v>288</v>
      </c>
      <c r="F339" s="154">
        <v>0</v>
      </c>
      <c r="G339" s="154">
        <v>77</v>
      </c>
      <c r="H339" s="154">
        <v>52</v>
      </c>
      <c r="I339" s="154">
        <v>25</v>
      </c>
      <c r="J339" s="154">
        <v>0</v>
      </c>
      <c r="K339" s="154">
        <v>88</v>
      </c>
      <c r="L339" s="154">
        <v>56</v>
      </c>
      <c r="M339" s="154">
        <v>32</v>
      </c>
      <c r="N339" s="154">
        <v>0</v>
      </c>
      <c r="O339" s="154">
        <v>64</v>
      </c>
      <c r="P339" s="154">
        <v>47</v>
      </c>
      <c r="Q339" s="154">
        <v>17</v>
      </c>
      <c r="R339" s="154">
        <v>0</v>
      </c>
      <c r="S339" s="154">
        <v>55</v>
      </c>
      <c r="T339" s="154">
        <v>32</v>
      </c>
      <c r="U339" s="154">
        <v>23</v>
      </c>
      <c r="V339" s="154">
        <v>0</v>
      </c>
      <c r="W339" s="154">
        <v>42</v>
      </c>
      <c r="X339" s="154">
        <v>32</v>
      </c>
      <c r="Y339" s="154">
        <v>10</v>
      </c>
      <c r="Z339" s="154">
        <v>0</v>
      </c>
      <c r="AA339" s="154">
        <v>43</v>
      </c>
      <c r="AB339" s="154">
        <v>25</v>
      </c>
      <c r="AC339" s="154">
        <v>18</v>
      </c>
      <c r="AD339" s="154">
        <v>0</v>
      </c>
      <c r="AE339" s="154">
        <v>69</v>
      </c>
      <c r="AF339" s="154">
        <v>47</v>
      </c>
      <c r="AG339" s="154">
        <v>22</v>
      </c>
      <c r="AH339" s="154">
        <v>0</v>
      </c>
      <c r="AI339" s="154">
        <v>50</v>
      </c>
      <c r="AJ339" s="154">
        <v>37</v>
      </c>
      <c r="AK339" s="154">
        <v>13</v>
      </c>
      <c r="AL339" s="154">
        <v>0</v>
      </c>
      <c r="AM339" s="154">
        <v>61</v>
      </c>
      <c r="AN339" s="154">
        <v>37</v>
      </c>
      <c r="AO339" s="154">
        <v>24</v>
      </c>
      <c r="AP339" s="154">
        <v>0</v>
      </c>
      <c r="AQ339" s="154">
        <v>85</v>
      </c>
      <c r="AR339" s="154">
        <v>48</v>
      </c>
      <c r="AS339" s="154">
        <v>37</v>
      </c>
      <c r="AT339" s="154">
        <v>0</v>
      </c>
      <c r="AU339" s="154">
        <v>69</v>
      </c>
      <c r="AV339" s="154">
        <v>38</v>
      </c>
      <c r="AW339" s="154">
        <v>31</v>
      </c>
      <c r="AX339" s="154">
        <v>0</v>
      </c>
      <c r="AY339" s="154">
        <v>84</v>
      </c>
      <c r="AZ339" s="154">
        <v>48</v>
      </c>
      <c r="BA339" s="154">
        <v>36</v>
      </c>
      <c r="BB339" s="155">
        <v>0</v>
      </c>
      <c r="BC339" s="156"/>
    </row>
    <row r="342" spans="1:55" s="48" customFormat="1" x14ac:dyDescent="0.25">
      <c r="A342" s="48" t="s">
        <v>186</v>
      </c>
    </row>
    <row r="343" spans="1:55" ht="15.75" thickBot="1" x14ac:dyDescent="0.3"/>
    <row r="344" spans="1:55" ht="15.75" thickBot="1" x14ac:dyDescent="0.3">
      <c r="A344" s="310" t="s">
        <v>79</v>
      </c>
      <c r="B344" s="311"/>
      <c r="C344" s="311"/>
      <c r="D344" s="312"/>
      <c r="E344" s="300" t="s">
        <v>130</v>
      </c>
      <c r="F344" s="301"/>
      <c r="G344" s="301"/>
      <c r="H344" s="302"/>
      <c r="I344" s="198"/>
    </row>
    <row r="345" spans="1:55" x14ac:dyDescent="0.25">
      <c r="A345" s="304"/>
      <c r="B345" s="307"/>
      <c r="C345" s="307"/>
      <c r="D345" s="313"/>
      <c r="E345" s="199" t="s">
        <v>14</v>
      </c>
      <c r="F345" s="200" t="s">
        <v>28</v>
      </c>
      <c r="G345" s="200" t="s">
        <v>29</v>
      </c>
      <c r="H345" s="201" t="s">
        <v>55</v>
      </c>
      <c r="I345" s="198"/>
    </row>
    <row r="346" spans="1:55" ht="15.75" thickBot="1" x14ac:dyDescent="0.3">
      <c r="A346" s="305"/>
      <c r="B346" s="308"/>
      <c r="C346" s="308"/>
      <c r="D346" s="314"/>
      <c r="E346" s="202" t="s">
        <v>131</v>
      </c>
      <c r="F346" s="203" t="s">
        <v>131</v>
      </c>
      <c r="G346" s="203" t="s">
        <v>131</v>
      </c>
      <c r="H346" s="204" t="s">
        <v>131</v>
      </c>
      <c r="I346" s="198"/>
    </row>
    <row r="347" spans="1:55" x14ac:dyDescent="0.25">
      <c r="A347" s="315" t="s">
        <v>220</v>
      </c>
      <c r="B347" s="315" t="s">
        <v>30</v>
      </c>
      <c r="C347" s="315" t="s">
        <v>135</v>
      </c>
      <c r="D347" s="205" t="s">
        <v>14</v>
      </c>
      <c r="E347" s="189">
        <v>2569</v>
      </c>
      <c r="F347" s="190">
        <v>2211</v>
      </c>
      <c r="G347" s="190">
        <v>358</v>
      </c>
      <c r="H347" s="191">
        <v>0</v>
      </c>
      <c r="I347" s="198"/>
    </row>
    <row r="348" spans="1:55" x14ac:dyDescent="0.25">
      <c r="A348" s="304"/>
      <c r="B348" s="307"/>
      <c r="C348" s="307"/>
      <c r="D348" s="206" t="s">
        <v>34</v>
      </c>
      <c r="E348" s="192">
        <v>827</v>
      </c>
      <c r="F348" s="193">
        <v>704</v>
      </c>
      <c r="G348" s="193">
        <v>123</v>
      </c>
      <c r="H348" s="194">
        <v>0</v>
      </c>
      <c r="I348" s="198"/>
    </row>
    <row r="349" spans="1:55" x14ac:dyDescent="0.25">
      <c r="A349" s="304"/>
      <c r="B349" s="307"/>
      <c r="C349" s="307"/>
      <c r="D349" s="206" t="s">
        <v>1</v>
      </c>
      <c r="E349" s="192">
        <v>37</v>
      </c>
      <c r="F349" s="193">
        <v>33</v>
      </c>
      <c r="G349" s="193">
        <v>4</v>
      </c>
      <c r="H349" s="194">
        <v>0</v>
      </c>
      <c r="I349" s="198"/>
    </row>
    <row r="350" spans="1:55" x14ac:dyDescent="0.25">
      <c r="A350" s="304"/>
      <c r="B350" s="307"/>
      <c r="C350" s="307"/>
      <c r="D350" s="206" t="s">
        <v>35</v>
      </c>
      <c r="E350" s="192">
        <v>21</v>
      </c>
      <c r="F350" s="193">
        <v>20</v>
      </c>
      <c r="G350" s="193">
        <v>1</v>
      </c>
      <c r="H350" s="194">
        <v>0</v>
      </c>
      <c r="I350" s="198"/>
    </row>
    <row r="351" spans="1:55" x14ac:dyDescent="0.25">
      <c r="A351" s="304"/>
      <c r="B351" s="307"/>
      <c r="C351" s="307"/>
      <c r="D351" s="206" t="s">
        <v>36</v>
      </c>
      <c r="E351" s="192">
        <v>58</v>
      </c>
      <c r="F351" s="193">
        <v>50</v>
      </c>
      <c r="G351" s="193">
        <v>8</v>
      </c>
      <c r="H351" s="194">
        <v>0</v>
      </c>
      <c r="I351" s="198"/>
    </row>
    <row r="352" spans="1:55" x14ac:dyDescent="0.25">
      <c r="A352" s="304"/>
      <c r="B352" s="307"/>
      <c r="C352" s="307"/>
      <c r="D352" s="206" t="s">
        <v>2</v>
      </c>
      <c r="E352" s="192">
        <v>307</v>
      </c>
      <c r="F352" s="193">
        <v>271</v>
      </c>
      <c r="G352" s="193">
        <v>36</v>
      </c>
      <c r="H352" s="194">
        <v>0</v>
      </c>
      <c r="I352" s="198"/>
    </row>
    <row r="353" spans="1:9" x14ac:dyDescent="0.25">
      <c r="A353" s="304"/>
      <c r="B353" s="307"/>
      <c r="C353" s="307"/>
      <c r="D353" s="206" t="s">
        <v>3</v>
      </c>
      <c r="E353" s="192">
        <v>97</v>
      </c>
      <c r="F353" s="193">
        <v>84</v>
      </c>
      <c r="G353" s="193">
        <v>13</v>
      </c>
      <c r="H353" s="194">
        <v>0</v>
      </c>
      <c r="I353" s="198"/>
    </row>
    <row r="354" spans="1:9" x14ac:dyDescent="0.25">
      <c r="A354" s="304"/>
      <c r="B354" s="307"/>
      <c r="C354" s="307"/>
      <c r="D354" s="206" t="s">
        <v>4</v>
      </c>
      <c r="E354" s="192">
        <v>22</v>
      </c>
      <c r="F354" s="193">
        <v>17</v>
      </c>
      <c r="G354" s="193">
        <v>5</v>
      </c>
      <c r="H354" s="194">
        <v>0</v>
      </c>
      <c r="I354" s="198"/>
    </row>
    <row r="355" spans="1:9" x14ac:dyDescent="0.25">
      <c r="A355" s="304"/>
      <c r="B355" s="307"/>
      <c r="C355" s="307"/>
      <c r="D355" s="206" t="s">
        <v>37</v>
      </c>
      <c r="E355" s="192">
        <v>8</v>
      </c>
      <c r="F355" s="193">
        <v>2</v>
      </c>
      <c r="G355" s="193">
        <v>6</v>
      </c>
      <c r="H355" s="194">
        <v>0</v>
      </c>
      <c r="I355" s="198"/>
    </row>
    <row r="356" spans="1:9" x14ac:dyDescent="0.25">
      <c r="A356" s="304"/>
      <c r="B356" s="307"/>
      <c r="C356" s="307"/>
      <c r="D356" s="206" t="s">
        <v>38</v>
      </c>
      <c r="E356" s="192">
        <v>101</v>
      </c>
      <c r="F356" s="193">
        <v>86</v>
      </c>
      <c r="G356" s="193">
        <v>15</v>
      </c>
      <c r="H356" s="194">
        <v>0</v>
      </c>
      <c r="I356" s="198"/>
    </row>
    <row r="357" spans="1:9" x14ac:dyDescent="0.25">
      <c r="A357" s="304"/>
      <c r="B357" s="307"/>
      <c r="C357" s="307"/>
      <c r="D357" s="206" t="s">
        <v>39</v>
      </c>
      <c r="E357" s="192">
        <v>42</v>
      </c>
      <c r="F357" s="193">
        <v>34</v>
      </c>
      <c r="G357" s="193">
        <v>8</v>
      </c>
      <c r="H357" s="194">
        <v>0</v>
      </c>
      <c r="I357" s="198"/>
    </row>
    <row r="358" spans="1:9" x14ac:dyDescent="0.25">
      <c r="A358" s="304"/>
      <c r="B358" s="307"/>
      <c r="C358" s="307"/>
      <c r="D358" s="206" t="s">
        <v>44</v>
      </c>
      <c r="E358" s="192">
        <v>52</v>
      </c>
      <c r="F358" s="193">
        <v>44</v>
      </c>
      <c r="G358" s="193">
        <v>8</v>
      </c>
      <c r="H358" s="194">
        <v>0</v>
      </c>
      <c r="I358" s="198"/>
    </row>
    <row r="359" spans="1:9" x14ac:dyDescent="0.25">
      <c r="A359" s="304"/>
      <c r="B359" s="307"/>
      <c r="C359" s="307"/>
      <c r="D359" s="206" t="s">
        <v>5</v>
      </c>
      <c r="E359" s="192">
        <v>60</v>
      </c>
      <c r="F359" s="193">
        <v>50</v>
      </c>
      <c r="G359" s="193">
        <v>10</v>
      </c>
      <c r="H359" s="194">
        <v>0</v>
      </c>
      <c r="I359" s="198"/>
    </row>
    <row r="360" spans="1:9" x14ac:dyDescent="0.25">
      <c r="A360" s="304"/>
      <c r="B360" s="307"/>
      <c r="C360" s="307"/>
      <c r="D360" s="206" t="s">
        <v>40</v>
      </c>
      <c r="E360" s="192">
        <v>45</v>
      </c>
      <c r="F360" s="193">
        <v>33</v>
      </c>
      <c r="G360" s="193">
        <v>12</v>
      </c>
      <c r="H360" s="194">
        <v>0</v>
      </c>
      <c r="I360" s="198"/>
    </row>
    <row r="361" spans="1:9" x14ac:dyDescent="0.25">
      <c r="A361" s="304"/>
      <c r="B361" s="307"/>
      <c r="C361" s="307"/>
      <c r="D361" s="206" t="s">
        <v>6</v>
      </c>
      <c r="E361" s="192">
        <v>17</v>
      </c>
      <c r="F361" s="193">
        <v>13</v>
      </c>
      <c r="G361" s="193">
        <v>4</v>
      </c>
      <c r="H361" s="194">
        <v>0</v>
      </c>
      <c r="I361" s="198"/>
    </row>
    <row r="362" spans="1:9" x14ac:dyDescent="0.25">
      <c r="A362" s="304"/>
      <c r="B362" s="307"/>
      <c r="C362" s="307"/>
      <c r="D362" s="206" t="s">
        <v>7</v>
      </c>
      <c r="E362" s="192">
        <v>13</v>
      </c>
      <c r="F362" s="193">
        <v>10</v>
      </c>
      <c r="G362" s="193">
        <v>3</v>
      </c>
      <c r="H362" s="194">
        <v>0</v>
      </c>
      <c r="I362" s="198"/>
    </row>
    <row r="363" spans="1:9" x14ac:dyDescent="0.25">
      <c r="A363" s="304"/>
      <c r="B363" s="307"/>
      <c r="C363" s="307"/>
      <c r="D363" s="206" t="s">
        <v>8</v>
      </c>
      <c r="E363" s="192">
        <v>52</v>
      </c>
      <c r="F363" s="193">
        <v>45</v>
      </c>
      <c r="G363" s="193">
        <v>7</v>
      </c>
      <c r="H363" s="194">
        <v>0</v>
      </c>
      <c r="I363" s="198"/>
    </row>
    <row r="364" spans="1:9" x14ac:dyDescent="0.25">
      <c r="A364" s="304"/>
      <c r="B364" s="307"/>
      <c r="C364" s="307"/>
      <c r="D364" s="206" t="s">
        <v>9</v>
      </c>
      <c r="E364" s="192">
        <v>141</v>
      </c>
      <c r="F364" s="193">
        <v>123</v>
      </c>
      <c r="G364" s="193">
        <v>18</v>
      </c>
      <c r="H364" s="194">
        <v>0</v>
      </c>
      <c r="I364" s="198"/>
    </row>
    <row r="365" spans="1:9" x14ac:dyDescent="0.25">
      <c r="A365" s="304"/>
      <c r="B365" s="307"/>
      <c r="C365" s="307"/>
      <c r="D365" s="206" t="s">
        <v>10</v>
      </c>
      <c r="E365" s="192">
        <v>195</v>
      </c>
      <c r="F365" s="193">
        <v>171</v>
      </c>
      <c r="G365" s="193">
        <v>24</v>
      </c>
      <c r="H365" s="194">
        <v>0</v>
      </c>
      <c r="I365" s="198"/>
    </row>
    <row r="366" spans="1:9" x14ac:dyDescent="0.25">
      <c r="A366" s="304"/>
      <c r="B366" s="307"/>
      <c r="C366" s="307"/>
      <c r="D366" s="206" t="s">
        <v>11</v>
      </c>
      <c r="E366" s="192">
        <v>94</v>
      </c>
      <c r="F366" s="193">
        <v>84</v>
      </c>
      <c r="G366" s="193">
        <v>10</v>
      </c>
      <c r="H366" s="194">
        <v>0</v>
      </c>
      <c r="I366" s="198"/>
    </row>
    <row r="367" spans="1:9" x14ac:dyDescent="0.25">
      <c r="A367" s="304"/>
      <c r="B367" s="307"/>
      <c r="C367" s="307"/>
      <c r="D367" s="206" t="s">
        <v>41</v>
      </c>
      <c r="E367" s="192">
        <v>169</v>
      </c>
      <c r="F367" s="193">
        <v>152</v>
      </c>
      <c r="G367" s="193">
        <v>17</v>
      </c>
      <c r="H367" s="194">
        <v>0</v>
      </c>
      <c r="I367" s="198"/>
    </row>
    <row r="368" spans="1:9" x14ac:dyDescent="0.25">
      <c r="A368" s="304"/>
      <c r="B368" s="307"/>
      <c r="C368" s="307"/>
      <c r="D368" s="206" t="s">
        <v>12</v>
      </c>
      <c r="E368" s="192">
        <v>104</v>
      </c>
      <c r="F368" s="193">
        <v>93</v>
      </c>
      <c r="G368" s="193">
        <v>11</v>
      </c>
      <c r="H368" s="194">
        <v>0</v>
      </c>
      <c r="I368" s="198"/>
    </row>
    <row r="369" spans="1:9" x14ac:dyDescent="0.25">
      <c r="A369" s="304"/>
      <c r="B369" s="307"/>
      <c r="C369" s="307"/>
      <c r="D369" s="206" t="s">
        <v>13</v>
      </c>
      <c r="E369" s="192">
        <v>107</v>
      </c>
      <c r="F369" s="193">
        <v>92</v>
      </c>
      <c r="G369" s="193">
        <v>15</v>
      </c>
      <c r="H369" s="194">
        <v>0</v>
      </c>
      <c r="I369" s="198"/>
    </row>
    <row r="370" spans="1:9" x14ac:dyDescent="0.25">
      <c r="A370" s="304"/>
      <c r="B370" s="309" t="s">
        <v>31</v>
      </c>
      <c r="C370" s="309" t="s">
        <v>135</v>
      </c>
      <c r="D370" s="206" t="s">
        <v>14</v>
      </c>
      <c r="E370" s="192">
        <v>2600</v>
      </c>
      <c r="F370" s="193">
        <v>2185</v>
      </c>
      <c r="G370" s="193">
        <v>415</v>
      </c>
      <c r="H370" s="194">
        <v>0</v>
      </c>
      <c r="I370" s="198"/>
    </row>
    <row r="371" spans="1:9" x14ac:dyDescent="0.25">
      <c r="A371" s="304"/>
      <c r="B371" s="307"/>
      <c r="C371" s="307"/>
      <c r="D371" s="206" t="s">
        <v>34</v>
      </c>
      <c r="E371" s="192">
        <v>1145</v>
      </c>
      <c r="F371" s="193">
        <v>980</v>
      </c>
      <c r="G371" s="193">
        <v>165</v>
      </c>
      <c r="H371" s="194">
        <v>0</v>
      </c>
      <c r="I371" s="198"/>
    </row>
    <row r="372" spans="1:9" x14ac:dyDescent="0.25">
      <c r="A372" s="304"/>
      <c r="B372" s="307"/>
      <c r="C372" s="307"/>
      <c r="D372" s="206" t="s">
        <v>1</v>
      </c>
      <c r="E372" s="192">
        <v>40</v>
      </c>
      <c r="F372" s="193">
        <v>33</v>
      </c>
      <c r="G372" s="193">
        <v>7</v>
      </c>
      <c r="H372" s="194">
        <v>0</v>
      </c>
      <c r="I372" s="198"/>
    </row>
    <row r="373" spans="1:9" x14ac:dyDescent="0.25">
      <c r="A373" s="304"/>
      <c r="B373" s="307"/>
      <c r="C373" s="307"/>
      <c r="D373" s="206" t="s">
        <v>35</v>
      </c>
      <c r="E373" s="192">
        <v>33</v>
      </c>
      <c r="F373" s="193">
        <v>28</v>
      </c>
      <c r="G373" s="193">
        <v>5</v>
      </c>
      <c r="H373" s="194">
        <v>0</v>
      </c>
      <c r="I373" s="198"/>
    </row>
    <row r="374" spans="1:9" x14ac:dyDescent="0.25">
      <c r="A374" s="304"/>
      <c r="B374" s="307"/>
      <c r="C374" s="307"/>
      <c r="D374" s="206" t="s">
        <v>36</v>
      </c>
      <c r="E374" s="192">
        <v>60</v>
      </c>
      <c r="F374" s="193">
        <v>51</v>
      </c>
      <c r="G374" s="193">
        <v>9</v>
      </c>
      <c r="H374" s="194">
        <v>0</v>
      </c>
      <c r="I374" s="198"/>
    </row>
    <row r="375" spans="1:9" x14ac:dyDescent="0.25">
      <c r="A375" s="304"/>
      <c r="B375" s="307"/>
      <c r="C375" s="307"/>
      <c r="D375" s="206" t="s">
        <v>2</v>
      </c>
      <c r="E375" s="192">
        <v>260</v>
      </c>
      <c r="F375" s="193">
        <v>222</v>
      </c>
      <c r="G375" s="193">
        <v>38</v>
      </c>
      <c r="H375" s="194">
        <v>0</v>
      </c>
      <c r="I375" s="198"/>
    </row>
    <row r="376" spans="1:9" x14ac:dyDescent="0.25">
      <c r="A376" s="304"/>
      <c r="B376" s="307"/>
      <c r="C376" s="307"/>
      <c r="D376" s="206" t="s">
        <v>3</v>
      </c>
      <c r="E376" s="192">
        <v>84</v>
      </c>
      <c r="F376" s="193">
        <v>66</v>
      </c>
      <c r="G376" s="193">
        <v>18</v>
      </c>
      <c r="H376" s="194">
        <v>0</v>
      </c>
      <c r="I376" s="198"/>
    </row>
    <row r="377" spans="1:9" x14ac:dyDescent="0.25">
      <c r="A377" s="304"/>
      <c r="B377" s="307"/>
      <c r="C377" s="307"/>
      <c r="D377" s="206" t="s">
        <v>4</v>
      </c>
      <c r="E377" s="192">
        <v>27</v>
      </c>
      <c r="F377" s="193">
        <v>25</v>
      </c>
      <c r="G377" s="193">
        <v>2</v>
      </c>
      <c r="H377" s="194">
        <v>0</v>
      </c>
      <c r="I377" s="198"/>
    </row>
    <row r="378" spans="1:9" x14ac:dyDescent="0.25">
      <c r="A378" s="304"/>
      <c r="B378" s="307"/>
      <c r="C378" s="307"/>
      <c r="D378" s="206" t="s">
        <v>37</v>
      </c>
      <c r="E378" s="192">
        <v>6</v>
      </c>
      <c r="F378" s="193">
        <v>3</v>
      </c>
      <c r="G378" s="193">
        <v>3</v>
      </c>
      <c r="H378" s="194">
        <v>0</v>
      </c>
      <c r="I378" s="198"/>
    </row>
    <row r="379" spans="1:9" x14ac:dyDescent="0.25">
      <c r="A379" s="304"/>
      <c r="B379" s="307"/>
      <c r="C379" s="307"/>
      <c r="D379" s="206" t="s">
        <v>38</v>
      </c>
      <c r="E379" s="192">
        <v>60</v>
      </c>
      <c r="F379" s="193">
        <v>53</v>
      </c>
      <c r="G379" s="193">
        <v>7</v>
      </c>
      <c r="H379" s="194">
        <v>0</v>
      </c>
      <c r="I379" s="198"/>
    </row>
    <row r="380" spans="1:9" x14ac:dyDescent="0.25">
      <c r="A380" s="304"/>
      <c r="B380" s="307"/>
      <c r="C380" s="307"/>
      <c r="D380" s="206" t="s">
        <v>39</v>
      </c>
      <c r="E380" s="192">
        <v>40</v>
      </c>
      <c r="F380" s="193">
        <v>33</v>
      </c>
      <c r="G380" s="193">
        <v>7</v>
      </c>
      <c r="H380" s="194">
        <v>0</v>
      </c>
      <c r="I380" s="198"/>
    </row>
    <row r="381" spans="1:9" x14ac:dyDescent="0.25">
      <c r="A381" s="304"/>
      <c r="B381" s="307"/>
      <c r="C381" s="307"/>
      <c r="D381" s="206" t="s">
        <v>44</v>
      </c>
      <c r="E381" s="192">
        <v>36</v>
      </c>
      <c r="F381" s="193">
        <v>28</v>
      </c>
      <c r="G381" s="193">
        <v>8</v>
      </c>
      <c r="H381" s="194">
        <v>0</v>
      </c>
      <c r="I381" s="198"/>
    </row>
    <row r="382" spans="1:9" x14ac:dyDescent="0.25">
      <c r="A382" s="304"/>
      <c r="B382" s="307"/>
      <c r="C382" s="307"/>
      <c r="D382" s="206" t="s">
        <v>5</v>
      </c>
      <c r="E382" s="192">
        <v>55</v>
      </c>
      <c r="F382" s="193">
        <v>47</v>
      </c>
      <c r="G382" s="193">
        <v>8</v>
      </c>
      <c r="H382" s="194">
        <v>0</v>
      </c>
      <c r="I382" s="198"/>
    </row>
    <row r="383" spans="1:9" x14ac:dyDescent="0.25">
      <c r="A383" s="304"/>
      <c r="B383" s="307"/>
      <c r="C383" s="307"/>
      <c r="D383" s="206" t="s">
        <v>40</v>
      </c>
      <c r="E383" s="192">
        <v>31</v>
      </c>
      <c r="F383" s="193">
        <v>23</v>
      </c>
      <c r="G383" s="193">
        <v>8</v>
      </c>
      <c r="H383" s="194">
        <v>0</v>
      </c>
      <c r="I383" s="198"/>
    </row>
    <row r="384" spans="1:9" x14ac:dyDescent="0.25">
      <c r="A384" s="304"/>
      <c r="B384" s="307"/>
      <c r="C384" s="307"/>
      <c r="D384" s="206" t="s">
        <v>6</v>
      </c>
      <c r="E384" s="192">
        <v>27</v>
      </c>
      <c r="F384" s="193">
        <v>22</v>
      </c>
      <c r="G384" s="193">
        <v>5</v>
      </c>
      <c r="H384" s="194">
        <v>0</v>
      </c>
      <c r="I384" s="198"/>
    </row>
    <row r="385" spans="1:9" x14ac:dyDescent="0.25">
      <c r="A385" s="304"/>
      <c r="B385" s="307"/>
      <c r="C385" s="307"/>
      <c r="D385" s="206" t="s">
        <v>7</v>
      </c>
      <c r="E385" s="192">
        <v>31</v>
      </c>
      <c r="F385" s="193">
        <v>21</v>
      </c>
      <c r="G385" s="193">
        <v>10</v>
      </c>
      <c r="H385" s="194">
        <v>0</v>
      </c>
      <c r="I385" s="198"/>
    </row>
    <row r="386" spans="1:9" x14ac:dyDescent="0.25">
      <c r="A386" s="304"/>
      <c r="B386" s="307"/>
      <c r="C386" s="307"/>
      <c r="D386" s="206" t="s">
        <v>8</v>
      </c>
      <c r="E386" s="192">
        <v>71</v>
      </c>
      <c r="F386" s="193">
        <v>58</v>
      </c>
      <c r="G386" s="193">
        <v>13</v>
      </c>
      <c r="H386" s="194">
        <v>0</v>
      </c>
      <c r="I386" s="198"/>
    </row>
    <row r="387" spans="1:9" x14ac:dyDescent="0.25">
      <c r="A387" s="304"/>
      <c r="B387" s="307"/>
      <c r="C387" s="307"/>
      <c r="D387" s="206" t="s">
        <v>9</v>
      </c>
      <c r="E387" s="192">
        <v>131</v>
      </c>
      <c r="F387" s="193">
        <v>105</v>
      </c>
      <c r="G387" s="193">
        <v>26</v>
      </c>
      <c r="H387" s="194">
        <v>0</v>
      </c>
      <c r="I387" s="198"/>
    </row>
    <row r="388" spans="1:9" x14ac:dyDescent="0.25">
      <c r="A388" s="304"/>
      <c r="B388" s="307"/>
      <c r="C388" s="307"/>
      <c r="D388" s="206" t="s">
        <v>10</v>
      </c>
      <c r="E388" s="192">
        <v>117</v>
      </c>
      <c r="F388" s="193">
        <v>93</v>
      </c>
      <c r="G388" s="193">
        <v>24</v>
      </c>
      <c r="H388" s="194">
        <v>0</v>
      </c>
      <c r="I388" s="198"/>
    </row>
    <row r="389" spans="1:9" x14ac:dyDescent="0.25">
      <c r="A389" s="304"/>
      <c r="B389" s="307"/>
      <c r="C389" s="307"/>
      <c r="D389" s="206" t="s">
        <v>11</v>
      </c>
      <c r="E389" s="192">
        <v>73</v>
      </c>
      <c r="F389" s="193">
        <v>63</v>
      </c>
      <c r="G389" s="193">
        <v>10</v>
      </c>
      <c r="H389" s="194">
        <v>0</v>
      </c>
      <c r="I389" s="198"/>
    </row>
    <row r="390" spans="1:9" x14ac:dyDescent="0.25">
      <c r="A390" s="304"/>
      <c r="B390" s="307"/>
      <c r="C390" s="307"/>
      <c r="D390" s="206" t="s">
        <v>41</v>
      </c>
      <c r="E390" s="192">
        <v>136</v>
      </c>
      <c r="F390" s="193">
        <v>119</v>
      </c>
      <c r="G390" s="193">
        <v>17</v>
      </c>
      <c r="H390" s="194">
        <v>0</v>
      </c>
      <c r="I390" s="198"/>
    </row>
    <row r="391" spans="1:9" x14ac:dyDescent="0.25">
      <c r="A391" s="304"/>
      <c r="B391" s="307"/>
      <c r="C391" s="307"/>
      <c r="D391" s="206" t="s">
        <v>12</v>
      </c>
      <c r="E391" s="192">
        <v>69</v>
      </c>
      <c r="F391" s="193">
        <v>58</v>
      </c>
      <c r="G391" s="193">
        <v>11</v>
      </c>
      <c r="H391" s="194">
        <v>0</v>
      </c>
      <c r="I391" s="198"/>
    </row>
    <row r="392" spans="1:9" x14ac:dyDescent="0.25">
      <c r="A392" s="304"/>
      <c r="B392" s="307"/>
      <c r="C392" s="307"/>
      <c r="D392" s="206" t="s">
        <v>13</v>
      </c>
      <c r="E392" s="192">
        <v>68</v>
      </c>
      <c r="F392" s="193">
        <v>54</v>
      </c>
      <c r="G392" s="193">
        <v>14</v>
      </c>
      <c r="H392" s="194">
        <v>0</v>
      </c>
      <c r="I392" s="198"/>
    </row>
    <row r="393" spans="1:9" x14ac:dyDescent="0.25">
      <c r="A393" s="304"/>
      <c r="B393" s="309" t="s">
        <v>32</v>
      </c>
      <c r="C393" s="309" t="s">
        <v>135</v>
      </c>
      <c r="D393" s="206" t="s">
        <v>14</v>
      </c>
      <c r="E393" s="192">
        <v>7285</v>
      </c>
      <c r="F393" s="193">
        <v>5892</v>
      </c>
      <c r="G393" s="193">
        <v>1392</v>
      </c>
      <c r="H393" s="194">
        <v>1</v>
      </c>
      <c r="I393" s="198"/>
    </row>
    <row r="394" spans="1:9" x14ac:dyDescent="0.25">
      <c r="A394" s="304"/>
      <c r="B394" s="307"/>
      <c r="C394" s="307"/>
      <c r="D394" s="206" t="s">
        <v>34</v>
      </c>
      <c r="E394" s="192">
        <v>3871</v>
      </c>
      <c r="F394" s="193">
        <v>3261</v>
      </c>
      <c r="G394" s="193">
        <v>610</v>
      </c>
      <c r="H394" s="194">
        <v>0</v>
      </c>
      <c r="I394" s="198"/>
    </row>
    <row r="395" spans="1:9" x14ac:dyDescent="0.25">
      <c r="A395" s="304"/>
      <c r="B395" s="307"/>
      <c r="C395" s="307"/>
      <c r="D395" s="206" t="s">
        <v>1</v>
      </c>
      <c r="E395" s="192">
        <v>75</v>
      </c>
      <c r="F395" s="193">
        <v>62</v>
      </c>
      <c r="G395" s="193">
        <v>13</v>
      </c>
      <c r="H395" s="194">
        <v>0</v>
      </c>
      <c r="I395" s="198"/>
    </row>
    <row r="396" spans="1:9" x14ac:dyDescent="0.25">
      <c r="A396" s="304"/>
      <c r="B396" s="307"/>
      <c r="C396" s="307"/>
      <c r="D396" s="206" t="s">
        <v>35</v>
      </c>
      <c r="E396" s="192">
        <v>144</v>
      </c>
      <c r="F396" s="193">
        <v>112</v>
      </c>
      <c r="G396" s="193">
        <v>32</v>
      </c>
      <c r="H396" s="194">
        <v>0</v>
      </c>
      <c r="I396" s="198"/>
    </row>
    <row r="397" spans="1:9" x14ac:dyDescent="0.25">
      <c r="A397" s="304"/>
      <c r="B397" s="307"/>
      <c r="C397" s="307"/>
      <c r="D397" s="206" t="s">
        <v>36</v>
      </c>
      <c r="E397" s="192">
        <v>212</v>
      </c>
      <c r="F397" s="193">
        <v>179</v>
      </c>
      <c r="G397" s="193">
        <v>33</v>
      </c>
      <c r="H397" s="194">
        <v>0</v>
      </c>
      <c r="I397" s="198"/>
    </row>
    <row r="398" spans="1:9" x14ac:dyDescent="0.25">
      <c r="A398" s="304"/>
      <c r="B398" s="307"/>
      <c r="C398" s="307"/>
      <c r="D398" s="206" t="s">
        <v>2</v>
      </c>
      <c r="E398" s="192">
        <v>955</v>
      </c>
      <c r="F398" s="193">
        <v>798</v>
      </c>
      <c r="G398" s="193">
        <v>157</v>
      </c>
      <c r="H398" s="194">
        <v>0</v>
      </c>
      <c r="I398" s="198"/>
    </row>
    <row r="399" spans="1:9" x14ac:dyDescent="0.25">
      <c r="A399" s="304"/>
      <c r="B399" s="307"/>
      <c r="C399" s="307"/>
      <c r="D399" s="206" t="s">
        <v>3</v>
      </c>
      <c r="E399" s="192">
        <v>64</v>
      </c>
      <c r="F399" s="193">
        <v>44</v>
      </c>
      <c r="G399" s="193">
        <v>20</v>
      </c>
      <c r="H399" s="194">
        <v>0</v>
      </c>
      <c r="I399" s="198"/>
    </row>
    <row r="400" spans="1:9" x14ac:dyDescent="0.25">
      <c r="A400" s="304"/>
      <c r="B400" s="307"/>
      <c r="C400" s="307"/>
      <c r="D400" s="206" t="s">
        <v>4</v>
      </c>
      <c r="E400" s="192">
        <v>28</v>
      </c>
      <c r="F400" s="193">
        <v>16</v>
      </c>
      <c r="G400" s="193">
        <v>12</v>
      </c>
      <c r="H400" s="194">
        <v>0</v>
      </c>
      <c r="I400" s="198"/>
    </row>
    <row r="401" spans="1:9" x14ac:dyDescent="0.25">
      <c r="A401" s="304"/>
      <c r="B401" s="307"/>
      <c r="C401" s="307"/>
      <c r="D401" s="206" t="s">
        <v>37</v>
      </c>
      <c r="E401" s="192">
        <v>10</v>
      </c>
      <c r="F401" s="193">
        <v>8</v>
      </c>
      <c r="G401" s="193">
        <v>2</v>
      </c>
      <c r="H401" s="194">
        <v>0</v>
      </c>
      <c r="I401" s="198"/>
    </row>
    <row r="402" spans="1:9" x14ac:dyDescent="0.25">
      <c r="A402" s="304"/>
      <c r="B402" s="307"/>
      <c r="C402" s="307"/>
      <c r="D402" s="206" t="s">
        <v>38</v>
      </c>
      <c r="E402" s="192">
        <v>201</v>
      </c>
      <c r="F402" s="193">
        <v>153</v>
      </c>
      <c r="G402" s="193">
        <v>48</v>
      </c>
      <c r="H402" s="194">
        <v>0</v>
      </c>
      <c r="I402" s="198"/>
    </row>
    <row r="403" spans="1:9" x14ac:dyDescent="0.25">
      <c r="A403" s="304"/>
      <c r="B403" s="307"/>
      <c r="C403" s="307"/>
      <c r="D403" s="206" t="s">
        <v>39</v>
      </c>
      <c r="E403" s="192">
        <v>113</v>
      </c>
      <c r="F403" s="193">
        <v>80</v>
      </c>
      <c r="G403" s="193">
        <v>33</v>
      </c>
      <c r="H403" s="194">
        <v>0</v>
      </c>
      <c r="I403" s="198"/>
    </row>
    <row r="404" spans="1:9" x14ac:dyDescent="0.25">
      <c r="A404" s="304"/>
      <c r="B404" s="307"/>
      <c r="C404" s="307"/>
      <c r="D404" s="206" t="s">
        <v>44</v>
      </c>
      <c r="E404" s="192">
        <v>105</v>
      </c>
      <c r="F404" s="193">
        <v>69</v>
      </c>
      <c r="G404" s="193">
        <v>36</v>
      </c>
      <c r="H404" s="194">
        <v>0</v>
      </c>
      <c r="I404" s="198"/>
    </row>
    <row r="405" spans="1:9" x14ac:dyDescent="0.25">
      <c r="A405" s="304"/>
      <c r="B405" s="307"/>
      <c r="C405" s="307"/>
      <c r="D405" s="206" t="s">
        <v>5</v>
      </c>
      <c r="E405" s="192">
        <v>98</v>
      </c>
      <c r="F405" s="193">
        <v>66</v>
      </c>
      <c r="G405" s="193">
        <v>32</v>
      </c>
      <c r="H405" s="194">
        <v>0</v>
      </c>
      <c r="I405" s="198"/>
    </row>
    <row r="406" spans="1:9" x14ac:dyDescent="0.25">
      <c r="A406" s="304"/>
      <c r="B406" s="307"/>
      <c r="C406" s="307"/>
      <c r="D406" s="206" t="s">
        <v>40</v>
      </c>
      <c r="E406" s="192">
        <v>115</v>
      </c>
      <c r="F406" s="193">
        <v>82</v>
      </c>
      <c r="G406" s="193">
        <v>33</v>
      </c>
      <c r="H406" s="194">
        <v>0</v>
      </c>
      <c r="I406" s="198"/>
    </row>
    <row r="407" spans="1:9" x14ac:dyDescent="0.25">
      <c r="A407" s="304"/>
      <c r="B407" s="307"/>
      <c r="C407" s="307"/>
      <c r="D407" s="206" t="s">
        <v>6</v>
      </c>
      <c r="E407" s="192">
        <v>69</v>
      </c>
      <c r="F407" s="193">
        <v>50</v>
      </c>
      <c r="G407" s="193">
        <v>19</v>
      </c>
      <c r="H407" s="194">
        <v>0</v>
      </c>
      <c r="I407" s="198"/>
    </row>
    <row r="408" spans="1:9" x14ac:dyDescent="0.25">
      <c r="A408" s="304"/>
      <c r="B408" s="307"/>
      <c r="C408" s="307"/>
      <c r="D408" s="206" t="s">
        <v>7</v>
      </c>
      <c r="E408" s="192">
        <v>32</v>
      </c>
      <c r="F408" s="193">
        <v>22</v>
      </c>
      <c r="G408" s="193">
        <v>10</v>
      </c>
      <c r="H408" s="194">
        <v>0</v>
      </c>
      <c r="I408" s="198"/>
    </row>
    <row r="409" spans="1:9" x14ac:dyDescent="0.25">
      <c r="A409" s="304"/>
      <c r="B409" s="307"/>
      <c r="C409" s="307"/>
      <c r="D409" s="206" t="s">
        <v>8</v>
      </c>
      <c r="E409" s="192">
        <v>152</v>
      </c>
      <c r="F409" s="193">
        <v>96</v>
      </c>
      <c r="G409" s="193">
        <v>56</v>
      </c>
      <c r="H409" s="194">
        <v>0</v>
      </c>
      <c r="I409" s="198"/>
    </row>
    <row r="410" spans="1:9" x14ac:dyDescent="0.25">
      <c r="A410" s="304"/>
      <c r="B410" s="307"/>
      <c r="C410" s="307"/>
      <c r="D410" s="206" t="s">
        <v>9</v>
      </c>
      <c r="E410" s="192">
        <v>178</v>
      </c>
      <c r="F410" s="193">
        <v>135</v>
      </c>
      <c r="G410" s="193">
        <v>42</v>
      </c>
      <c r="H410" s="194">
        <v>1</v>
      </c>
      <c r="I410" s="198"/>
    </row>
    <row r="411" spans="1:9" x14ac:dyDescent="0.25">
      <c r="A411" s="304"/>
      <c r="B411" s="307"/>
      <c r="C411" s="307"/>
      <c r="D411" s="206" t="s">
        <v>10</v>
      </c>
      <c r="E411" s="192">
        <v>422</v>
      </c>
      <c r="F411" s="193">
        <v>317</v>
      </c>
      <c r="G411" s="193">
        <v>105</v>
      </c>
      <c r="H411" s="194">
        <v>0</v>
      </c>
      <c r="I411" s="198"/>
    </row>
    <row r="412" spans="1:9" x14ac:dyDescent="0.25">
      <c r="A412" s="304"/>
      <c r="B412" s="307"/>
      <c r="C412" s="307"/>
      <c r="D412" s="206" t="s">
        <v>11</v>
      </c>
      <c r="E412" s="192">
        <v>120</v>
      </c>
      <c r="F412" s="193">
        <v>101</v>
      </c>
      <c r="G412" s="193">
        <v>19</v>
      </c>
      <c r="H412" s="194">
        <v>0</v>
      </c>
      <c r="I412" s="198"/>
    </row>
    <row r="413" spans="1:9" x14ac:dyDescent="0.25">
      <c r="A413" s="304"/>
      <c r="B413" s="307"/>
      <c r="C413" s="307"/>
      <c r="D413" s="206" t="s">
        <v>41</v>
      </c>
      <c r="E413" s="192">
        <v>138</v>
      </c>
      <c r="F413" s="193">
        <v>108</v>
      </c>
      <c r="G413" s="193">
        <v>30</v>
      </c>
      <c r="H413" s="194">
        <v>0</v>
      </c>
      <c r="I413" s="198"/>
    </row>
    <row r="414" spans="1:9" x14ac:dyDescent="0.25">
      <c r="A414" s="304"/>
      <c r="B414" s="307"/>
      <c r="C414" s="307"/>
      <c r="D414" s="206" t="s">
        <v>12</v>
      </c>
      <c r="E414" s="192">
        <v>40</v>
      </c>
      <c r="F414" s="193">
        <v>24</v>
      </c>
      <c r="G414" s="193">
        <v>16</v>
      </c>
      <c r="H414" s="194">
        <v>0</v>
      </c>
      <c r="I414" s="198"/>
    </row>
    <row r="415" spans="1:9" x14ac:dyDescent="0.25">
      <c r="A415" s="304"/>
      <c r="B415" s="307"/>
      <c r="C415" s="307"/>
      <c r="D415" s="206" t="s">
        <v>13</v>
      </c>
      <c r="E415" s="192">
        <v>143</v>
      </c>
      <c r="F415" s="193">
        <v>109</v>
      </c>
      <c r="G415" s="193">
        <v>34</v>
      </c>
      <c r="H415" s="194">
        <v>0</v>
      </c>
      <c r="I415" s="198"/>
    </row>
    <row r="416" spans="1:9" x14ac:dyDescent="0.25">
      <c r="A416" s="304"/>
      <c r="B416" s="309" t="s">
        <v>33</v>
      </c>
      <c r="C416" s="309" t="s">
        <v>135</v>
      </c>
      <c r="D416" s="206" t="s">
        <v>14</v>
      </c>
      <c r="E416" s="192">
        <v>1841</v>
      </c>
      <c r="F416" s="193">
        <v>717</v>
      </c>
      <c r="G416" s="193">
        <v>1124</v>
      </c>
      <c r="H416" s="194">
        <v>0</v>
      </c>
      <c r="I416" s="198"/>
    </row>
    <row r="417" spans="1:9" x14ac:dyDescent="0.25">
      <c r="A417" s="304"/>
      <c r="B417" s="307"/>
      <c r="C417" s="307"/>
      <c r="D417" s="206" t="s">
        <v>34</v>
      </c>
      <c r="E417" s="192">
        <v>802</v>
      </c>
      <c r="F417" s="193">
        <v>308</v>
      </c>
      <c r="G417" s="193">
        <v>494</v>
      </c>
      <c r="H417" s="194">
        <v>0</v>
      </c>
      <c r="I417" s="198"/>
    </row>
    <row r="418" spans="1:9" x14ac:dyDescent="0.25">
      <c r="A418" s="304"/>
      <c r="B418" s="307"/>
      <c r="C418" s="307"/>
      <c r="D418" s="206" t="s">
        <v>1</v>
      </c>
      <c r="E418" s="192">
        <v>63</v>
      </c>
      <c r="F418" s="193">
        <v>30</v>
      </c>
      <c r="G418" s="193">
        <v>33</v>
      </c>
      <c r="H418" s="194">
        <v>0</v>
      </c>
      <c r="I418" s="198"/>
    </row>
    <row r="419" spans="1:9" x14ac:dyDescent="0.25">
      <c r="A419" s="304"/>
      <c r="B419" s="307"/>
      <c r="C419" s="307"/>
      <c r="D419" s="206" t="s">
        <v>35</v>
      </c>
      <c r="E419" s="192">
        <v>30</v>
      </c>
      <c r="F419" s="193">
        <v>7</v>
      </c>
      <c r="G419" s="193">
        <v>23</v>
      </c>
      <c r="H419" s="194">
        <v>0</v>
      </c>
      <c r="I419" s="198"/>
    </row>
    <row r="420" spans="1:9" x14ac:dyDescent="0.25">
      <c r="A420" s="304"/>
      <c r="B420" s="307"/>
      <c r="C420" s="307"/>
      <c r="D420" s="206" t="s">
        <v>36</v>
      </c>
      <c r="E420" s="192">
        <v>100</v>
      </c>
      <c r="F420" s="193">
        <v>42</v>
      </c>
      <c r="G420" s="193">
        <v>58</v>
      </c>
      <c r="H420" s="194">
        <v>0</v>
      </c>
      <c r="I420" s="198"/>
    </row>
    <row r="421" spans="1:9" x14ac:dyDescent="0.25">
      <c r="A421" s="304"/>
      <c r="B421" s="307"/>
      <c r="C421" s="307"/>
      <c r="D421" s="206" t="s">
        <v>2</v>
      </c>
      <c r="E421" s="192">
        <v>120</v>
      </c>
      <c r="F421" s="193">
        <v>31</v>
      </c>
      <c r="G421" s="193">
        <v>89</v>
      </c>
      <c r="H421" s="194">
        <v>0</v>
      </c>
      <c r="I421" s="198"/>
    </row>
    <row r="422" spans="1:9" x14ac:dyDescent="0.25">
      <c r="A422" s="304"/>
      <c r="B422" s="307"/>
      <c r="C422" s="307"/>
      <c r="D422" s="206" t="s">
        <v>3</v>
      </c>
      <c r="E422" s="192">
        <v>32</v>
      </c>
      <c r="F422" s="193">
        <v>6</v>
      </c>
      <c r="G422" s="193">
        <v>26</v>
      </c>
      <c r="H422" s="194">
        <v>0</v>
      </c>
      <c r="I422" s="198"/>
    </row>
    <row r="423" spans="1:9" x14ac:dyDescent="0.25">
      <c r="A423" s="304"/>
      <c r="B423" s="307"/>
      <c r="C423" s="307"/>
      <c r="D423" s="206" t="s">
        <v>4</v>
      </c>
      <c r="E423" s="192">
        <v>29</v>
      </c>
      <c r="F423" s="193">
        <v>13</v>
      </c>
      <c r="G423" s="193">
        <v>16</v>
      </c>
      <c r="H423" s="194">
        <v>0</v>
      </c>
      <c r="I423" s="198"/>
    </row>
    <row r="424" spans="1:9" x14ac:dyDescent="0.25">
      <c r="A424" s="304"/>
      <c r="B424" s="307"/>
      <c r="C424" s="307"/>
      <c r="D424" s="206" t="s">
        <v>37</v>
      </c>
      <c r="E424" s="192">
        <v>15</v>
      </c>
      <c r="F424" s="193">
        <v>7</v>
      </c>
      <c r="G424" s="193">
        <v>8</v>
      </c>
      <c r="H424" s="194">
        <v>0</v>
      </c>
      <c r="I424" s="198"/>
    </row>
    <row r="425" spans="1:9" x14ac:dyDescent="0.25">
      <c r="A425" s="304"/>
      <c r="B425" s="307"/>
      <c r="C425" s="307"/>
      <c r="D425" s="206" t="s">
        <v>38</v>
      </c>
      <c r="E425" s="192">
        <v>16</v>
      </c>
      <c r="F425" s="193">
        <v>4</v>
      </c>
      <c r="G425" s="193">
        <v>12</v>
      </c>
      <c r="H425" s="194">
        <v>0</v>
      </c>
      <c r="I425" s="198"/>
    </row>
    <row r="426" spans="1:9" x14ac:dyDescent="0.25">
      <c r="A426" s="304"/>
      <c r="B426" s="307"/>
      <c r="C426" s="307"/>
      <c r="D426" s="206" t="s">
        <v>39</v>
      </c>
      <c r="E426" s="192">
        <v>24</v>
      </c>
      <c r="F426" s="193">
        <v>11</v>
      </c>
      <c r="G426" s="193">
        <v>13</v>
      </c>
      <c r="H426" s="194">
        <v>0</v>
      </c>
      <c r="I426" s="198"/>
    </row>
    <row r="427" spans="1:9" x14ac:dyDescent="0.25">
      <c r="A427" s="304"/>
      <c r="B427" s="307"/>
      <c r="C427" s="307"/>
      <c r="D427" s="206" t="s">
        <v>44</v>
      </c>
      <c r="E427" s="192">
        <v>31</v>
      </c>
      <c r="F427" s="193">
        <v>15</v>
      </c>
      <c r="G427" s="193">
        <v>16</v>
      </c>
      <c r="H427" s="194">
        <v>0</v>
      </c>
      <c r="I427" s="198"/>
    </row>
    <row r="428" spans="1:9" x14ac:dyDescent="0.25">
      <c r="A428" s="304"/>
      <c r="B428" s="307"/>
      <c r="C428" s="307"/>
      <c r="D428" s="206" t="s">
        <v>5</v>
      </c>
      <c r="E428" s="192">
        <v>28</v>
      </c>
      <c r="F428" s="193">
        <v>9</v>
      </c>
      <c r="G428" s="193">
        <v>19</v>
      </c>
      <c r="H428" s="194">
        <v>0</v>
      </c>
      <c r="I428" s="198"/>
    </row>
    <row r="429" spans="1:9" x14ac:dyDescent="0.25">
      <c r="A429" s="304"/>
      <c r="B429" s="307"/>
      <c r="C429" s="307"/>
      <c r="D429" s="206" t="s">
        <v>40</v>
      </c>
      <c r="E429" s="192">
        <v>48</v>
      </c>
      <c r="F429" s="193">
        <v>18</v>
      </c>
      <c r="G429" s="193">
        <v>30</v>
      </c>
      <c r="H429" s="194">
        <v>0</v>
      </c>
      <c r="I429" s="198"/>
    </row>
    <row r="430" spans="1:9" x14ac:dyDescent="0.25">
      <c r="A430" s="304"/>
      <c r="B430" s="307"/>
      <c r="C430" s="307"/>
      <c r="D430" s="206" t="s">
        <v>6</v>
      </c>
      <c r="E430" s="192">
        <v>18</v>
      </c>
      <c r="F430" s="193">
        <v>5</v>
      </c>
      <c r="G430" s="193">
        <v>13</v>
      </c>
      <c r="H430" s="194">
        <v>0</v>
      </c>
      <c r="I430" s="198"/>
    </row>
    <row r="431" spans="1:9" x14ac:dyDescent="0.25">
      <c r="A431" s="304"/>
      <c r="B431" s="307"/>
      <c r="C431" s="307"/>
      <c r="D431" s="206" t="s">
        <v>7</v>
      </c>
      <c r="E431" s="192">
        <v>22</v>
      </c>
      <c r="F431" s="193">
        <v>9</v>
      </c>
      <c r="G431" s="193">
        <v>13</v>
      </c>
      <c r="H431" s="194">
        <v>0</v>
      </c>
      <c r="I431" s="198"/>
    </row>
    <row r="432" spans="1:9" x14ac:dyDescent="0.25">
      <c r="A432" s="304"/>
      <c r="B432" s="307"/>
      <c r="C432" s="307"/>
      <c r="D432" s="206" t="s">
        <v>8</v>
      </c>
      <c r="E432" s="192">
        <v>34</v>
      </c>
      <c r="F432" s="193">
        <v>13</v>
      </c>
      <c r="G432" s="193">
        <v>21</v>
      </c>
      <c r="H432" s="194">
        <v>0</v>
      </c>
      <c r="I432" s="198"/>
    </row>
    <row r="433" spans="1:9" x14ac:dyDescent="0.25">
      <c r="A433" s="304"/>
      <c r="B433" s="307"/>
      <c r="C433" s="307"/>
      <c r="D433" s="206" t="s">
        <v>9</v>
      </c>
      <c r="E433" s="192">
        <v>111</v>
      </c>
      <c r="F433" s="193">
        <v>51</v>
      </c>
      <c r="G433" s="193">
        <v>60</v>
      </c>
      <c r="H433" s="194">
        <v>0</v>
      </c>
      <c r="I433" s="198"/>
    </row>
    <row r="434" spans="1:9" x14ac:dyDescent="0.25">
      <c r="A434" s="304"/>
      <c r="B434" s="307"/>
      <c r="C434" s="307"/>
      <c r="D434" s="206" t="s">
        <v>10</v>
      </c>
      <c r="E434" s="192">
        <v>88</v>
      </c>
      <c r="F434" s="193">
        <v>39</v>
      </c>
      <c r="G434" s="193">
        <v>49</v>
      </c>
      <c r="H434" s="194">
        <v>0</v>
      </c>
      <c r="I434" s="198"/>
    </row>
    <row r="435" spans="1:9" x14ac:dyDescent="0.25">
      <c r="A435" s="304"/>
      <c r="B435" s="307"/>
      <c r="C435" s="307"/>
      <c r="D435" s="206" t="s">
        <v>11</v>
      </c>
      <c r="E435" s="192">
        <v>70</v>
      </c>
      <c r="F435" s="193">
        <v>26</v>
      </c>
      <c r="G435" s="193">
        <v>44</v>
      </c>
      <c r="H435" s="194">
        <v>0</v>
      </c>
      <c r="I435" s="198"/>
    </row>
    <row r="436" spans="1:9" x14ac:dyDescent="0.25">
      <c r="A436" s="304"/>
      <c r="B436" s="307"/>
      <c r="C436" s="307"/>
      <c r="D436" s="206" t="s">
        <v>41</v>
      </c>
      <c r="E436" s="192">
        <v>83</v>
      </c>
      <c r="F436" s="193">
        <v>35</v>
      </c>
      <c r="G436" s="193">
        <v>48</v>
      </c>
      <c r="H436" s="194">
        <v>0</v>
      </c>
      <c r="I436" s="198"/>
    </row>
    <row r="437" spans="1:9" x14ac:dyDescent="0.25">
      <c r="A437" s="304"/>
      <c r="B437" s="307"/>
      <c r="C437" s="307"/>
      <c r="D437" s="206" t="s">
        <v>12</v>
      </c>
      <c r="E437" s="192">
        <v>7</v>
      </c>
      <c r="F437" s="193">
        <v>5</v>
      </c>
      <c r="G437" s="193">
        <v>2</v>
      </c>
      <c r="H437" s="194">
        <v>0</v>
      </c>
      <c r="I437" s="198"/>
    </row>
    <row r="438" spans="1:9" x14ac:dyDescent="0.25">
      <c r="A438" s="304"/>
      <c r="B438" s="307"/>
      <c r="C438" s="307"/>
      <c r="D438" s="206" t="s">
        <v>13</v>
      </c>
      <c r="E438" s="192">
        <v>70</v>
      </c>
      <c r="F438" s="193">
        <v>33</v>
      </c>
      <c r="G438" s="193">
        <v>37</v>
      </c>
      <c r="H438" s="194">
        <v>0</v>
      </c>
      <c r="I438" s="198"/>
    </row>
    <row r="439" spans="1:9" x14ac:dyDescent="0.25">
      <c r="A439" s="304"/>
      <c r="B439" s="309" t="s">
        <v>78</v>
      </c>
      <c r="C439" s="309" t="s">
        <v>135</v>
      </c>
      <c r="D439" s="206" t="s">
        <v>14</v>
      </c>
      <c r="E439" s="192">
        <v>13031</v>
      </c>
      <c r="F439" s="193">
        <v>8398</v>
      </c>
      <c r="G439" s="193">
        <v>4474</v>
      </c>
      <c r="H439" s="194">
        <v>159</v>
      </c>
      <c r="I439" s="198"/>
    </row>
    <row r="440" spans="1:9" x14ac:dyDescent="0.25">
      <c r="A440" s="304"/>
      <c r="B440" s="307"/>
      <c r="C440" s="307"/>
      <c r="D440" s="206" t="s">
        <v>34</v>
      </c>
      <c r="E440" s="192">
        <v>5763</v>
      </c>
      <c r="F440" s="193">
        <v>3743</v>
      </c>
      <c r="G440" s="193">
        <v>1891</v>
      </c>
      <c r="H440" s="194">
        <v>129</v>
      </c>
      <c r="I440" s="198"/>
    </row>
    <row r="441" spans="1:9" x14ac:dyDescent="0.25">
      <c r="A441" s="304"/>
      <c r="B441" s="307"/>
      <c r="C441" s="307"/>
      <c r="D441" s="206" t="s">
        <v>1</v>
      </c>
      <c r="E441" s="192">
        <v>73</v>
      </c>
      <c r="F441" s="193">
        <v>47</v>
      </c>
      <c r="G441" s="193">
        <v>25</v>
      </c>
      <c r="H441" s="194">
        <v>1</v>
      </c>
      <c r="I441" s="198"/>
    </row>
    <row r="442" spans="1:9" x14ac:dyDescent="0.25">
      <c r="A442" s="304"/>
      <c r="B442" s="307"/>
      <c r="C442" s="307"/>
      <c r="D442" s="206" t="s">
        <v>35</v>
      </c>
      <c r="E442" s="192">
        <v>589</v>
      </c>
      <c r="F442" s="193">
        <v>400</v>
      </c>
      <c r="G442" s="193">
        <v>189</v>
      </c>
      <c r="H442" s="194">
        <v>0</v>
      </c>
      <c r="I442" s="198"/>
    </row>
    <row r="443" spans="1:9" x14ac:dyDescent="0.25">
      <c r="A443" s="304"/>
      <c r="B443" s="307"/>
      <c r="C443" s="307"/>
      <c r="D443" s="206" t="s">
        <v>36</v>
      </c>
      <c r="E443" s="192">
        <v>630</v>
      </c>
      <c r="F443" s="193">
        <v>444</v>
      </c>
      <c r="G443" s="193">
        <v>186</v>
      </c>
      <c r="H443" s="194">
        <v>0</v>
      </c>
      <c r="I443" s="198"/>
    </row>
    <row r="444" spans="1:9" x14ac:dyDescent="0.25">
      <c r="A444" s="304"/>
      <c r="B444" s="307"/>
      <c r="C444" s="307"/>
      <c r="D444" s="206" t="s">
        <v>2</v>
      </c>
      <c r="E444" s="192">
        <v>847</v>
      </c>
      <c r="F444" s="193">
        <v>537</v>
      </c>
      <c r="G444" s="193">
        <v>309</v>
      </c>
      <c r="H444" s="194">
        <v>1</v>
      </c>
      <c r="I444" s="198"/>
    </row>
    <row r="445" spans="1:9" x14ac:dyDescent="0.25">
      <c r="A445" s="304"/>
      <c r="B445" s="307"/>
      <c r="C445" s="307"/>
      <c r="D445" s="206" t="s">
        <v>3</v>
      </c>
      <c r="E445" s="192">
        <v>385</v>
      </c>
      <c r="F445" s="193">
        <v>237</v>
      </c>
      <c r="G445" s="193">
        <v>148</v>
      </c>
      <c r="H445" s="194">
        <v>0</v>
      </c>
      <c r="I445" s="198"/>
    </row>
    <row r="446" spans="1:9" x14ac:dyDescent="0.25">
      <c r="A446" s="304"/>
      <c r="B446" s="307"/>
      <c r="C446" s="307"/>
      <c r="D446" s="206" t="s">
        <v>4</v>
      </c>
      <c r="E446" s="192">
        <v>156</v>
      </c>
      <c r="F446" s="193">
        <v>103</v>
      </c>
      <c r="G446" s="193">
        <v>53</v>
      </c>
      <c r="H446" s="194">
        <v>0</v>
      </c>
      <c r="I446" s="198"/>
    </row>
    <row r="447" spans="1:9" ht="15.75" thickBot="1" x14ac:dyDescent="0.3">
      <c r="A447" s="305"/>
      <c r="B447" s="308"/>
      <c r="C447" s="308"/>
      <c r="D447" s="207" t="s">
        <v>37</v>
      </c>
      <c r="E447" s="195">
        <v>122</v>
      </c>
      <c r="F447" s="196">
        <v>86</v>
      </c>
      <c r="G447" s="196">
        <v>36</v>
      </c>
      <c r="H447" s="197">
        <v>0</v>
      </c>
      <c r="I447" s="198"/>
    </row>
    <row r="448" spans="1:9" x14ac:dyDescent="0.25">
      <c r="A448" s="307"/>
      <c r="B448" s="307"/>
      <c r="C448" s="307"/>
      <c r="D448" s="206" t="s">
        <v>38</v>
      </c>
      <c r="E448" s="192">
        <v>715</v>
      </c>
      <c r="F448" s="193">
        <v>457</v>
      </c>
      <c r="G448" s="193">
        <v>256</v>
      </c>
      <c r="H448" s="213">
        <v>2</v>
      </c>
      <c r="I448" s="198"/>
    </row>
    <row r="449" spans="1:9" x14ac:dyDescent="0.25">
      <c r="A449" s="307"/>
      <c r="B449" s="307"/>
      <c r="C449" s="307"/>
      <c r="D449" s="206" t="s">
        <v>39</v>
      </c>
      <c r="E449" s="192">
        <v>501</v>
      </c>
      <c r="F449" s="193">
        <v>287</v>
      </c>
      <c r="G449" s="193">
        <v>191</v>
      </c>
      <c r="H449" s="213">
        <v>23</v>
      </c>
      <c r="I449" s="198"/>
    </row>
    <row r="450" spans="1:9" x14ac:dyDescent="0.25">
      <c r="A450" s="307"/>
      <c r="B450" s="307"/>
      <c r="C450" s="307"/>
      <c r="D450" s="206" t="s">
        <v>44</v>
      </c>
      <c r="E450" s="192">
        <v>445</v>
      </c>
      <c r="F450" s="193">
        <v>298</v>
      </c>
      <c r="G450" s="193">
        <v>147</v>
      </c>
      <c r="H450" s="213">
        <v>0</v>
      </c>
      <c r="I450" s="198"/>
    </row>
    <row r="451" spans="1:9" x14ac:dyDescent="0.25">
      <c r="A451" s="307"/>
      <c r="B451" s="307"/>
      <c r="C451" s="307"/>
      <c r="D451" s="206" t="s">
        <v>5</v>
      </c>
      <c r="E451" s="192">
        <v>407</v>
      </c>
      <c r="F451" s="193">
        <v>254</v>
      </c>
      <c r="G451" s="193">
        <v>153</v>
      </c>
      <c r="H451" s="213">
        <v>0</v>
      </c>
      <c r="I451" s="198"/>
    </row>
    <row r="452" spans="1:9" x14ac:dyDescent="0.25">
      <c r="A452" s="307"/>
      <c r="B452" s="307"/>
      <c r="C452" s="307"/>
      <c r="D452" s="206" t="s">
        <v>40</v>
      </c>
      <c r="E452" s="192">
        <v>374</v>
      </c>
      <c r="F452" s="193">
        <v>259</v>
      </c>
      <c r="G452" s="193">
        <v>115</v>
      </c>
      <c r="H452" s="213">
        <v>0</v>
      </c>
      <c r="I452" s="198"/>
    </row>
    <row r="453" spans="1:9" x14ac:dyDescent="0.25">
      <c r="A453" s="307"/>
      <c r="B453" s="307"/>
      <c r="C453" s="307"/>
      <c r="D453" s="206" t="s">
        <v>6</v>
      </c>
      <c r="E453" s="192">
        <v>285</v>
      </c>
      <c r="F453" s="193">
        <v>186</v>
      </c>
      <c r="G453" s="193">
        <v>99</v>
      </c>
      <c r="H453" s="213">
        <v>0</v>
      </c>
      <c r="I453" s="198"/>
    </row>
    <row r="454" spans="1:9" x14ac:dyDescent="0.25">
      <c r="A454" s="307"/>
      <c r="B454" s="307"/>
      <c r="C454" s="307"/>
      <c r="D454" s="206" t="s">
        <v>7</v>
      </c>
      <c r="E454" s="192">
        <v>232</v>
      </c>
      <c r="F454" s="193">
        <v>143</v>
      </c>
      <c r="G454" s="193">
        <v>88</v>
      </c>
      <c r="H454" s="213">
        <v>1</v>
      </c>
      <c r="I454" s="198"/>
    </row>
    <row r="455" spans="1:9" x14ac:dyDescent="0.25">
      <c r="A455" s="307"/>
      <c r="B455" s="307"/>
      <c r="C455" s="307"/>
      <c r="D455" s="206" t="s">
        <v>8</v>
      </c>
      <c r="E455" s="192">
        <v>399</v>
      </c>
      <c r="F455" s="193">
        <v>253</v>
      </c>
      <c r="G455" s="193">
        <v>146</v>
      </c>
      <c r="H455" s="213">
        <v>0</v>
      </c>
      <c r="I455" s="198"/>
    </row>
    <row r="456" spans="1:9" x14ac:dyDescent="0.25">
      <c r="A456" s="307"/>
      <c r="B456" s="307"/>
      <c r="C456" s="307"/>
      <c r="D456" s="206" t="s">
        <v>9</v>
      </c>
      <c r="E456" s="192">
        <v>29</v>
      </c>
      <c r="F456" s="193">
        <v>14</v>
      </c>
      <c r="G456" s="193">
        <v>15</v>
      </c>
      <c r="H456" s="213">
        <v>0</v>
      </c>
      <c r="I456" s="198"/>
    </row>
    <row r="457" spans="1:9" x14ac:dyDescent="0.25">
      <c r="A457" s="307"/>
      <c r="B457" s="307"/>
      <c r="C457" s="307"/>
      <c r="D457" s="206" t="s">
        <v>10</v>
      </c>
      <c r="E457" s="192">
        <v>230</v>
      </c>
      <c r="F457" s="193">
        <v>134</v>
      </c>
      <c r="G457" s="193">
        <v>94</v>
      </c>
      <c r="H457" s="213">
        <v>2</v>
      </c>
      <c r="I457" s="198"/>
    </row>
    <row r="458" spans="1:9" x14ac:dyDescent="0.25">
      <c r="A458" s="307"/>
      <c r="B458" s="307"/>
      <c r="C458" s="307"/>
      <c r="D458" s="206" t="s">
        <v>11</v>
      </c>
      <c r="E458" s="192">
        <v>69</v>
      </c>
      <c r="F458" s="193">
        <v>33</v>
      </c>
      <c r="G458" s="193">
        <v>36</v>
      </c>
      <c r="H458" s="213">
        <v>0</v>
      </c>
      <c r="I458" s="198"/>
    </row>
    <row r="459" spans="1:9" x14ac:dyDescent="0.25">
      <c r="A459" s="307"/>
      <c r="B459" s="307"/>
      <c r="C459" s="307"/>
      <c r="D459" s="206" t="s">
        <v>41</v>
      </c>
      <c r="E459" s="192">
        <v>115</v>
      </c>
      <c r="F459" s="193">
        <v>76</v>
      </c>
      <c r="G459" s="193">
        <v>39</v>
      </c>
      <c r="H459" s="213">
        <v>0</v>
      </c>
      <c r="I459" s="198"/>
    </row>
    <row r="460" spans="1:9" x14ac:dyDescent="0.25">
      <c r="A460" s="307"/>
      <c r="B460" s="307"/>
      <c r="C460" s="307"/>
      <c r="D460" s="206" t="s">
        <v>12</v>
      </c>
      <c r="E460" s="192">
        <v>328</v>
      </c>
      <c r="F460" s="193">
        <v>213</v>
      </c>
      <c r="G460" s="193">
        <v>115</v>
      </c>
      <c r="H460" s="213">
        <v>0</v>
      </c>
      <c r="I460" s="198"/>
    </row>
    <row r="461" spans="1:9" x14ac:dyDescent="0.25">
      <c r="A461" s="307"/>
      <c r="B461" s="307"/>
      <c r="C461" s="307"/>
      <c r="D461" s="206" t="s">
        <v>13</v>
      </c>
      <c r="E461" s="192">
        <v>337</v>
      </c>
      <c r="F461" s="193">
        <v>194</v>
      </c>
      <c r="G461" s="193">
        <v>143</v>
      </c>
      <c r="H461" s="213">
        <v>0</v>
      </c>
      <c r="I461" s="198"/>
    </row>
    <row r="462" spans="1:9" x14ac:dyDescent="0.25">
      <c r="A462" s="307"/>
      <c r="B462" s="309" t="s">
        <v>45</v>
      </c>
      <c r="C462" s="309" t="s">
        <v>135</v>
      </c>
      <c r="D462" s="206" t="s">
        <v>14</v>
      </c>
      <c r="E462" s="192">
        <v>2087</v>
      </c>
      <c r="F462" s="193">
        <v>629</v>
      </c>
      <c r="G462" s="193">
        <v>1458</v>
      </c>
      <c r="H462" s="213">
        <v>0</v>
      </c>
      <c r="I462" s="198"/>
    </row>
    <row r="463" spans="1:9" x14ac:dyDescent="0.25">
      <c r="A463" s="307"/>
      <c r="B463" s="307"/>
      <c r="C463" s="307"/>
      <c r="D463" s="206" t="s">
        <v>34</v>
      </c>
      <c r="E463" s="192">
        <v>466</v>
      </c>
      <c r="F463" s="193">
        <v>171</v>
      </c>
      <c r="G463" s="193">
        <v>295</v>
      </c>
      <c r="H463" s="213">
        <v>0</v>
      </c>
      <c r="I463" s="198"/>
    </row>
    <row r="464" spans="1:9" x14ac:dyDescent="0.25">
      <c r="A464" s="307"/>
      <c r="B464" s="307"/>
      <c r="C464" s="307"/>
      <c r="D464" s="206" t="s">
        <v>1</v>
      </c>
      <c r="E464" s="192">
        <v>41</v>
      </c>
      <c r="F464" s="193">
        <v>14</v>
      </c>
      <c r="G464" s="193">
        <v>27</v>
      </c>
      <c r="H464" s="213">
        <v>0</v>
      </c>
      <c r="I464" s="198"/>
    </row>
    <row r="465" spans="1:9" x14ac:dyDescent="0.25">
      <c r="A465" s="307"/>
      <c r="B465" s="307"/>
      <c r="C465" s="307"/>
      <c r="D465" s="206" t="s">
        <v>35</v>
      </c>
      <c r="E465" s="192">
        <v>78</v>
      </c>
      <c r="F465" s="193">
        <v>26</v>
      </c>
      <c r="G465" s="193">
        <v>52</v>
      </c>
      <c r="H465" s="213">
        <v>0</v>
      </c>
      <c r="I465" s="198"/>
    </row>
    <row r="466" spans="1:9" x14ac:dyDescent="0.25">
      <c r="A466" s="307"/>
      <c r="B466" s="307"/>
      <c r="C466" s="307"/>
      <c r="D466" s="206" t="s">
        <v>36</v>
      </c>
      <c r="E466" s="192">
        <v>85</v>
      </c>
      <c r="F466" s="193">
        <v>32</v>
      </c>
      <c r="G466" s="193">
        <v>53</v>
      </c>
      <c r="H466" s="213">
        <v>0</v>
      </c>
      <c r="I466" s="198"/>
    </row>
    <row r="467" spans="1:9" x14ac:dyDescent="0.25">
      <c r="A467" s="307"/>
      <c r="B467" s="307"/>
      <c r="C467" s="307"/>
      <c r="D467" s="206" t="s">
        <v>2</v>
      </c>
      <c r="E467" s="192">
        <v>90</v>
      </c>
      <c r="F467" s="193">
        <v>23</v>
      </c>
      <c r="G467" s="193">
        <v>67</v>
      </c>
      <c r="H467" s="213">
        <v>0</v>
      </c>
      <c r="I467" s="198"/>
    </row>
    <row r="468" spans="1:9" x14ac:dyDescent="0.25">
      <c r="A468" s="307"/>
      <c r="B468" s="307"/>
      <c r="C468" s="307"/>
      <c r="D468" s="206" t="s">
        <v>3</v>
      </c>
      <c r="E468" s="192">
        <v>64</v>
      </c>
      <c r="F468" s="193">
        <v>22</v>
      </c>
      <c r="G468" s="193">
        <v>42</v>
      </c>
      <c r="H468" s="213">
        <v>0</v>
      </c>
      <c r="I468" s="198"/>
    </row>
    <row r="469" spans="1:9" x14ac:dyDescent="0.25">
      <c r="A469" s="307"/>
      <c r="B469" s="307"/>
      <c r="C469" s="307"/>
      <c r="D469" s="206" t="s">
        <v>4</v>
      </c>
      <c r="E469" s="192">
        <v>59</v>
      </c>
      <c r="F469" s="193">
        <v>11</v>
      </c>
      <c r="G469" s="193">
        <v>48</v>
      </c>
      <c r="H469" s="213">
        <v>0</v>
      </c>
      <c r="I469" s="198"/>
    </row>
    <row r="470" spans="1:9" x14ac:dyDescent="0.25">
      <c r="A470" s="307"/>
      <c r="B470" s="307"/>
      <c r="C470" s="307"/>
      <c r="D470" s="206" t="s">
        <v>37</v>
      </c>
      <c r="E470" s="192">
        <v>19</v>
      </c>
      <c r="F470" s="193">
        <v>3</v>
      </c>
      <c r="G470" s="193">
        <v>16</v>
      </c>
      <c r="H470" s="213">
        <v>0</v>
      </c>
      <c r="I470" s="198"/>
    </row>
    <row r="471" spans="1:9" x14ac:dyDescent="0.25">
      <c r="A471" s="307"/>
      <c r="B471" s="307"/>
      <c r="C471" s="307"/>
      <c r="D471" s="206" t="s">
        <v>38</v>
      </c>
      <c r="E471" s="192">
        <v>98</v>
      </c>
      <c r="F471" s="193">
        <v>32</v>
      </c>
      <c r="G471" s="193">
        <v>66</v>
      </c>
      <c r="H471" s="213">
        <v>0</v>
      </c>
      <c r="I471" s="198"/>
    </row>
    <row r="472" spans="1:9" x14ac:dyDescent="0.25">
      <c r="A472" s="307"/>
      <c r="B472" s="307"/>
      <c r="C472" s="307"/>
      <c r="D472" s="206" t="s">
        <v>39</v>
      </c>
      <c r="E472" s="192">
        <v>70</v>
      </c>
      <c r="F472" s="193">
        <v>17</v>
      </c>
      <c r="G472" s="193">
        <v>53</v>
      </c>
      <c r="H472" s="213">
        <v>0</v>
      </c>
      <c r="I472" s="198"/>
    </row>
    <row r="473" spans="1:9" x14ac:dyDescent="0.25">
      <c r="A473" s="307"/>
      <c r="B473" s="307"/>
      <c r="C473" s="307"/>
      <c r="D473" s="206" t="s">
        <v>44</v>
      </c>
      <c r="E473" s="192">
        <v>58</v>
      </c>
      <c r="F473" s="193">
        <v>17</v>
      </c>
      <c r="G473" s="193">
        <v>41</v>
      </c>
      <c r="H473" s="213">
        <v>0</v>
      </c>
      <c r="I473" s="198"/>
    </row>
    <row r="474" spans="1:9" x14ac:dyDescent="0.25">
      <c r="A474" s="307"/>
      <c r="B474" s="307"/>
      <c r="C474" s="307"/>
      <c r="D474" s="206" t="s">
        <v>5</v>
      </c>
      <c r="E474" s="192">
        <v>66</v>
      </c>
      <c r="F474" s="193">
        <v>9</v>
      </c>
      <c r="G474" s="193">
        <v>57</v>
      </c>
      <c r="H474" s="213">
        <v>0</v>
      </c>
      <c r="I474" s="198"/>
    </row>
    <row r="475" spans="1:9" x14ac:dyDescent="0.25">
      <c r="A475" s="307"/>
      <c r="B475" s="307"/>
      <c r="C475" s="307"/>
      <c r="D475" s="206" t="s">
        <v>40</v>
      </c>
      <c r="E475" s="192">
        <v>105</v>
      </c>
      <c r="F475" s="193">
        <v>29</v>
      </c>
      <c r="G475" s="193">
        <v>76</v>
      </c>
      <c r="H475" s="213">
        <v>0</v>
      </c>
      <c r="I475" s="198"/>
    </row>
    <row r="476" spans="1:9" x14ac:dyDescent="0.25">
      <c r="A476" s="307"/>
      <c r="B476" s="307"/>
      <c r="C476" s="307"/>
      <c r="D476" s="206" t="s">
        <v>6</v>
      </c>
      <c r="E476" s="192">
        <v>107</v>
      </c>
      <c r="F476" s="193">
        <v>26</v>
      </c>
      <c r="G476" s="193">
        <v>81</v>
      </c>
      <c r="H476" s="213">
        <v>0</v>
      </c>
      <c r="I476" s="198"/>
    </row>
    <row r="477" spans="1:9" x14ac:dyDescent="0.25">
      <c r="A477" s="307"/>
      <c r="B477" s="307"/>
      <c r="C477" s="307"/>
      <c r="D477" s="206" t="s">
        <v>7</v>
      </c>
      <c r="E477" s="192">
        <v>69</v>
      </c>
      <c r="F477" s="193">
        <v>19</v>
      </c>
      <c r="G477" s="193">
        <v>50</v>
      </c>
      <c r="H477" s="213">
        <v>0</v>
      </c>
      <c r="I477" s="198"/>
    </row>
    <row r="478" spans="1:9" x14ac:dyDescent="0.25">
      <c r="A478" s="307"/>
      <c r="B478" s="307"/>
      <c r="C478" s="307"/>
      <c r="D478" s="206" t="s">
        <v>8</v>
      </c>
      <c r="E478" s="192">
        <v>206</v>
      </c>
      <c r="F478" s="193">
        <v>31</v>
      </c>
      <c r="G478" s="193">
        <v>175</v>
      </c>
      <c r="H478" s="213">
        <v>0</v>
      </c>
      <c r="I478" s="198"/>
    </row>
    <row r="479" spans="1:9" x14ac:dyDescent="0.25">
      <c r="A479" s="307"/>
      <c r="B479" s="307"/>
      <c r="C479" s="307"/>
      <c r="D479" s="206" t="s">
        <v>9</v>
      </c>
      <c r="E479" s="192">
        <v>122</v>
      </c>
      <c r="F479" s="193">
        <v>39</v>
      </c>
      <c r="G479" s="193">
        <v>83</v>
      </c>
      <c r="H479" s="213">
        <v>0</v>
      </c>
      <c r="I479" s="198"/>
    </row>
    <row r="480" spans="1:9" x14ac:dyDescent="0.25">
      <c r="A480" s="307"/>
      <c r="B480" s="307"/>
      <c r="C480" s="307"/>
      <c r="D480" s="206" t="s">
        <v>10</v>
      </c>
      <c r="E480" s="192">
        <v>77</v>
      </c>
      <c r="F480" s="193">
        <v>29</v>
      </c>
      <c r="G480" s="193">
        <v>48</v>
      </c>
      <c r="H480" s="213">
        <v>0</v>
      </c>
      <c r="I480" s="198"/>
    </row>
    <row r="481" spans="1:9" x14ac:dyDescent="0.25">
      <c r="A481" s="307"/>
      <c r="B481" s="307"/>
      <c r="C481" s="307"/>
      <c r="D481" s="206" t="s">
        <v>11</v>
      </c>
      <c r="E481" s="192">
        <v>31</v>
      </c>
      <c r="F481" s="193">
        <v>15</v>
      </c>
      <c r="G481" s="193">
        <v>16</v>
      </c>
      <c r="H481" s="213">
        <v>0</v>
      </c>
      <c r="I481" s="198"/>
    </row>
    <row r="482" spans="1:9" x14ac:dyDescent="0.25">
      <c r="A482" s="307"/>
      <c r="B482" s="307"/>
      <c r="C482" s="307"/>
      <c r="D482" s="206" t="s">
        <v>41</v>
      </c>
      <c r="E482" s="192">
        <v>56</v>
      </c>
      <c r="F482" s="193">
        <v>28</v>
      </c>
      <c r="G482" s="193">
        <v>28</v>
      </c>
      <c r="H482" s="213">
        <v>0</v>
      </c>
      <c r="I482" s="198"/>
    </row>
    <row r="483" spans="1:9" x14ac:dyDescent="0.25">
      <c r="A483" s="307"/>
      <c r="B483" s="307"/>
      <c r="C483" s="307"/>
      <c r="D483" s="206" t="s">
        <v>12</v>
      </c>
      <c r="E483" s="192">
        <v>58</v>
      </c>
      <c r="F483" s="193">
        <v>19</v>
      </c>
      <c r="G483" s="193">
        <v>39</v>
      </c>
      <c r="H483" s="213">
        <v>0</v>
      </c>
      <c r="I483" s="198"/>
    </row>
    <row r="484" spans="1:9" x14ac:dyDescent="0.25">
      <c r="A484" s="307"/>
      <c r="B484" s="307"/>
      <c r="C484" s="307"/>
      <c r="D484" s="206" t="s">
        <v>13</v>
      </c>
      <c r="E484" s="192">
        <v>62</v>
      </c>
      <c r="F484" s="193">
        <v>17</v>
      </c>
      <c r="G484" s="193">
        <v>45</v>
      </c>
      <c r="H484" s="213">
        <v>0</v>
      </c>
      <c r="I484" s="198"/>
    </row>
    <row r="487" spans="1:9" s="48" customFormat="1" x14ac:dyDescent="0.25">
      <c r="A487" s="48" t="s">
        <v>172</v>
      </c>
    </row>
    <row r="488" spans="1:9" ht="15.75" thickBot="1" x14ac:dyDescent="0.3"/>
    <row r="489" spans="1:9" ht="15.75" customHeight="1" thickBot="1" x14ac:dyDescent="0.3">
      <c r="A489" s="224" t="s">
        <v>79</v>
      </c>
      <c r="B489" s="214"/>
      <c r="C489" s="214"/>
      <c r="D489" s="215"/>
      <c r="E489" s="225" t="s">
        <v>130</v>
      </c>
      <c r="F489" s="216"/>
      <c r="G489" s="216"/>
      <c r="H489" s="217"/>
      <c r="I489" s="198"/>
    </row>
    <row r="490" spans="1:9" x14ac:dyDescent="0.25">
      <c r="A490" s="218"/>
      <c r="B490" s="219"/>
      <c r="C490" s="219"/>
      <c r="D490" s="220"/>
      <c r="E490" s="199" t="s">
        <v>14</v>
      </c>
      <c r="F490" s="200" t="s">
        <v>28</v>
      </c>
      <c r="G490" s="200" t="s">
        <v>29</v>
      </c>
      <c r="H490" s="201" t="s">
        <v>55</v>
      </c>
      <c r="I490" s="198"/>
    </row>
    <row r="491" spans="1:9" ht="15.75" thickBot="1" x14ac:dyDescent="0.3">
      <c r="A491" s="221"/>
      <c r="B491" s="222"/>
      <c r="C491" s="222"/>
      <c r="D491" s="223"/>
      <c r="E491" s="202" t="s">
        <v>131</v>
      </c>
      <c r="F491" s="203" t="s">
        <v>131</v>
      </c>
      <c r="G491" s="203" t="s">
        <v>131</v>
      </c>
      <c r="H491" s="204" t="s">
        <v>131</v>
      </c>
      <c r="I491" s="198"/>
    </row>
    <row r="492" spans="1:9" ht="15" customHeight="1" x14ac:dyDescent="0.25">
      <c r="A492" s="226" t="s">
        <v>221</v>
      </c>
      <c r="B492" s="226" t="s">
        <v>14</v>
      </c>
      <c r="C492" s="226" t="s">
        <v>135</v>
      </c>
      <c r="D492" s="205" t="s">
        <v>14</v>
      </c>
      <c r="E492" s="189">
        <v>3205</v>
      </c>
      <c r="F492" s="190">
        <v>2474</v>
      </c>
      <c r="G492" s="190">
        <v>730</v>
      </c>
      <c r="H492" s="191">
        <v>1</v>
      </c>
      <c r="I492" s="198"/>
    </row>
    <row r="493" spans="1:9" x14ac:dyDescent="0.25">
      <c r="A493" s="218"/>
      <c r="B493" s="219"/>
      <c r="C493" s="219"/>
      <c r="D493" s="206" t="s">
        <v>34</v>
      </c>
      <c r="E493" s="192">
        <v>1521</v>
      </c>
      <c r="F493" s="193">
        <v>1248</v>
      </c>
      <c r="G493" s="193">
        <v>273</v>
      </c>
      <c r="H493" s="194">
        <v>0</v>
      </c>
      <c r="I493" s="198"/>
    </row>
    <row r="494" spans="1:9" x14ac:dyDescent="0.25">
      <c r="A494" s="218"/>
      <c r="B494" s="219"/>
      <c r="C494" s="219"/>
      <c r="D494" s="206" t="s">
        <v>1</v>
      </c>
      <c r="E494" s="192">
        <v>33</v>
      </c>
      <c r="F494" s="193">
        <v>24</v>
      </c>
      <c r="G494" s="193">
        <v>9</v>
      </c>
      <c r="H494" s="194">
        <v>0</v>
      </c>
      <c r="I494" s="198"/>
    </row>
    <row r="495" spans="1:9" x14ac:dyDescent="0.25">
      <c r="A495" s="218"/>
      <c r="B495" s="219"/>
      <c r="C495" s="219"/>
      <c r="D495" s="206" t="s">
        <v>35</v>
      </c>
      <c r="E495" s="192">
        <v>67</v>
      </c>
      <c r="F495" s="193">
        <v>48</v>
      </c>
      <c r="G495" s="193">
        <v>19</v>
      </c>
      <c r="H495" s="194">
        <v>0</v>
      </c>
      <c r="I495" s="198"/>
    </row>
    <row r="496" spans="1:9" x14ac:dyDescent="0.25">
      <c r="A496" s="218"/>
      <c r="B496" s="219"/>
      <c r="C496" s="219"/>
      <c r="D496" s="206" t="s">
        <v>36</v>
      </c>
      <c r="E496" s="192">
        <v>60</v>
      </c>
      <c r="F496" s="193">
        <v>46</v>
      </c>
      <c r="G496" s="193">
        <v>14</v>
      </c>
      <c r="H496" s="194">
        <v>0</v>
      </c>
      <c r="I496" s="198"/>
    </row>
    <row r="497" spans="1:9" x14ac:dyDescent="0.25">
      <c r="A497" s="218"/>
      <c r="B497" s="219"/>
      <c r="C497" s="219"/>
      <c r="D497" s="206" t="s">
        <v>2</v>
      </c>
      <c r="E497" s="192">
        <v>642</v>
      </c>
      <c r="F497" s="193">
        <v>534</v>
      </c>
      <c r="G497" s="193">
        <v>108</v>
      </c>
      <c r="H497" s="194">
        <v>0</v>
      </c>
      <c r="I497" s="198"/>
    </row>
    <row r="498" spans="1:9" x14ac:dyDescent="0.25">
      <c r="A498" s="218"/>
      <c r="B498" s="219"/>
      <c r="C498" s="219"/>
      <c r="D498" s="206" t="s">
        <v>3</v>
      </c>
      <c r="E498" s="192">
        <v>42</v>
      </c>
      <c r="F498" s="193">
        <v>26</v>
      </c>
      <c r="G498" s="193">
        <v>16</v>
      </c>
      <c r="H498" s="194">
        <v>0</v>
      </c>
      <c r="I498" s="198"/>
    </row>
    <row r="499" spans="1:9" x14ac:dyDescent="0.25">
      <c r="A499" s="218"/>
      <c r="B499" s="219"/>
      <c r="C499" s="219"/>
      <c r="D499" s="206" t="s">
        <v>4</v>
      </c>
      <c r="E499" s="192">
        <v>12</v>
      </c>
      <c r="F499" s="193">
        <v>7</v>
      </c>
      <c r="G499" s="193">
        <v>5</v>
      </c>
      <c r="H499" s="194">
        <v>0</v>
      </c>
      <c r="I499" s="198"/>
    </row>
    <row r="500" spans="1:9" x14ac:dyDescent="0.25">
      <c r="A500" s="218"/>
      <c r="B500" s="219"/>
      <c r="C500" s="219"/>
      <c r="D500" s="206" t="s">
        <v>37</v>
      </c>
      <c r="E500" s="192">
        <v>4</v>
      </c>
      <c r="F500" s="193">
        <v>3</v>
      </c>
      <c r="G500" s="193">
        <v>1</v>
      </c>
      <c r="H500" s="194">
        <v>0</v>
      </c>
      <c r="I500" s="198"/>
    </row>
    <row r="501" spans="1:9" x14ac:dyDescent="0.25">
      <c r="A501" s="218"/>
      <c r="B501" s="219"/>
      <c r="C501" s="219"/>
      <c r="D501" s="206" t="s">
        <v>38</v>
      </c>
      <c r="E501" s="192">
        <v>80</v>
      </c>
      <c r="F501" s="193">
        <v>52</v>
      </c>
      <c r="G501" s="193">
        <v>28</v>
      </c>
      <c r="H501" s="194">
        <v>0</v>
      </c>
      <c r="I501" s="198"/>
    </row>
    <row r="502" spans="1:9" x14ac:dyDescent="0.25">
      <c r="A502" s="218"/>
      <c r="B502" s="219"/>
      <c r="C502" s="219"/>
      <c r="D502" s="206" t="s">
        <v>39</v>
      </c>
      <c r="E502" s="192">
        <v>66</v>
      </c>
      <c r="F502" s="193">
        <v>40</v>
      </c>
      <c r="G502" s="193">
        <v>26</v>
      </c>
      <c r="H502" s="194">
        <v>0</v>
      </c>
      <c r="I502" s="198"/>
    </row>
    <row r="503" spans="1:9" x14ac:dyDescent="0.25">
      <c r="A503" s="218"/>
      <c r="B503" s="219"/>
      <c r="C503" s="219"/>
      <c r="D503" s="206" t="s">
        <v>44</v>
      </c>
      <c r="E503" s="192">
        <v>55</v>
      </c>
      <c r="F503" s="193">
        <v>31</v>
      </c>
      <c r="G503" s="193">
        <v>24</v>
      </c>
      <c r="H503" s="194">
        <v>0</v>
      </c>
      <c r="I503" s="198"/>
    </row>
    <row r="504" spans="1:9" x14ac:dyDescent="0.25">
      <c r="A504" s="218"/>
      <c r="B504" s="219"/>
      <c r="C504" s="219"/>
      <c r="D504" s="206" t="s">
        <v>5</v>
      </c>
      <c r="E504" s="192">
        <v>37</v>
      </c>
      <c r="F504" s="193">
        <v>19</v>
      </c>
      <c r="G504" s="193">
        <v>18</v>
      </c>
      <c r="H504" s="194">
        <v>0</v>
      </c>
      <c r="I504" s="198"/>
    </row>
    <row r="505" spans="1:9" x14ac:dyDescent="0.25">
      <c r="A505" s="218"/>
      <c r="B505" s="219"/>
      <c r="C505" s="219"/>
      <c r="D505" s="206" t="s">
        <v>40</v>
      </c>
      <c r="E505" s="192">
        <v>49</v>
      </c>
      <c r="F505" s="193">
        <v>30</v>
      </c>
      <c r="G505" s="193">
        <v>19</v>
      </c>
      <c r="H505" s="194">
        <v>0</v>
      </c>
      <c r="I505" s="198"/>
    </row>
    <row r="506" spans="1:9" x14ac:dyDescent="0.25">
      <c r="A506" s="218"/>
      <c r="B506" s="219"/>
      <c r="C506" s="219"/>
      <c r="D506" s="206" t="s">
        <v>6</v>
      </c>
      <c r="E506" s="192">
        <v>26</v>
      </c>
      <c r="F506" s="193">
        <v>19</v>
      </c>
      <c r="G506" s="193">
        <v>7</v>
      </c>
      <c r="H506" s="194">
        <v>0</v>
      </c>
      <c r="I506" s="198"/>
    </row>
    <row r="507" spans="1:9" x14ac:dyDescent="0.25">
      <c r="A507" s="218"/>
      <c r="B507" s="219"/>
      <c r="C507" s="219"/>
      <c r="D507" s="206" t="s">
        <v>7</v>
      </c>
      <c r="E507" s="192">
        <v>16</v>
      </c>
      <c r="F507" s="193">
        <v>10</v>
      </c>
      <c r="G507" s="193">
        <v>6</v>
      </c>
      <c r="H507" s="194">
        <v>0</v>
      </c>
      <c r="I507" s="198"/>
    </row>
    <row r="508" spans="1:9" x14ac:dyDescent="0.25">
      <c r="A508" s="218"/>
      <c r="B508" s="219"/>
      <c r="C508" s="219"/>
      <c r="D508" s="206" t="s">
        <v>8</v>
      </c>
      <c r="E508" s="192">
        <v>76</v>
      </c>
      <c r="F508" s="193">
        <v>44</v>
      </c>
      <c r="G508" s="193">
        <v>32</v>
      </c>
      <c r="H508" s="194">
        <v>0</v>
      </c>
      <c r="I508" s="198"/>
    </row>
    <row r="509" spans="1:9" x14ac:dyDescent="0.25">
      <c r="A509" s="218"/>
      <c r="B509" s="219"/>
      <c r="C509" s="219"/>
      <c r="D509" s="206" t="s">
        <v>9</v>
      </c>
      <c r="E509" s="192">
        <v>75</v>
      </c>
      <c r="F509" s="193">
        <v>50</v>
      </c>
      <c r="G509" s="193">
        <v>24</v>
      </c>
      <c r="H509" s="194">
        <v>1</v>
      </c>
      <c r="I509" s="198"/>
    </row>
    <row r="510" spans="1:9" x14ac:dyDescent="0.25">
      <c r="A510" s="218"/>
      <c r="B510" s="219"/>
      <c r="C510" s="219"/>
      <c r="D510" s="206" t="s">
        <v>10</v>
      </c>
      <c r="E510" s="192">
        <v>184</v>
      </c>
      <c r="F510" s="193">
        <v>137</v>
      </c>
      <c r="G510" s="193">
        <v>47</v>
      </c>
      <c r="H510" s="194">
        <v>0</v>
      </c>
      <c r="I510" s="198"/>
    </row>
    <row r="511" spans="1:9" x14ac:dyDescent="0.25">
      <c r="A511" s="218"/>
      <c r="B511" s="219"/>
      <c r="C511" s="219"/>
      <c r="D511" s="206" t="s">
        <v>11</v>
      </c>
      <c r="E511" s="192">
        <v>58</v>
      </c>
      <c r="F511" s="193">
        <v>46</v>
      </c>
      <c r="G511" s="193">
        <v>12</v>
      </c>
      <c r="H511" s="194">
        <v>0</v>
      </c>
      <c r="I511" s="198"/>
    </row>
    <row r="512" spans="1:9" x14ac:dyDescent="0.25">
      <c r="A512" s="218"/>
      <c r="B512" s="219"/>
      <c r="C512" s="219"/>
      <c r="D512" s="206" t="s">
        <v>41</v>
      </c>
      <c r="E512" s="192">
        <v>33</v>
      </c>
      <c r="F512" s="193">
        <v>25</v>
      </c>
      <c r="G512" s="193">
        <v>8</v>
      </c>
      <c r="H512" s="194">
        <v>0</v>
      </c>
      <c r="I512" s="198"/>
    </row>
    <row r="513" spans="1:9" x14ac:dyDescent="0.25">
      <c r="A513" s="218"/>
      <c r="B513" s="219"/>
      <c r="C513" s="219"/>
      <c r="D513" s="206" t="s">
        <v>12</v>
      </c>
      <c r="E513" s="192">
        <v>23</v>
      </c>
      <c r="F513" s="193">
        <v>11</v>
      </c>
      <c r="G513" s="193">
        <v>12</v>
      </c>
      <c r="H513" s="194">
        <v>0</v>
      </c>
      <c r="I513" s="198"/>
    </row>
    <row r="514" spans="1:9" x14ac:dyDescent="0.25">
      <c r="A514" s="218"/>
      <c r="B514" s="219"/>
      <c r="C514" s="219"/>
      <c r="D514" s="206" t="s">
        <v>13</v>
      </c>
      <c r="E514" s="192">
        <v>46</v>
      </c>
      <c r="F514" s="193">
        <v>24</v>
      </c>
      <c r="G514" s="193">
        <v>22</v>
      </c>
      <c r="H514" s="194">
        <v>0</v>
      </c>
      <c r="I514" s="198"/>
    </row>
    <row r="515" spans="1:9" ht="15" customHeight="1" x14ac:dyDescent="0.25">
      <c r="A515" s="218"/>
      <c r="B515" s="227" t="s">
        <v>89</v>
      </c>
      <c r="C515" s="227" t="s">
        <v>135</v>
      </c>
      <c r="D515" s="206" t="s">
        <v>14</v>
      </c>
      <c r="E515" s="192">
        <v>277</v>
      </c>
      <c r="F515" s="193">
        <v>172</v>
      </c>
      <c r="G515" s="193">
        <v>105</v>
      </c>
      <c r="H515" s="194">
        <v>0</v>
      </c>
      <c r="I515" s="198"/>
    </row>
    <row r="516" spans="1:9" x14ac:dyDescent="0.25">
      <c r="A516" s="218"/>
      <c r="B516" s="219"/>
      <c r="C516" s="219"/>
      <c r="D516" s="206" t="s">
        <v>34</v>
      </c>
      <c r="E516" s="192">
        <v>137</v>
      </c>
      <c r="F516" s="193">
        <v>90</v>
      </c>
      <c r="G516" s="193">
        <v>47</v>
      </c>
      <c r="H516" s="194">
        <v>0</v>
      </c>
      <c r="I516" s="198"/>
    </row>
    <row r="517" spans="1:9" x14ac:dyDescent="0.25">
      <c r="A517" s="218"/>
      <c r="B517" s="219"/>
      <c r="C517" s="219"/>
      <c r="D517" s="206" t="s">
        <v>1</v>
      </c>
      <c r="E517" s="192">
        <v>5</v>
      </c>
      <c r="F517" s="193">
        <v>4</v>
      </c>
      <c r="G517" s="193">
        <v>1</v>
      </c>
      <c r="H517" s="194">
        <v>0</v>
      </c>
      <c r="I517" s="198"/>
    </row>
    <row r="518" spans="1:9" x14ac:dyDescent="0.25">
      <c r="A518" s="218"/>
      <c r="B518" s="219"/>
      <c r="C518" s="219"/>
      <c r="D518" s="206" t="s">
        <v>35</v>
      </c>
      <c r="E518" s="192">
        <v>14</v>
      </c>
      <c r="F518" s="193">
        <v>10</v>
      </c>
      <c r="G518" s="193">
        <v>4</v>
      </c>
      <c r="H518" s="194">
        <v>0</v>
      </c>
      <c r="I518" s="198"/>
    </row>
    <row r="519" spans="1:9" x14ac:dyDescent="0.25">
      <c r="A519" s="218"/>
      <c r="B519" s="219"/>
      <c r="C519" s="219"/>
      <c r="D519" s="206" t="s">
        <v>36</v>
      </c>
      <c r="E519" s="192">
        <v>13</v>
      </c>
      <c r="F519" s="193">
        <v>7</v>
      </c>
      <c r="G519" s="193">
        <v>6</v>
      </c>
      <c r="H519" s="194">
        <v>0</v>
      </c>
      <c r="I519" s="198"/>
    </row>
    <row r="520" spans="1:9" x14ac:dyDescent="0.25">
      <c r="A520" s="218"/>
      <c r="B520" s="219"/>
      <c r="C520" s="219"/>
      <c r="D520" s="206" t="s">
        <v>2</v>
      </c>
      <c r="E520" s="192">
        <v>8</v>
      </c>
      <c r="F520" s="193">
        <v>7</v>
      </c>
      <c r="G520" s="193">
        <v>1</v>
      </c>
      <c r="H520" s="194">
        <v>0</v>
      </c>
      <c r="I520" s="198"/>
    </row>
    <row r="521" spans="1:9" x14ac:dyDescent="0.25">
      <c r="A521" s="218"/>
      <c r="B521" s="219"/>
      <c r="C521" s="219"/>
      <c r="D521" s="206" t="s">
        <v>3</v>
      </c>
      <c r="E521" s="192">
        <v>6</v>
      </c>
      <c r="F521" s="193">
        <v>1</v>
      </c>
      <c r="G521" s="193">
        <v>5</v>
      </c>
      <c r="H521" s="194">
        <v>0</v>
      </c>
      <c r="I521" s="198"/>
    </row>
    <row r="522" spans="1:9" x14ac:dyDescent="0.25">
      <c r="A522" s="218"/>
      <c r="B522" s="219"/>
      <c r="C522" s="219"/>
      <c r="D522" s="206" t="s">
        <v>4</v>
      </c>
      <c r="E522" s="192">
        <v>2</v>
      </c>
      <c r="F522" s="193">
        <v>0</v>
      </c>
      <c r="G522" s="193">
        <v>2</v>
      </c>
      <c r="H522" s="194">
        <v>0</v>
      </c>
      <c r="I522" s="198"/>
    </row>
    <row r="523" spans="1:9" x14ac:dyDescent="0.25">
      <c r="A523" s="218"/>
      <c r="B523" s="219"/>
      <c r="C523" s="219"/>
      <c r="D523" s="206" t="s">
        <v>37</v>
      </c>
      <c r="E523" s="192">
        <v>0</v>
      </c>
      <c r="F523" s="193">
        <v>0</v>
      </c>
      <c r="G523" s="193">
        <v>0</v>
      </c>
      <c r="H523" s="194">
        <v>0</v>
      </c>
      <c r="I523" s="198"/>
    </row>
    <row r="524" spans="1:9" x14ac:dyDescent="0.25">
      <c r="A524" s="218"/>
      <c r="B524" s="219"/>
      <c r="C524" s="219"/>
      <c r="D524" s="206" t="s">
        <v>38</v>
      </c>
      <c r="E524" s="192">
        <v>7</v>
      </c>
      <c r="F524" s="193">
        <v>5</v>
      </c>
      <c r="G524" s="193">
        <v>2</v>
      </c>
      <c r="H524" s="194">
        <v>0</v>
      </c>
      <c r="I524" s="198"/>
    </row>
    <row r="525" spans="1:9" x14ac:dyDescent="0.25">
      <c r="A525" s="218"/>
      <c r="B525" s="219"/>
      <c r="C525" s="219"/>
      <c r="D525" s="206" t="s">
        <v>39</v>
      </c>
      <c r="E525" s="192">
        <v>12</v>
      </c>
      <c r="F525" s="193">
        <v>8</v>
      </c>
      <c r="G525" s="193">
        <v>4</v>
      </c>
      <c r="H525" s="194">
        <v>0</v>
      </c>
      <c r="I525" s="198"/>
    </row>
    <row r="526" spans="1:9" x14ac:dyDescent="0.25">
      <c r="A526" s="218"/>
      <c r="B526" s="219"/>
      <c r="C526" s="219"/>
      <c r="D526" s="206" t="s">
        <v>44</v>
      </c>
      <c r="E526" s="192">
        <v>2</v>
      </c>
      <c r="F526" s="193">
        <v>1</v>
      </c>
      <c r="G526" s="193">
        <v>1</v>
      </c>
      <c r="H526" s="194">
        <v>0</v>
      </c>
      <c r="I526" s="198"/>
    </row>
    <row r="527" spans="1:9" x14ac:dyDescent="0.25">
      <c r="A527" s="218"/>
      <c r="B527" s="219"/>
      <c r="C527" s="219"/>
      <c r="D527" s="206" t="s">
        <v>5</v>
      </c>
      <c r="E527" s="192">
        <v>11</v>
      </c>
      <c r="F527" s="193">
        <v>5</v>
      </c>
      <c r="G527" s="193">
        <v>6</v>
      </c>
      <c r="H527" s="194">
        <v>0</v>
      </c>
      <c r="I527" s="198"/>
    </row>
    <row r="528" spans="1:9" x14ac:dyDescent="0.25">
      <c r="A528" s="218"/>
      <c r="B528" s="219"/>
      <c r="C528" s="219"/>
      <c r="D528" s="206" t="s">
        <v>40</v>
      </c>
      <c r="E528" s="192">
        <v>6</v>
      </c>
      <c r="F528" s="193">
        <v>2</v>
      </c>
      <c r="G528" s="193">
        <v>4</v>
      </c>
      <c r="H528" s="194">
        <v>0</v>
      </c>
      <c r="I528" s="198"/>
    </row>
    <row r="529" spans="1:9" x14ac:dyDescent="0.25">
      <c r="A529" s="218"/>
      <c r="B529" s="219"/>
      <c r="C529" s="219"/>
      <c r="D529" s="206" t="s">
        <v>6</v>
      </c>
      <c r="E529" s="192">
        <v>2</v>
      </c>
      <c r="F529" s="193">
        <v>1</v>
      </c>
      <c r="G529" s="193">
        <v>1</v>
      </c>
      <c r="H529" s="194">
        <v>0</v>
      </c>
      <c r="I529" s="198"/>
    </row>
    <row r="530" spans="1:9" x14ac:dyDescent="0.25">
      <c r="A530" s="218"/>
      <c r="B530" s="219"/>
      <c r="C530" s="219"/>
      <c r="D530" s="206" t="s">
        <v>7</v>
      </c>
      <c r="E530" s="192">
        <v>4</v>
      </c>
      <c r="F530" s="193">
        <v>2</v>
      </c>
      <c r="G530" s="193">
        <v>2</v>
      </c>
      <c r="H530" s="194">
        <v>0</v>
      </c>
      <c r="I530" s="198"/>
    </row>
    <row r="531" spans="1:9" x14ac:dyDescent="0.25">
      <c r="A531" s="218"/>
      <c r="B531" s="219"/>
      <c r="C531" s="219"/>
      <c r="D531" s="206" t="s">
        <v>8</v>
      </c>
      <c r="E531" s="192">
        <v>17</v>
      </c>
      <c r="F531" s="193">
        <v>11</v>
      </c>
      <c r="G531" s="193">
        <v>6</v>
      </c>
      <c r="H531" s="194">
        <v>0</v>
      </c>
      <c r="I531" s="198"/>
    </row>
    <row r="532" spans="1:9" x14ac:dyDescent="0.25">
      <c r="A532" s="218"/>
      <c r="B532" s="219"/>
      <c r="C532" s="219"/>
      <c r="D532" s="206" t="s">
        <v>9</v>
      </c>
      <c r="E532" s="192">
        <v>13</v>
      </c>
      <c r="F532" s="193">
        <v>10</v>
      </c>
      <c r="G532" s="193">
        <v>3</v>
      </c>
      <c r="H532" s="194">
        <v>0</v>
      </c>
      <c r="I532" s="198"/>
    </row>
    <row r="533" spans="1:9" x14ac:dyDescent="0.25">
      <c r="A533" s="218"/>
      <c r="B533" s="219"/>
      <c r="C533" s="219"/>
      <c r="D533" s="206" t="s">
        <v>10</v>
      </c>
      <c r="E533" s="192">
        <v>7</v>
      </c>
      <c r="F533" s="193">
        <v>3</v>
      </c>
      <c r="G533" s="193">
        <v>4</v>
      </c>
      <c r="H533" s="194">
        <v>0</v>
      </c>
      <c r="I533" s="198"/>
    </row>
    <row r="534" spans="1:9" x14ac:dyDescent="0.25">
      <c r="A534" s="218"/>
      <c r="B534" s="219"/>
      <c r="C534" s="219"/>
      <c r="D534" s="206" t="s">
        <v>11</v>
      </c>
      <c r="E534" s="192">
        <v>5</v>
      </c>
      <c r="F534" s="193">
        <v>3</v>
      </c>
      <c r="G534" s="193">
        <v>2</v>
      </c>
      <c r="H534" s="194">
        <v>0</v>
      </c>
      <c r="I534" s="198"/>
    </row>
    <row r="535" spans="1:9" x14ac:dyDescent="0.25">
      <c r="A535" s="218"/>
      <c r="B535" s="219"/>
      <c r="C535" s="219"/>
      <c r="D535" s="206" t="s">
        <v>41</v>
      </c>
      <c r="E535" s="192">
        <v>1</v>
      </c>
      <c r="F535" s="193">
        <v>1</v>
      </c>
      <c r="G535" s="193">
        <v>0</v>
      </c>
      <c r="H535" s="194">
        <v>0</v>
      </c>
      <c r="I535" s="198"/>
    </row>
    <row r="536" spans="1:9" x14ac:dyDescent="0.25">
      <c r="A536" s="218"/>
      <c r="B536" s="219"/>
      <c r="C536" s="219"/>
      <c r="D536" s="206" t="s">
        <v>12</v>
      </c>
      <c r="E536" s="192">
        <v>1</v>
      </c>
      <c r="F536" s="193">
        <v>0</v>
      </c>
      <c r="G536" s="193">
        <v>1</v>
      </c>
      <c r="H536" s="194">
        <v>0</v>
      </c>
      <c r="I536" s="198"/>
    </row>
    <row r="537" spans="1:9" x14ac:dyDescent="0.25">
      <c r="A537" s="218"/>
      <c r="B537" s="219"/>
      <c r="C537" s="219"/>
      <c r="D537" s="206" t="s">
        <v>13</v>
      </c>
      <c r="E537" s="192">
        <v>4</v>
      </c>
      <c r="F537" s="193">
        <v>1</v>
      </c>
      <c r="G537" s="193">
        <v>3</v>
      </c>
      <c r="H537" s="194">
        <v>0</v>
      </c>
      <c r="I537" s="198"/>
    </row>
    <row r="538" spans="1:9" ht="15" customHeight="1" x14ac:dyDescent="0.25">
      <c r="A538" s="218"/>
      <c r="B538" s="227" t="s">
        <v>90</v>
      </c>
      <c r="C538" s="227" t="s">
        <v>135</v>
      </c>
      <c r="D538" s="206" t="s">
        <v>14</v>
      </c>
      <c r="E538" s="192">
        <v>394</v>
      </c>
      <c r="F538" s="193">
        <v>297</v>
      </c>
      <c r="G538" s="193">
        <v>96</v>
      </c>
      <c r="H538" s="194">
        <v>1</v>
      </c>
      <c r="I538" s="198"/>
    </row>
    <row r="539" spans="1:9" x14ac:dyDescent="0.25">
      <c r="A539" s="218"/>
      <c r="B539" s="219"/>
      <c r="C539" s="219"/>
      <c r="D539" s="206" t="s">
        <v>34</v>
      </c>
      <c r="E539" s="192">
        <v>205</v>
      </c>
      <c r="F539" s="193">
        <v>164</v>
      </c>
      <c r="G539" s="193">
        <v>41</v>
      </c>
      <c r="H539" s="194">
        <v>0</v>
      </c>
      <c r="I539" s="198"/>
    </row>
    <row r="540" spans="1:9" x14ac:dyDescent="0.25">
      <c r="A540" s="218"/>
      <c r="B540" s="219"/>
      <c r="C540" s="219"/>
      <c r="D540" s="206" t="s">
        <v>1</v>
      </c>
      <c r="E540" s="192">
        <v>9</v>
      </c>
      <c r="F540" s="193">
        <v>4</v>
      </c>
      <c r="G540" s="193">
        <v>5</v>
      </c>
      <c r="H540" s="194">
        <v>0</v>
      </c>
      <c r="I540" s="198"/>
    </row>
    <row r="541" spans="1:9" x14ac:dyDescent="0.25">
      <c r="A541" s="218"/>
      <c r="B541" s="219"/>
      <c r="C541" s="219"/>
      <c r="D541" s="206" t="s">
        <v>35</v>
      </c>
      <c r="E541" s="192">
        <v>15</v>
      </c>
      <c r="F541" s="193">
        <v>11</v>
      </c>
      <c r="G541" s="193">
        <v>4</v>
      </c>
      <c r="H541" s="194">
        <v>0</v>
      </c>
      <c r="I541" s="198"/>
    </row>
    <row r="542" spans="1:9" x14ac:dyDescent="0.25">
      <c r="A542" s="218"/>
      <c r="B542" s="219"/>
      <c r="C542" s="219"/>
      <c r="D542" s="206" t="s">
        <v>36</v>
      </c>
      <c r="E542" s="192">
        <v>14</v>
      </c>
      <c r="F542" s="193">
        <v>12</v>
      </c>
      <c r="G542" s="193">
        <v>2</v>
      </c>
      <c r="H542" s="194">
        <v>0</v>
      </c>
      <c r="I542" s="198"/>
    </row>
    <row r="543" spans="1:9" x14ac:dyDescent="0.25">
      <c r="A543" s="218"/>
      <c r="B543" s="219"/>
      <c r="C543" s="219"/>
      <c r="D543" s="206" t="s">
        <v>2</v>
      </c>
      <c r="E543" s="192">
        <v>17</v>
      </c>
      <c r="F543" s="193">
        <v>13</v>
      </c>
      <c r="G543" s="193">
        <v>4</v>
      </c>
      <c r="H543" s="194">
        <v>0</v>
      </c>
      <c r="I543" s="198"/>
    </row>
    <row r="544" spans="1:9" x14ac:dyDescent="0.25">
      <c r="A544" s="218"/>
      <c r="B544" s="219"/>
      <c r="C544" s="219"/>
      <c r="D544" s="206" t="s">
        <v>3</v>
      </c>
      <c r="E544" s="192">
        <v>5</v>
      </c>
      <c r="F544" s="193">
        <v>4</v>
      </c>
      <c r="G544" s="193">
        <v>1</v>
      </c>
      <c r="H544" s="194">
        <v>0</v>
      </c>
      <c r="I544" s="198"/>
    </row>
    <row r="545" spans="1:9" x14ac:dyDescent="0.25">
      <c r="A545" s="218"/>
      <c r="B545" s="219"/>
      <c r="C545" s="219"/>
      <c r="D545" s="206" t="s">
        <v>4</v>
      </c>
      <c r="E545" s="192">
        <v>4</v>
      </c>
      <c r="F545" s="193">
        <v>4</v>
      </c>
      <c r="G545" s="193">
        <v>0</v>
      </c>
      <c r="H545" s="194">
        <v>0</v>
      </c>
      <c r="I545" s="198"/>
    </row>
    <row r="546" spans="1:9" x14ac:dyDescent="0.25">
      <c r="A546" s="218"/>
      <c r="B546" s="219"/>
      <c r="C546" s="219"/>
      <c r="D546" s="206" t="s">
        <v>37</v>
      </c>
      <c r="E546" s="192">
        <v>2</v>
      </c>
      <c r="F546" s="193">
        <v>2</v>
      </c>
      <c r="G546" s="193">
        <v>0</v>
      </c>
      <c r="H546" s="194">
        <v>0</v>
      </c>
      <c r="I546" s="198"/>
    </row>
    <row r="547" spans="1:9" x14ac:dyDescent="0.25">
      <c r="A547" s="218"/>
      <c r="B547" s="219"/>
      <c r="C547" s="219"/>
      <c r="D547" s="206" t="s">
        <v>38</v>
      </c>
      <c r="E547" s="192">
        <v>20</v>
      </c>
      <c r="F547" s="193">
        <v>14</v>
      </c>
      <c r="G547" s="193">
        <v>6</v>
      </c>
      <c r="H547" s="194">
        <v>0</v>
      </c>
      <c r="I547" s="198"/>
    </row>
    <row r="548" spans="1:9" x14ac:dyDescent="0.25">
      <c r="A548" s="218"/>
      <c r="B548" s="219"/>
      <c r="C548" s="219"/>
      <c r="D548" s="206" t="s">
        <v>39</v>
      </c>
      <c r="E548" s="192">
        <v>5</v>
      </c>
      <c r="F548" s="193">
        <v>1</v>
      </c>
      <c r="G548" s="193">
        <v>4</v>
      </c>
      <c r="H548" s="194">
        <v>0</v>
      </c>
      <c r="I548" s="198"/>
    </row>
    <row r="549" spans="1:9" x14ac:dyDescent="0.25">
      <c r="A549" s="218"/>
      <c r="B549" s="219"/>
      <c r="C549" s="219"/>
      <c r="D549" s="206" t="s">
        <v>44</v>
      </c>
      <c r="E549" s="192">
        <v>14</v>
      </c>
      <c r="F549" s="193">
        <v>12</v>
      </c>
      <c r="G549" s="193">
        <v>2</v>
      </c>
      <c r="H549" s="194">
        <v>0</v>
      </c>
      <c r="I549" s="198"/>
    </row>
    <row r="550" spans="1:9" x14ac:dyDescent="0.25">
      <c r="A550" s="218"/>
      <c r="B550" s="219"/>
      <c r="C550" s="219"/>
      <c r="D550" s="206" t="s">
        <v>5</v>
      </c>
      <c r="E550" s="192">
        <v>8</v>
      </c>
      <c r="F550" s="193">
        <v>6</v>
      </c>
      <c r="G550" s="193">
        <v>2</v>
      </c>
      <c r="H550" s="194">
        <v>0</v>
      </c>
      <c r="I550" s="198"/>
    </row>
    <row r="551" spans="1:9" x14ac:dyDescent="0.25">
      <c r="A551" s="218"/>
      <c r="B551" s="219"/>
      <c r="C551" s="219"/>
      <c r="D551" s="206" t="s">
        <v>40</v>
      </c>
      <c r="E551" s="192">
        <v>16</v>
      </c>
      <c r="F551" s="193">
        <v>12</v>
      </c>
      <c r="G551" s="193">
        <v>4</v>
      </c>
      <c r="H551" s="194">
        <v>0</v>
      </c>
      <c r="I551" s="198"/>
    </row>
    <row r="552" spans="1:9" x14ac:dyDescent="0.25">
      <c r="A552" s="218"/>
      <c r="B552" s="219"/>
      <c r="C552" s="219"/>
      <c r="D552" s="206" t="s">
        <v>6</v>
      </c>
      <c r="E552" s="192">
        <v>9</v>
      </c>
      <c r="F552" s="193">
        <v>8</v>
      </c>
      <c r="G552" s="193">
        <v>1</v>
      </c>
      <c r="H552" s="194">
        <v>0</v>
      </c>
      <c r="I552" s="198"/>
    </row>
    <row r="553" spans="1:9" x14ac:dyDescent="0.25">
      <c r="A553" s="218"/>
      <c r="B553" s="219"/>
      <c r="C553" s="219"/>
      <c r="D553" s="206" t="s">
        <v>7</v>
      </c>
      <c r="E553" s="192">
        <v>3</v>
      </c>
      <c r="F553" s="193">
        <v>2</v>
      </c>
      <c r="G553" s="193">
        <v>1</v>
      </c>
      <c r="H553" s="194">
        <v>0</v>
      </c>
      <c r="I553" s="198"/>
    </row>
    <row r="554" spans="1:9" x14ac:dyDescent="0.25">
      <c r="A554" s="218"/>
      <c r="B554" s="219"/>
      <c r="C554" s="219"/>
      <c r="D554" s="206" t="s">
        <v>8</v>
      </c>
      <c r="E554" s="192">
        <v>8</v>
      </c>
      <c r="F554" s="193">
        <v>5</v>
      </c>
      <c r="G554" s="193">
        <v>3</v>
      </c>
      <c r="H554" s="194">
        <v>0</v>
      </c>
      <c r="I554" s="198"/>
    </row>
    <row r="555" spans="1:9" x14ac:dyDescent="0.25">
      <c r="A555" s="218"/>
      <c r="B555" s="219"/>
      <c r="C555" s="219"/>
      <c r="D555" s="206" t="s">
        <v>9</v>
      </c>
      <c r="E555" s="192">
        <v>4</v>
      </c>
      <c r="F555" s="193">
        <v>3</v>
      </c>
      <c r="G555" s="193">
        <v>0</v>
      </c>
      <c r="H555" s="194">
        <v>1</v>
      </c>
      <c r="I555" s="198"/>
    </row>
    <row r="556" spans="1:9" x14ac:dyDescent="0.25">
      <c r="A556" s="218"/>
      <c r="B556" s="219"/>
      <c r="C556" s="219"/>
      <c r="D556" s="206" t="s">
        <v>10</v>
      </c>
      <c r="E556" s="192">
        <v>19</v>
      </c>
      <c r="F556" s="193">
        <v>12</v>
      </c>
      <c r="G556" s="193">
        <v>7</v>
      </c>
      <c r="H556" s="194">
        <v>0</v>
      </c>
      <c r="I556" s="198"/>
    </row>
    <row r="557" spans="1:9" x14ac:dyDescent="0.25">
      <c r="A557" s="218"/>
      <c r="B557" s="219"/>
      <c r="C557" s="219"/>
      <c r="D557" s="206" t="s">
        <v>11</v>
      </c>
      <c r="E557" s="192">
        <v>3</v>
      </c>
      <c r="F557" s="193">
        <v>2</v>
      </c>
      <c r="G557" s="193">
        <v>1</v>
      </c>
      <c r="H557" s="194">
        <v>0</v>
      </c>
      <c r="I557" s="198"/>
    </row>
    <row r="558" spans="1:9" x14ac:dyDescent="0.25">
      <c r="A558" s="218"/>
      <c r="B558" s="219"/>
      <c r="C558" s="219"/>
      <c r="D558" s="206" t="s">
        <v>41</v>
      </c>
      <c r="E558" s="192">
        <v>6</v>
      </c>
      <c r="F558" s="193">
        <v>4</v>
      </c>
      <c r="G558" s="193">
        <v>2</v>
      </c>
      <c r="H558" s="194">
        <v>0</v>
      </c>
      <c r="I558" s="198"/>
    </row>
    <row r="559" spans="1:9" x14ac:dyDescent="0.25">
      <c r="A559" s="218"/>
      <c r="B559" s="219"/>
      <c r="C559" s="219"/>
      <c r="D559" s="206" t="s">
        <v>12</v>
      </c>
      <c r="E559" s="192">
        <v>1</v>
      </c>
      <c r="F559" s="193">
        <v>0</v>
      </c>
      <c r="G559" s="193">
        <v>1</v>
      </c>
      <c r="H559" s="194">
        <v>0</v>
      </c>
      <c r="I559" s="198"/>
    </row>
    <row r="560" spans="1:9" x14ac:dyDescent="0.25">
      <c r="A560" s="218"/>
      <c r="B560" s="219"/>
      <c r="C560" s="219"/>
      <c r="D560" s="206" t="s">
        <v>13</v>
      </c>
      <c r="E560" s="192">
        <v>7</v>
      </c>
      <c r="F560" s="193">
        <v>2</v>
      </c>
      <c r="G560" s="193">
        <v>5</v>
      </c>
      <c r="H560" s="194">
        <v>0</v>
      </c>
      <c r="I560" s="198"/>
    </row>
    <row r="561" spans="1:9" ht="15" customHeight="1" x14ac:dyDescent="0.25">
      <c r="A561" s="218"/>
      <c r="B561" s="227" t="s">
        <v>92</v>
      </c>
      <c r="C561" s="227" t="s">
        <v>135</v>
      </c>
      <c r="D561" s="206" t="s">
        <v>14</v>
      </c>
      <c r="E561" s="192">
        <v>459</v>
      </c>
      <c r="F561" s="193">
        <v>413</v>
      </c>
      <c r="G561" s="193">
        <v>46</v>
      </c>
      <c r="H561" s="194">
        <v>0</v>
      </c>
      <c r="I561" s="198"/>
    </row>
    <row r="562" spans="1:9" x14ac:dyDescent="0.25">
      <c r="A562" s="218"/>
      <c r="B562" s="219"/>
      <c r="C562" s="219"/>
      <c r="D562" s="206" t="s">
        <v>34</v>
      </c>
      <c r="E562" s="192">
        <v>330</v>
      </c>
      <c r="F562" s="193">
        <v>290</v>
      </c>
      <c r="G562" s="193">
        <v>40</v>
      </c>
      <c r="H562" s="194">
        <v>0</v>
      </c>
      <c r="I562" s="198"/>
    </row>
    <row r="563" spans="1:9" x14ac:dyDescent="0.25">
      <c r="A563" s="218"/>
      <c r="B563" s="219"/>
      <c r="C563" s="219"/>
      <c r="D563" s="206" t="s">
        <v>1</v>
      </c>
      <c r="E563" s="192">
        <v>10</v>
      </c>
      <c r="F563" s="193">
        <v>10</v>
      </c>
      <c r="G563" s="193">
        <v>0</v>
      </c>
      <c r="H563" s="194">
        <v>0</v>
      </c>
      <c r="I563" s="198"/>
    </row>
    <row r="564" spans="1:9" x14ac:dyDescent="0.25">
      <c r="A564" s="218"/>
      <c r="B564" s="219"/>
      <c r="C564" s="219"/>
      <c r="D564" s="206" t="s">
        <v>35</v>
      </c>
      <c r="E564" s="192">
        <v>11</v>
      </c>
      <c r="F564" s="193">
        <v>10</v>
      </c>
      <c r="G564" s="193">
        <v>1</v>
      </c>
      <c r="H564" s="194">
        <v>0</v>
      </c>
      <c r="I564" s="198"/>
    </row>
    <row r="565" spans="1:9" x14ac:dyDescent="0.25">
      <c r="A565" s="218"/>
      <c r="B565" s="219"/>
      <c r="C565" s="219"/>
      <c r="D565" s="206" t="s">
        <v>36</v>
      </c>
      <c r="E565" s="192">
        <v>3</v>
      </c>
      <c r="F565" s="193">
        <v>3</v>
      </c>
      <c r="G565" s="193">
        <v>0</v>
      </c>
      <c r="H565" s="194">
        <v>0</v>
      </c>
      <c r="I565" s="198"/>
    </row>
    <row r="566" spans="1:9" x14ac:dyDescent="0.25">
      <c r="A566" s="218"/>
      <c r="B566" s="219"/>
      <c r="C566" s="219"/>
      <c r="D566" s="206" t="s">
        <v>2</v>
      </c>
      <c r="E566" s="192">
        <v>45</v>
      </c>
      <c r="F566" s="193">
        <v>42</v>
      </c>
      <c r="G566" s="193">
        <v>3</v>
      </c>
      <c r="H566" s="194">
        <v>0</v>
      </c>
      <c r="I566" s="198"/>
    </row>
    <row r="567" spans="1:9" x14ac:dyDescent="0.25">
      <c r="A567" s="218"/>
      <c r="B567" s="219"/>
      <c r="C567" s="219"/>
      <c r="D567" s="206" t="s">
        <v>3</v>
      </c>
      <c r="E567" s="192">
        <v>4</v>
      </c>
      <c r="F567" s="193">
        <v>4</v>
      </c>
      <c r="G567" s="193">
        <v>0</v>
      </c>
      <c r="H567" s="194">
        <v>0</v>
      </c>
      <c r="I567" s="198"/>
    </row>
    <row r="568" spans="1:9" x14ac:dyDescent="0.25">
      <c r="A568" s="218"/>
      <c r="B568" s="219"/>
      <c r="C568" s="219"/>
      <c r="D568" s="206" t="s">
        <v>4</v>
      </c>
      <c r="E568" s="192">
        <v>1</v>
      </c>
      <c r="F568" s="193">
        <v>1</v>
      </c>
      <c r="G568" s="193">
        <v>0</v>
      </c>
      <c r="H568" s="194">
        <v>0</v>
      </c>
      <c r="I568" s="198"/>
    </row>
    <row r="569" spans="1:9" x14ac:dyDescent="0.25">
      <c r="A569" s="218"/>
      <c r="B569" s="219"/>
      <c r="C569" s="219"/>
      <c r="D569" s="206" t="s">
        <v>37</v>
      </c>
      <c r="E569" s="192">
        <v>1</v>
      </c>
      <c r="F569" s="193">
        <v>1</v>
      </c>
      <c r="G569" s="193">
        <v>0</v>
      </c>
      <c r="H569" s="194">
        <v>0</v>
      </c>
      <c r="I569" s="198"/>
    </row>
    <row r="570" spans="1:9" x14ac:dyDescent="0.25">
      <c r="A570" s="218"/>
      <c r="B570" s="219"/>
      <c r="C570" s="219"/>
      <c r="D570" s="206" t="s">
        <v>38</v>
      </c>
      <c r="E570" s="192">
        <v>2</v>
      </c>
      <c r="F570" s="193">
        <v>2</v>
      </c>
      <c r="G570" s="193">
        <v>0</v>
      </c>
      <c r="H570" s="194">
        <v>0</v>
      </c>
      <c r="I570" s="198"/>
    </row>
    <row r="571" spans="1:9" x14ac:dyDescent="0.25">
      <c r="A571" s="218"/>
      <c r="B571" s="219"/>
      <c r="C571" s="219"/>
      <c r="D571" s="206" t="s">
        <v>39</v>
      </c>
      <c r="E571" s="192">
        <v>4</v>
      </c>
      <c r="F571" s="193">
        <v>4</v>
      </c>
      <c r="G571" s="193">
        <v>0</v>
      </c>
      <c r="H571" s="194">
        <v>0</v>
      </c>
      <c r="I571" s="198"/>
    </row>
    <row r="572" spans="1:9" x14ac:dyDescent="0.25">
      <c r="A572" s="218"/>
      <c r="B572" s="219"/>
      <c r="C572" s="219"/>
      <c r="D572" s="206" t="s">
        <v>44</v>
      </c>
      <c r="E572" s="192">
        <v>0</v>
      </c>
      <c r="F572" s="193">
        <v>0</v>
      </c>
      <c r="G572" s="193">
        <v>0</v>
      </c>
      <c r="H572" s="194">
        <v>0</v>
      </c>
      <c r="I572" s="198"/>
    </row>
    <row r="573" spans="1:9" x14ac:dyDescent="0.25">
      <c r="A573" s="218"/>
      <c r="B573" s="219"/>
      <c r="C573" s="219"/>
      <c r="D573" s="206" t="s">
        <v>5</v>
      </c>
      <c r="E573" s="192">
        <v>0</v>
      </c>
      <c r="F573" s="193">
        <v>0</v>
      </c>
      <c r="G573" s="193">
        <v>0</v>
      </c>
      <c r="H573" s="194">
        <v>0</v>
      </c>
      <c r="I573" s="198"/>
    </row>
    <row r="574" spans="1:9" x14ac:dyDescent="0.25">
      <c r="A574" s="218"/>
      <c r="B574" s="219"/>
      <c r="C574" s="219"/>
      <c r="D574" s="206" t="s">
        <v>40</v>
      </c>
      <c r="E574" s="192">
        <v>0</v>
      </c>
      <c r="F574" s="193">
        <v>0</v>
      </c>
      <c r="G574" s="193">
        <v>0</v>
      </c>
      <c r="H574" s="194">
        <v>0</v>
      </c>
      <c r="I574" s="198"/>
    </row>
    <row r="575" spans="1:9" x14ac:dyDescent="0.25">
      <c r="A575" s="218"/>
      <c r="B575" s="219"/>
      <c r="C575" s="219"/>
      <c r="D575" s="206" t="s">
        <v>6</v>
      </c>
      <c r="E575" s="192">
        <v>0</v>
      </c>
      <c r="F575" s="193">
        <v>0</v>
      </c>
      <c r="G575" s="193">
        <v>0</v>
      </c>
      <c r="H575" s="194">
        <v>0</v>
      </c>
      <c r="I575" s="198"/>
    </row>
    <row r="576" spans="1:9" x14ac:dyDescent="0.25">
      <c r="A576" s="218"/>
      <c r="B576" s="219"/>
      <c r="C576" s="219"/>
      <c r="D576" s="206" t="s">
        <v>7</v>
      </c>
      <c r="E576" s="192">
        <v>2</v>
      </c>
      <c r="F576" s="193">
        <v>2</v>
      </c>
      <c r="G576" s="193">
        <v>0</v>
      </c>
      <c r="H576" s="194">
        <v>0</v>
      </c>
      <c r="I576" s="198"/>
    </row>
    <row r="577" spans="1:9" x14ac:dyDescent="0.25">
      <c r="A577" s="218"/>
      <c r="B577" s="219"/>
      <c r="C577" s="219"/>
      <c r="D577" s="206" t="s">
        <v>8</v>
      </c>
      <c r="E577" s="192">
        <v>2</v>
      </c>
      <c r="F577" s="193">
        <v>2</v>
      </c>
      <c r="G577" s="193">
        <v>0</v>
      </c>
      <c r="H577" s="194">
        <v>0</v>
      </c>
      <c r="I577" s="198"/>
    </row>
    <row r="578" spans="1:9" x14ac:dyDescent="0.25">
      <c r="A578" s="218"/>
      <c r="B578" s="219"/>
      <c r="C578" s="219"/>
      <c r="D578" s="206" t="s">
        <v>9</v>
      </c>
      <c r="E578" s="192">
        <v>1</v>
      </c>
      <c r="F578" s="193">
        <v>1</v>
      </c>
      <c r="G578" s="193">
        <v>0</v>
      </c>
      <c r="H578" s="194">
        <v>0</v>
      </c>
      <c r="I578" s="198"/>
    </row>
    <row r="579" spans="1:9" x14ac:dyDescent="0.25">
      <c r="A579" s="218"/>
      <c r="B579" s="219"/>
      <c r="C579" s="219"/>
      <c r="D579" s="206" t="s">
        <v>10</v>
      </c>
      <c r="E579" s="192">
        <v>14</v>
      </c>
      <c r="F579" s="193">
        <v>13</v>
      </c>
      <c r="G579" s="193">
        <v>1</v>
      </c>
      <c r="H579" s="194">
        <v>0</v>
      </c>
      <c r="I579" s="198"/>
    </row>
    <row r="580" spans="1:9" x14ac:dyDescent="0.25">
      <c r="A580" s="218"/>
      <c r="B580" s="219"/>
      <c r="C580" s="219"/>
      <c r="D580" s="206" t="s">
        <v>11</v>
      </c>
      <c r="E580" s="192">
        <v>24</v>
      </c>
      <c r="F580" s="193">
        <v>23</v>
      </c>
      <c r="G580" s="193">
        <v>1</v>
      </c>
      <c r="H580" s="194">
        <v>0</v>
      </c>
      <c r="I580" s="198"/>
    </row>
    <row r="581" spans="1:9" x14ac:dyDescent="0.25">
      <c r="A581" s="218"/>
      <c r="B581" s="219"/>
      <c r="C581" s="219"/>
      <c r="D581" s="206" t="s">
        <v>41</v>
      </c>
      <c r="E581" s="192">
        <v>4</v>
      </c>
      <c r="F581" s="193">
        <v>4</v>
      </c>
      <c r="G581" s="193">
        <v>0</v>
      </c>
      <c r="H581" s="194">
        <v>0</v>
      </c>
      <c r="I581" s="198"/>
    </row>
    <row r="582" spans="1:9" x14ac:dyDescent="0.25">
      <c r="A582" s="218"/>
      <c r="B582" s="219"/>
      <c r="C582" s="219"/>
      <c r="D582" s="206" t="s">
        <v>12</v>
      </c>
      <c r="E582" s="192">
        <v>0</v>
      </c>
      <c r="F582" s="193">
        <v>0</v>
      </c>
      <c r="G582" s="193">
        <v>0</v>
      </c>
      <c r="H582" s="194">
        <v>0</v>
      </c>
      <c r="I582" s="198"/>
    </row>
    <row r="583" spans="1:9" x14ac:dyDescent="0.25">
      <c r="A583" s="218"/>
      <c r="B583" s="219"/>
      <c r="C583" s="219"/>
      <c r="D583" s="206" t="s">
        <v>13</v>
      </c>
      <c r="E583" s="192">
        <v>1</v>
      </c>
      <c r="F583" s="193">
        <v>1</v>
      </c>
      <c r="G583" s="193">
        <v>0</v>
      </c>
      <c r="H583" s="194">
        <v>0</v>
      </c>
      <c r="I583" s="198"/>
    </row>
    <row r="584" spans="1:9" ht="15" customHeight="1" x14ac:dyDescent="0.25">
      <c r="A584" s="218"/>
      <c r="B584" s="227" t="s">
        <v>233</v>
      </c>
      <c r="C584" s="227" t="s">
        <v>135</v>
      </c>
      <c r="D584" s="206" t="s">
        <v>14</v>
      </c>
      <c r="E584" s="192">
        <v>0</v>
      </c>
      <c r="F584" s="193">
        <v>0</v>
      </c>
      <c r="G584" s="193">
        <v>0</v>
      </c>
      <c r="H584" s="194">
        <v>0</v>
      </c>
      <c r="I584" s="198"/>
    </row>
    <row r="585" spans="1:9" x14ac:dyDescent="0.25">
      <c r="A585" s="218"/>
      <c r="B585" s="219"/>
      <c r="C585" s="219"/>
      <c r="D585" s="206" t="s">
        <v>34</v>
      </c>
      <c r="E585" s="192">
        <v>0</v>
      </c>
      <c r="F585" s="193">
        <v>0</v>
      </c>
      <c r="G585" s="193">
        <v>0</v>
      </c>
      <c r="H585" s="194">
        <v>0</v>
      </c>
      <c r="I585" s="198"/>
    </row>
    <row r="586" spans="1:9" x14ac:dyDescent="0.25">
      <c r="A586" s="218"/>
      <c r="B586" s="219"/>
      <c r="C586" s="219"/>
      <c r="D586" s="206" t="s">
        <v>1</v>
      </c>
      <c r="E586" s="192">
        <v>0</v>
      </c>
      <c r="F586" s="193">
        <v>0</v>
      </c>
      <c r="G586" s="193">
        <v>0</v>
      </c>
      <c r="H586" s="194">
        <v>0</v>
      </c>
      <c r="I586" s="198"/>
    </row>
    <row r="587" spans="1:9" x14ac:dyDescent="0.25">
      <c r="A587" s="218"/>
      <c r="B587" s="219"/>
      <c r="C587" s="219"/>
      <c r="D587" s="206" t="s">
        <v>35</v>
      </c>
      <c r="E587" s="192">
        <v>0</v>
      </c>
      <c r="F587" s="193">
        <v>0</v>
      </c>
      <c r="G587" s="193">
        <v>0</v>
      </c>
      <c r="H587" s="194">
        <v>0</v>
      </c>
      <c r="I587" s="198"/>
    </row>
    <row r="588" spans="1:9" x14ac:dyDescent="0.25">
      <c r="A588" s="218"/>
      <c r="B588" s="219"/>
      <c r="C588" s="219"/>
      <c r="D588" s="206" t="s">
        <v>36</v>
      </c>
      <c r="E588" s="192">
        <v>0</v>
      </c>
      <c r="F588" s="193">
        <v>0</v>
      </c>
      <c r="G588" s="193">
        <v>0</v>
      </c>
      <c r="H588" s="194">
        <v>0</v>
      </c>
      <c r="I588" s="198"/>
    </row>
    <row r="589" spans="1:9" x14ac:dyDescent="0.25">
      <c r="A589" s="218"/>
      <c r="B589" s="219"/>
      <c r="C589" s="219"/>
      <c r="D589" s="206" t="s">
        <v>2</v>
      </c>
      <c r="E589" s="192">
        <v>0</v>
      </c>
      <c r="F589" s="193">
        <v>0</v>
      </c>
      <c r="G589" s="193">
        <v>0</v>
      </c>
      <c r="H589" s="194">
        <v>0</v>
      </c>
      <c r="I589" s="198"/>
    </row>
    <row r="590" spans="1:9" x14ac:dyDescent="0.25">
      <c r="A590" s="218"/>
      <c r="B590" s="219"/>
      <c r="C590" s="219"/>
      <c r="D590" s="206" t="s">
        <v>3</v>
      </c>
      <c r="E590" s="192">
        <v>0</v>
      </c>
      <c r="F590" s="193">
        <v>0</v>
      </c>
      <c r="G590" s="193">
        <v>0</v>
      </c>
      <c r="H590" s="194">
        <v>0</v>
      </c>
      <c r="I590" s="198"/>
    </row>
    <row r="591" spans="1:9" x14ac:dyDescent="0.25">
      <c r="A591" s="218"/>
      <c r="B591" s="219"/>
      <c r="C591" s="219"/>
      <c r="D591" s="206" t="s">
        <v>4</v>
      </c>
      <c r="E591" s="192">
        <v>0</v>
      </c>
      <c r="F591" s="193">
        <v>0</v>
      </c>
      <c r="G591" s="193">
        <v>0</v>
      </c>
      <c r="H591" s="194">
        <v>0</v>
      </c>
      <c r="I591" s="198"/>
    </row>
    <row r="592" spans="1:9" ht="15.75" thickBot="1" x14ac:dyDescent="0.3">
      <c r="A592" s="221"/>
      <c r="B592" s="222"/>
      <c r="C592" s="222"/>
      <c r="D592" s="207" t="s">
        <v>37</v>
      </c>
      <c r="E592" s="195">
        <v>0</v>
      </c>
      <c r="F592" s="196">
        <v>0</v>
      </c>
      <c r="G592" s="196">
        <v>0</v>
      </c>
      <c r="H592" s="197">
        <v>0</v>
      </c>
      <c r="I592" s="198"/>
    </row>
    <row r="593" spans="1:9" x14ac:dyDescent="0.25">
      <c r="A593" s="219"/>
      <c r="B593" s="219"/>
      <c r="C593" s="219"/>
      <c r="D593" s="206" t="s">
        <v>38</v>
      </c>
      <c r="E593" s="192">
        <v>0</v>
      </c>
      <c r="F593" s="193">
        <v>0</v>
      </c>
      <c r="G593" s="193">
        <v>0</v>
      </c>
      <c r="H593" s="213">
        <v>0</v>
      </c>
      <c r="I593" s="198"/>
    </row>
    <row r="594" spans="1:9" x14ac:dyDescent="0.25">
      <c r="A594" s="219"/>
      <c r="B594" s="219"/>
      <c r="C594" s="219"/>
      <c r="D594" s="206" t="s">
        <v>39</v>
      </c>
      <c r="E594" s="192">
        <v>0</v>
      </c>
      <c r="F594" s="193">
        <v>0</v>
      </c>
      <c r="G594" s="193">
        <v>0</v>
      </c>
      <c r="H594" s="213">
        <v>0</v>
      </c>
      <c r="I594" s="198"/>
    </row>
    <row r="595" spans="1:9" x14ac:dyDescent="0.25">
      <c r="A595" s="219"/>
      <c r="B595" s="219"/>
      <c r="C595" s="219"/>
      <c r="D595" s="206" t="s">
        <v>44</v>
      </c>
      <c r="E595" s="192">
        <v>0</v>
      </c>
      <c r="F595" s="193">
        <v>0</v>
      </c>
      <c r="G595" s="193">
        <v>0</v>
      </c>
      <c r="H595" s="213">
        <v>0</v>
      </c>
      <c r="I595" s="198"/>
    </row>
    <row r="596" spans="1:9" x14ac:dyDescent="0.25">
      <c r="A596" s="219"/>
      <c r="B596" s="219"/>
      <c r="C596" s="219"/>
      <c r="D596" s="206" t="s">
        <v>5</v>
      </c>
      <c r="E596" s="192">
        <v>0</v>
      </c>
      <c r="F596" s="193">
        <v>0</v>
      </c>
      <c r="G596" s="193">
        <v>0</v>
      </c>
      <c r="H596" s="213">
        <v>0</v>
      </c>
      <c r="I596" s="198"/>
    </row>
    <row r="597" spans="1:9" x14ac:dyDescent="0.25">
      <c r="A597" s="219"/>
      <c r="B597" s="219"/>
      <c r="C597" s="219"/>
      <c r="D597" s="206" t="s">
        <v>40</v>
      </c>
      <c r="E597" s="192">
        <v>0</v>
      </c>
      <c r="F597" s="193">
        <v>0</v>
      </c>
      <c r="G597" s="193">
        <v>0</v>
      </c>
      <c r="H597" s="213">
        <v>0</v>
      </c>
      <c r="I597" s="198"/>
    </row>
    <row r="598" spans="1:9" x14ac:dyDescent="0.25">
      <c r="A598" s="219"/>
      <c r="B598" s="219"/>
      <c r="C598" s="219"/>
      <c r="D598" s="206" t="s">
        <v>6</v>
      </c>
      <c r="E598" s="192">
        <v>0</v>
      </c>
      <c r="F598" s="193">
        <v>0</v>
      </c>
      <c r="G598" s="193">
        <v>0</v>
      </c>
      <c r="H598" s="213">
        <v>0</v>
      </c>
      <c r="I598" s="198"/>
    </row>
    <row r="599" spans="1:9" x14ac:dyDescent="0.25">
      <c r="A599" s="219"/>
      <c r="B599" s="219"/>
      <c r="C599" s="219"/>
      <c r="D599" s="206" t="s">
        <v>7</v>
      </c>
      <c r="E599" s="192">
        <v>0</v>
      </c>
      <c r="F599" s="193">
        <v>0</v>
      </c>
      <c r="G599" s="193">
        <v>0</v>
      </c>
      <c r="H599" s="213">
        <v>0</v>
      </c>
      <c r="I599" s="198"/>
    </row>
    <row r="600" spans="1:9" x14ac:dyDescent="0.25">
      <c r="A600" s="219"/>
      <c r="B600" s="219"/>
      <c r="C600" s="219"/>
      <c r="D600" s="206" t="s">
        <v>8</v>
      </c>
      <c r="E600" s="192">
        <v>0</v>
      </c>
      <c r="F600" s="193">
        <v>0</v>
      </c>
      <c r="G600" s="193">
        <v>0</v>
      </c>
      <c r="H600" s="213">
        <v>0</v>
      </c>
      <c r="I600" s="198"/>
    </row>
    <row r="601" spans="1:9" x14ac:dyDescent="0.25">
      <c r="A601" s="219"/>
      <c r="B601" s="219"/>
      <c r="C601" s="219"/>
      <c r="D601" s="206" t="s">
        <v>9</v>
      </c>
      <c r="E601" s="192">
        <v>0</v>
      </c>
      <c r="F601" s="193">
        <v>0</v>
      </c>
      <c r="G601" s="193">
        <v>0</v>
      </c>
      <c r="H601" s="213">
        <v>0</v>
      </c>
      <c r="I601" s="198"/>
    </row>
    <row r="602" spans="1:9" x14ac:dyDescent="0.25">
      <c r="A602" s="219"/>
      <c r="B602" s="219"/>
      <c r="C602" s="219"/>
      <c r="D602" s="206" t="s">
        <v>10</v>
      </c>
      <c r="E602" s="192">
        <v>0</v>
      </c>
      <c r="F602" s="193">
        <v>0</v>
      </c>
      <c r="G602" s="193">
        <v>0</v>
      </c>
      <c r="H602" s="213">
        <v>0</v>
      </c>
      <c r="I602" s="198"/>
    </row>
    <row r="603" spans="1:9" x14ac:dyDescent="0.25">
      <c r="A603" s="219"/>
      <c r="B603" s="219"/>
      <c r="C603" s="219"/>
      <c r="D603" s="206" t="s">
        <v>11</v>
      </c>
      <c r="E603" s="192">
        <v>0</v>
      </c>
      <c r="F603" s="193">
        <v>0</v>
      </c>
      <c r="G603" s="193">
        <v>0</v>
      </c>
      <c r="H603" s="213">
        <v>0</v>
      </c>
      <c r="I603" s="198"/>
    </row>
    <row r="604" spans="1:9" x14ac:dyDescent="0.25">
      <c r="A604" s="219"/>
      <c r="B604" s="219"/>
      <c r="C604" s="219"/>
      <c r="D604" s="206" t="s">
        <v>41</v>
      </c>
      <c r="E604" s="192">
        <v>0</v>
      </c>
      <c r="F604" s="193">
        <v>0</v>
      </c>
      <c r="G604" s="193">
        <v>0</v>
      </c>
      <c r="H604" s="213">
        <v>0</v>
      </c>
      <c r="I604" s="198"/>
    </row>
    <row r="605" spans="1:9" x14ac:dyDescent="0.25">
      <c r="A605" s="219"/>
      <c r="B605" s="219"/>
      <c r="C605" s="219"/>
      <c r="D605" s="206" t="s">
        <v>12</v>
      </c>
      <c r="E605" s="192">
        <v>0</v>
      </c>
      <c r="F605" s="193">
        <v>0</v>
      </c>
      <c r="G605" s="193">
        <v>0</v>
      </c>
      <c r="H605" s="213">
        <v>0</v>
      </c>
      <c r="I605" s="198"/>
    </row>
    <row r="606" spans="1:9" x14ac:dyDescent="0.25">
      <c r="A606" s="219"/>
      <c r="B606" s="219"/>
      <c r="C606" s="219"/>
      <c r="D606" s="206" t="s">
        <v>13</v>
      </c>
      <c r="E606" s="192">
        <v>0</v>
      </c>
      <c r="F606" s="193">
        <v>0</v>
      </c>
      <c r="G606" s="193">
        <v>0</v>
      </c>
      <c r="H606" s="213">
        <v>0</v>
      </c>
      <c r="I606" s="198"/>
    </row>
    <row r="607" spans="1:9" ht="15" customHeight="1" x14ac:dyDescent="0.25">
      <c r="A607" s="219"/>
      <c r="B607" s="227" t="s">
        <v>93</v>
      </c>
      <c r="C607" s="227" t="s">
        <v>135</v>
      </c>
      <c r="D607" s="206" t="s">
        <v>14</v>
      </c>
      <c r="E607" s="192">
        <v>1090</v>
      </c>
      <c r="F607" s="193">
        <v>962</v>
      </c>
      <c r="G607" s="193">
        <v>128</v>
      </c>
      <c r="H607" s="213">
        <v>0</v>
      </c>
      <c r="I607" s="198"/>
    </row>
    <row r="608" spans="1:9" x14ac:dyDescent="0.25">
      <c r="A608" s="219"/>
      <c r="B608" s="219"/>
      <c r="C608" s="219"/>
      <c r="D608" s="206" t="s">
        <v>34</v>
      </c>
      <c r="E608" s="192">
        <v>411</v>
      </c>
      <c r="F608" s="193">
        <v>396</v>
      </c>
      <c r="G608" s="193">
        <v>15</v>
      </c>
      <c r="H608" s="213">
        <v>0</v>
      </c>
      <c r="I608" s="198"/>
    </row>
    <row r="609" spans="1:9" x14ac:dyDescent="0.25">
      <c r="A609" s="219"/>
      <c r="B609" s="219"/>
      <c r="C609" s="219"/>
      <c r="D609" s="206" t="s">
        <v>1</v>
      </c>
      <c r="E609" s="192">
        <v>1</v>
      </c>
      <c r="F609" s="193">
        <v>1</v>
      </c>
      <c r="G609" s="193">
        <v>0</v>
      </c>
      <c r="H609" s="213">
        <v>0</v>
      </c>
      <c r="I609" s="198"/>
    </row>
    <row r="610" spans="1:9" x14ac:dyDescent="0.25">
      <c r="A610" s="219"/>
      <c r="B610" s="219"/>
      <c r="C610" s="219"/>
      <c r="D610" s="206" t="s">
        <v>35</v>
      </c>
      <c r="E610" s="192">
        <v>5</v>
      </c>
      <c r="F610" s="193">
        <v>5</v>
      </c>
      <c r="G610" s="193">
        <v>0</v>
      </c>
      <c r="H610" s="213">
        <v>0</v>
      </c>
      <c r="I610" s="198"/>
    </row>
    <row r="611" spans="1:9" x14ac:dyDescent="0.25">
      <c r="A611" s="219"/>
      <c r="B611" s="219"/>
      <c r="C611" s="219"/>
      <c r="D611" s="206" t="s">
        <v>36</v>
      </c>
      <c r="E611" s="192">
        <v>10</v>
      </c>
      <c r="F611" s="193">
        <v>8</v>
      </c>
      <c r="G611" s="193">
        <v>2</v>
      </c>
      <c r="H611" s="213">
        <v>0</v>
      </c>
      <c r="I611" s="198"/>
    </row>
    <row r="612" spans="1:9" x14ac:dyDescent="0.25">
      <c r="A612" s="219"/>
      <c r="B612" s="219"/>
      <c r="C612" s="219"/>
      <c r="D612" s="206" t="s">
        <v>2</v>
      </c>
      <c r="E612" s="192">
        <v>480</v>
      </c>
      <c r="F612" s="193">
        <v>413</v>
      </c>
      <c r="G612" s="193">
        <v>67</v>
      </c>
      <c r="H612" s="213">
        <v>0</v>
      </c>
      <c r="I612" s="198"/>
    </row>
    <row r="613" spans="1:9" x14ac:dyDescent="0.25">
      <c r="A613" s="219"/>
      <c r="B613" s="219"/>
      <c r="C613" s="219"/>
      <c r="D613" s="206" t="s">
        <v>3</v>
      </c>
      <c r="E613" s="192">
        <v>6</v>
      </c>
      <c r="F613" s="193">
        <v>6</v>
      </c>
      <c r="G613" s="193">
        <v>0</v>
      </c>
      <c r="H613" s="213">
        <v>0</v>
      </c>
      <c r="I613" s="198"/>
    </row>
    <row r="614" spans="1:9" x14ac:dyDescent="0.25">
      <c r="A614" s="219"/>
      <c r="B614" s="219"/>
      <c r="C614" s="219"/>
      <c r="D614" s="206" t="s">
        <v>4</v>
      </c>
      <c r="E614" s="192">
        <v>1</v>
      </c>
      <c r="F614" s="193">
        <v>0</v>
      </c>
      <c r="G614" s="193">
        <v>1</v>
      </c>
      <c r="H614" s="213">
        <v>0</v>
      </c>
      <c r="I614" s="198"/>
    </row>
    <row r="615" spans="1:9" x14ac:dyDescent="0.25">
      <c r="A615" s="219"/>
      <c r="B615" s="219"/>
      <c r="C615" s="219"/>
      <c r="D615" s="206" t="s">
        <v>37</v>
      </c>
      <c r="E615" s="192">
        <v>0</v>
      </c>
      <c r="F615" s="193">
        <v>0</v>
      </c>
      <c r="G615" s="193">
        <v>0</v>
      </c>
      <c r="H615" s="213">
        <v>0</v>
      </c>
      <c r="I615" s="198"/>
    </row>
    <row r="616" spans="1:9" x14ac:dyDescent="0.25">
      <c r="A616" s="219"/>
      <c r="B616" s="219"/>
      <c r="C616" s="219"/>
      <c r="D616" s="206" t="s">
        <v>38</v>
      </c>
      <c r="E616" s="192">
        <v>0</v>
      </c>
      <c r="F616" s="193">
        <v>0</v>
      </c>
      <c r="G616" s="193">
        <v>0</v>
      </c>
      <c r="H616" s="213">
        <v>0</v>
      </c>
      <c r="I616" s="198"/>
    </row>
    <row r="617" spans="1:9" x14ac:dyDescent="0.25">
      <c r="A617" s="219"/>
      <c r="B617" s="219"/>
      <c r="C617" s="219"/>
      <c r="D617" s="206" t="s">
        <v>39</v>
      </c>
      <c r="E617" s="192">
        <v>12</v>
      </c>
      <c r="F617" s="193">
        <v>12</v>
      </c>
      <c r="G617" s="193">
        <v>0</v>
      </c>
      <c r="H617" s="213">
        <v>0</v>
      </c>
      <c r="I617" s="198"/>
    </row>
    <row r="618" spans="1:9" x14ac:dyDescent="0.25">
      <c r="A618" s="219"/>
      <c r="B618" s="219"/>
      <c r="C618" s="219"/>
      <c r="D618" s="206" t="s">
        <v>44</v>
      </c>
      <c r="E618" s="192">
        <v>8</v>
      </c>
      <c r="F618" s="193">
        <v>7</v>
      </c>
      <c r="G618" s="193">
        <v>1</v>
      </c>
      <c r="H618" s="213">
        <v>0</v>
      </c>
      <c r="I618" s="198"/>
    </row>
    <row r="619" spans="1:9" x14ac:dyDescent="0.25">
      <c r="A619" s="219"/>
      <c r="B619" s="219"/>
      <c r="C619" s="219"/>
      <c r="D619" s="206" t="s">
        <v>5</v>
      </c>
      <c r="E619" s="192">
        <v>2</v>
      </c>
      <c r="F619" s="193">
        <v>1</v>
      </c>
      <c r="G619" s="193">
        <v>1</v>
      </c>
      <c r="H619" s="213">
        <v>0</v>
      </c>
      <c r="I619" s="198"/>
    </row>
    <row r="620" spans="1:9" x14ac:dyDescent="0.25">
      <c r="A620" s="219"/>
      <c r="B620" s="219"/>
      <c r="C620" s="219"/>
      <c r="D620" s="206" t="s">
        <v>40</v>
      </c>
      <c r="E620" s="192">
        <v>6</v>
      </c>
      <c r="F620" s="193">
        <v>5</v>
      </c>
      <c r="G620" s="193">
        <v>1</v>
      </c>
      <c r="H620" s="213">
        <v>0</v>
      </c>
      <c r="I620" s="198"/>
    </row>
    <row r="621" spans="1:9" x14ac:dyDescent="0.25">
      <c r="A621" s="219"/>
      <c r="B621" s="219"/>
      <c r="C621" s="219"/>
      <c r="D621" s="206" t="s">
        <v>6</v>
      </c>
      <c r="E621" s="192">
        <v>2</v>
      </c>
      <c r="F621" s="193">
        <v>2</v>
      </c>
      <c r="G621" s="193">
        <v>0</v>
      </c>
      <c r="H621" s="213">
        <v>0</v>
      </c>
      <c r="I621" s="198"/>
    </row>
    <row r="622" spans="1:9" x14ac:dyDescent="0.25">
      <c r="A622" s="219"/>
      <c r="B622" s="219"/>
      <c r="C622" s="219"/>
      <c r="D622" s="206" t="s">
        <v>7</v>
      </c>
      <c r="E622" s="192">
        <v>1</v>
      </c>
      <c r="F622" s="193">
        <v>0</v>
      </c>
      <c r="G622" s="193">
        <v>1</v>
      </c>
      <c r="H622" s="213">
        <v>0</v>
      </c>
      <c r="I622" s="198"/>
    </row>
    <row r="623" spans="1:9" x14ac:dyDescent="0.25">
      <c r="A623" s="219"/>
      <c r="B623" s="219"/>
      <c r="C623" s="219"/>
      <c r="D623" s="206" t="s">
        <v>8</v>
      </c>
      <c r="E623" s="192">
        <v>1</v>
      </c>
      <c r="F623" s="193">
        <v>1</v>
      </c>
      <c r="G623" s="193">
        <v>0</v>
      </c>
      <c r="H623" s="213">
        <v>0</v>
      </c>
      <c r="I623" s="198"/>
    </row>
    <row r="624" spans="1:9" x14ac:dyDescent="0.25">
      <c r="A624" s="219"/>
      <c r="B624" s="219"/>
      <c r="C624" s="219"/>
      <c r="D624" s="206" t="s">
        <v>9</v>
      </c>
      <c r="E624" s="192">
        <v>38</v>
      </c>
      <c r="F624" s="193">
        <v>28</v>
      </c>
      <c r="G624" s="193">
        <v>10</v>
      </c>
      <c r="H624" s="213">
        <v>0</v>
      </c>
      <c r="I624" s="198"/>
    </row>
    <row r="625" spans="1:9" x14ac:dyDescent="0.25">
      <c r="A625" s="219"/>
      <c r="B625" s="219"/>
      <c r="C625" s="219"/>
      <c r="D625" s="206" t="s">
        <v>10</v>
      </c>
      <c r="E625" s="192">
        <v>69</v>
      </c>
      <c r="F625" s="193">
        <v>49</v>
      </c>
      <c r="G625" s="193">
        <v>20</v>
      </c>
      <c r="H625" s="213">
        <v>0</v>
      </c>
      <c r="I625" s="198"/>
    </row>
    <row r="626" spans="1:9" x14ac:dyDescent="0.25">
      <c r="A626" s="219"/>
      <c r="B626" s="219"/>
      <c r="C626" s="219"/>
      <c r="D626" s="206" t="s">
        <v>11</v>
      </c>
      <c r="E626" s="192">
        <v>14</v>
      </c>
      <c r="F626" s="193">
        <v>9</v>
      </c>
      <c r="G626" s="193">
        <v>5</v>
      </c>
      <c r="H626" s="213">
        <v>0</v>
      </c>
      <c r="I626" s="198"/>
    </row>
    <row r="627" spans="1:9" x14ac:dyDescent="0.25">
      <c r="A627" s="219"/>
      <c r="B627" s="219"/>
      <c r="C627" s="219"/>
      <c r="D627" s="206" t="s">
        <v>41</v>
      </c>
      <c r="E627" s="192">
        <v>13</v>
      </c>
      <c r="F627" s="193">
        <v>10</v>
      </c>
      <c r="G627" s="193">
        <v>3</v>
      </c>
      <c r="H627" s="213">
        <v>0</v>
      </c>
      <c r="I627" s="198"/>
    </row>
    <row r="628" spans="1:9" x14ac:dyDescent="0.25">
      <c r="A628" s="219"/>
      <c r="B628" s="219"/>
      <c r="C628" s="219"/>
      <c r="D628" s="206" t="s">
        <v>12</v>
      </c>
      <c r="E628" s="192">
        <v>0</v>
      </c>
      <c r="F628" s="193">
        <v>0</v>
      </c>
      <c r="G628" s="193">
        <v>0</v>
      </c>
      <c r="H628" s="213">
        <v>0</v>
      </c>
      <c r="I628" s="198"/>
    </row>
    <row r="629" spans="1:9" x14ac:dyDescent="0.25">
      <c r="A629" s="219"/>
      <c r="B629" s="219"/>
      <c r="C629" s="219"/>
      <c r="D629" s="206" t="s">
        <v>13</v>
      </c>
      <c r="E629" s="192">
        <v>10</v>
      </c>
      <c r="F629" s="193">
        <v>9</v>
      </c>
      <c r="G629" s="193">
        <v>1</v>
      </c>
      <c r="H629" s="213">
        <v>0</v>
      </c>
      <c r="I629" s="198"/>
    </row>
    <row r="630" spans="1:9" ht="15" customHeight="1" x14ac:dyDescent="0.25">
      <c r="A630" s="219"/>
      <c r="B630" s="227" t="s">
        <v>94</v>
      </c>
      <c r="C630" s="227" t="s">
        <v>135</v>
      </c>
      <c r="D630" s="206" t="s">
        <v>14</v>
      </c>
      <c r="E630" s="192">
        <v>3</v>
      </c>
      <c r="F630" s="193">
        <v>1</v>
      </c>
      <c r="G630" s="193">
        <v>2</v>
      </c>
      <c r="H630" s="213">
        <v>0</v>
      </c>
      <c r="I630" s="198"/>
    </row>
    <row r="631" spans="1:9" x14ac:dyDescent="0.25">
      <c r="A631" s="219"/>
      <c r="B631" s="219"/>
      <c r="C631" s="219"/>
      <c r="D631" s="206" t="s">
        <v>34</v>
      </c>
      <c r="E631" s="192">
        <v>1</v>
      </c>
      <c r="F631" s="193">
        <v>0</v>
      </c>
      <c r="G631" s="193">
        <v>1</v>
      </c>
      <c r="H631" s="213">
        <v>0</v>
      </c>
      <c r="I631" s="198"/>
    </row>
    <row r="632" spans="1:9" x14ac:dyDescent="0.25">
      <c r="A632" s="219"/>
      <c r="B632" s="219"/>
      <c r="C632" s="219"/>
      <c r="D632" s="206" t="s">
        <v>1</v>
      </c>
      <c r="E632" s="192">
        <v>0</v>
      </c>
      <c r="F632" s="193">
        <v>0</v>
      </c>
      <c r="G632" s="193">
        <v>0</v>
      </c>
      <c r="H632" s="213">
        <v>0</v>
      </c>
      <c r="I632" s="198"/>
    </row>
    <row r="633" spans="1:9" x14ac:dyDescent="0.25">
      <c r="A633" s="219"/>
      <c r="B633" s="219"/>
      <c r="C633" s="219"/>
      <c r="D633" s="206" t="s">
        <v>35</v>
      </c>
      <c r="E633" s="192">
        <v>0</v>
      </c>
      <c r="F633" s="193">
        <v>0</v>
      </c>
      <c r="G633" s="193">
        <v>0</v>
      </c>
      <c r="H633" s="213">
        <v>0</v>
      </c>
      <c r="I633" s="198"/>
    </row>
    <row r="634" spans="1:9" x14ac:dyDescent="0.25">
      <c r="A634" s="219"/>
      <c r="B634" s="219"/>
      <c r="C634" s="219"/>
      <c r="D634" s="206" t="s">
        <v>36</v>
      </c>
      <c r="E634" s="192">
        <v>0</v>
      </c>
      <c r="F634" s="193">
        <v>0</v>
      </c>
      <c r="G634" s="193">
        <v>0</v>
      </c>
      <c r="H634" s="213">
        <v>0</v>
      </c>
      <c r="I634" s="198"/>
    </row>
    <row r="635" spans="1:9" x14ac:dyDescent="0.25">
      <c r="A635" s="219"/>
      <c r="B635" s="219"/>
      <c r="C635" s="219"/>
      <c r="D635" s="206" t="s">
        <v>2</v>
      </c>
      <c r="E635" s="192">
        <v>0</v>
      </c>
      <c r="F635" s="193">
        <v>0</v>
      </c>
      <c r="G635" s="193">
        <v>0</v>
      </c>
      <c r="H635" s="213">
        <v>0</v>
      </c>
      <c r="I635" s="198"/>
    </row>
    <row r="636" spans="1:9" x14ac:dyDescent="0.25">
      <c r="A636" s="219"/>
      <c r="B636" s="219"/>
      <c r="C636" s="219"/>
      <c r="D636" s="206" t="s">
        <v>3</v>
      </c>
      <c r="E636" s="192">
        <v>0</v>
      </c>
      <c r="F636" s="193">
        <v>0</v>
      </c>
      <c r="G636" s="193">
        <v>0</v>
      </c>
      <c r="H636" s="213">
        <v>0</v>
      </c>
      <c r="I636" s="198"/>
    </row>
    <row r="637" spans="1:9" x14ac:dyDescent="0.25">
      <c r="A637" s="219"/>
      <c r="B637" s="219"/>
      <c r="C637" s="219"/>
      <c r="D637" s="206" t="s">
        <v>4</v>
      </c>
      <c r="E637" s="192">
        <v>0</v>
      </c>
      <c r="F637" s="193">
        <v>0</v>
      </c>
      <c r="G637" s="193">
        <v>0</v>
      </c>
      <c r="H637" s="213">
        <v>0</v>
      </c>
      <c r="I637" s="198"/>
    </row>
    <row r="638" spans="1:9" x14ac:dyDescent="0.25">
      <c r="A638" s="219"/>
      <c r="B638" s="219"/>
      <c r="C638" s="219"/>
      <c r="D638" s="206" t="s">
        <v>37</v>
      </c>
      <c r="E638" s="192">
        <v>0</v>
      </c>
      <c r="F638" s="193">
        <v>0</v>
      </c>
      <c r="G638" s="193">
        <v>0</v>
      </c>
      <c r="H638" s="213">
        <v>0</v>
      </c>
      <c r="I638" s="198"/>
    </row>
    <row r="639" spans="1:9" x14ac:dyDescent="0.25">
      <c r="A639" s="219"/>
      <c r="B639" s="219"/>
      <c r="C639" s="219"/>
      <c r="D639" s="206" t="s">
        <v>38</v>
      </c>
      <c r="E639" s="192">
        <v>1</v>
      </c>
      <c r="F639" s="193">
        <v>1</v>
      </c>
      <c r="G639" s="193">
        <v>0</v>
      </c>
      <c r="H639" s="213">
        <v>0</v>
      </c>
      <c r="I639" s="198"/>
    </row>
    <row r="640" spans="1:9" x14ac:dyDescent="0.25">
      <c r="A640" s="219"/>
      <c r="B640" s="219"/>
      <c r="C640" s="219"/>
      <c r="D640" s="206" t="s">
        <v>39</v>
      </c>
      <c r="E640" s="192">
        <v>0</v>
      </c>
      <c r="F640" s="193">
        <v>0</v>
      </c>
      <c r="G640" s="193">
        <v>0</v>
      </c>
      <c r="H640" s="213">
        <v>0</v>
      </c>
      <c r="I640" s="198"/>
    </row>
    <row r="641" spans="1:9" x14ac:dyDescent="0.25">
      <c r="A641" s="219"/>
      <c r="B641" s="219"/>
      <c r="C641" s="219"/>
      <c r="D641" s="206" t="s">
        <v>44</v>
      </c>
      <c r="E641" s="192">
        <v>0</v>
      </c>
      <c r="F641" s="193">
        <v>0</v>
      </c>
      <c r="G641" s="193">
        <v>0</v>
      </c>
      <c r="H641" s="213">
        <v>0</v>
      </c>
      <c r="I641" s="198"/>
    </row>
    <row r="642" spans="1:9" x14ac:dyDescent="0.25">
      <c r="A642" s="219"/>
      <c r="B642" s="219"/>
      <c r="C642" s="219"/>
      <c r="D642" s="206" t="s">
        <v>5</v>
      </c>
      <c r="E642" s="192">
        <v>0</v>
      </c>
      <c r="F642" s="193">
        <v>0</v>
      </c>
      <c r="G642" s="193">
        <v>0</v>
      </c>
      <c r="H642" s="213">
        <v>0</v>
      </c>
      <c r="I642" s="198"/>
    </row>
    <row r="643" spans="1:9" x14ac:dyDescent="0.25">
      <c r="A643" s="219"/>
      <c r="B643" s="219"/>
      <c r="C643" s="219"/>
      <c r="D643" s="206" t="s">
        <v>40</v>
      </c>
      <c r="E643" s="192">
        <v>0</v>
      </c>
      <c r="F643" s="193">
        <v>0</v>
      </c>
      <c r="G643" s="193">
        <v>0</v>
      </c>
      <c r="H643" s="213">
        <v>0</v>
      </c>
      <c r="I643" s="198"/>
    </row>
    <row r="644" spans="1:9" x14ac:dyDescent="0.25">
      <c r="A644" s="219"/>
      <c r="B644" s="219"/>
      <c r="C644" s="219"/>
      <c r="D644" s="206" t="s">
        <v>6</v>
      </c>
      <c r="E644" s="192">
        <v>0</v>
      </c>
      <c r="F644" s="193">
        <v>0</v>
      </c>
      <c r="G644" s="193">
        <v>0</v>
      </c>
      <c r="H644" s="213">
        <v>0</v>
      </c>
      <c r="I644" s="198"/>
    </row>
    <row r="645" spans="1:9" x14ac:dyDescent="0.25">
      <c r="A645" s="219"/>
      <c r="B645" s="219"/>
      <c r="C645" s="219"/>
      <c r="D645" s="206" t="s">
        <v>7</v>
      </c>
      <c r="E645" s="192">
        <v>0</v>
      </c>
      <c r="F645" s="193">
        <v>0</v>
      </c>
      <c r="G645" s="193">
        <v>0</v>
      </c>
      <c r="H645" s="213">
        <v>0</v>
      </c>
      <c r="I645" s="198"/>
    </row>
    <row r="646" spans="1:9" x14ac:dyDescent="0.25">
      <c r="A646" s="219"/>
      <c r="B646" s="219"/>
      <c r="C646" s="219"/>
      <c r="D646" s="206" t="s">
        <v>8</v>
      </c>
      <c r="E646" s="192">
        <v>0</v>
      </c>
      <c r="F646" s="193">
        <v>0</v>
      </c>
      <c r="G646" s="193">
        <v>0</v>
      </c>
      <c r="H646" s="213">
        <v>0</v>
      </c>
      <c r="I646" s="198"/>
    </row>
    <row r="647" spans="1:9" x14ac:dyDescent="0.25">
      <c r="A647" s="219"/>
      <c r="B647" s="219"/>
      <c r="C647" s="219"/>
      <c r="D647" s="206" t="s">
        <v>9</v>
      </c>
      <c r="E647" s="192">
        <v>1</v>
      </c>
      <c r="F647" s="193">
        <v>0</v>
      </c>
      <c r="G647" s="193">
        <v>1</v>
      </c>
      <c r="H647" s="213">
        <v>0</v>
      </c>
      <c r="I647" s="198"/>
    </row>
    <row r="648" spans="1:9" x14ac:dyDescent="0.25">
      <c r="A648" s="219"/>
      <c r="B648" s="219"/>
      <c r="C648" s="219"/>
      <c r="D648" s="206" t="s">
        <v>10</v>
      </c>
      <c r="E648" s="192">
        <v>0</v>
      </c>
      <c r="F648" s="193">
        <v>0</v>
      </c>
      <c r="G648" s="193">
        <v>0</v>
      </c>
      <c r="H648" s="213">
        <v>0</v>
      </c>
      <c r="I648" s="198"/>
    </row>
    <row r="649" spans="1:9" x14ac:dyDescent="0.25">
      <c r="A649" s="219"/>
      <c r="B649" s="219"/>
      <c r="C649" s="219"/>
      <c r="D649" s="206" t="s">
        <v>11</v>
      </c>
      <c r="E649" s="192">
        <v>0</v>
      </c>
      <c r="F649" s="193">
        <v>0</v>
      </c>
      <c r="G649" s="193">
        <v>0</v>
      </c>
      <c r="H649" s="213">
        <v>0</v>
      </c>
      <c r="I649" s="198"/>
    </row>
    <row r="650" spans="1:9" x14ac:dyDescent="0.25">
      <c r="A650" s="219"/>
      <c r="B650" s="219"/>
      <c r="C650" s="219"/>
      <c r="D650" s="206" t="s">
        <v>41</v>
      </c>
      <c r="E650" s="192">
        <v>0</v>
      </c>
      <c r="F650" s="193">
        <v>0</v>
      </c>
      <c r="G650" s="193">
        <v>0</v>
      </c>
      <c r="H650" s="213">
        <v>0</v>
      </c>
      <c r="I650" s="198"/>
    </row>
    <row r="651" spans="1:9" x14ac:dyDescent="0.25">
      <c r="A651" s="219"/>
      <c r="B651" s="219"/>
      <c r="C651" s="219"/>
      <c r="D651" s="206" t="s">
        <v>12</v>
      </c>
      <c r="E651" s="192">
        <v>0</v>
      </c>
      <c r="F651" s="193">
        <v>0</v>
      </c>
      <c r="G651" s="193">
        <v>0</v>
      </c>
      <c r="H651" s="213">
        <v>0</v>
      </c>
      <c r="I651" s="198"/>
    </row>
    <row r="652" spans="1:9" x14ac:dyDescent="0.25">
      <c r="A652" s="219"/>
      <c r="B652" s="219"/>
      <c r="C652" s="219"/>
      <c r="D652" s="206" t="s">
        <v>13</v>
      </c>
      <c r="E652" s="192">
        <v>0</v>
      </c>
      <c r="F652" s="193">
        <v>0</v>
      </c>
      <c r="G652" s="193">
        <v>0</v>
      </c>
      <c r="H652" s="213">
        <v>0</v>
      </c>
      <c r="I652" s="198"/>
    </row>
    <row r="653" spans="1:9" ht="15" customHeight="1" x14ac:dyDescent="0.25">
      <c r="A653" s="219"/>
      <c r="B653" s="227" t="s">
        <v>95</v>
      </c>
      <c r="C653" s="227" t="s">
        <v>135</v>
      </c>
      <c r="D653" s="206" t="s">
        <v>14</v>
      </c>
      <c r="E653" s="192">
        <v>2</v>
      </c>
      <c r="F653" s="193">
        <v>0</v>
      </c>
      <c r="G653" s="193">
        <v>2</v>
      </c>
      <c r="H653" s="213">
        <v>0</v>
      </c>
      <c r="I653" s="198"/>
    </row>
    <row r="654" spans="1:9" x14ac:dyDescent="0.25">
      <c r="A654" s="219"/>
      <c r="B654" s="219"/>
      <c r="C654" s="219"/>
      <c r="D654" s="206" t="s">
        <v>34</v>
      </c>
      <c r="E654" s="192">
        <v>0</v>
      </c>
      <c r="F654" s="193">
        <v>0</v>
      </c>
      <c r="G654" s="193">
        <v>0</v>
      </c>
      <c r="H654" s="213">
        <v>0</v>
      </c>
      <c r="I654" s="198"/>
    </row>
    <row r="655" spans="1:9" x14ac:dyDescent="0.25">
      <c r="A655" s="219"/>
      <c r="B655" s="219"/>
      <c r="C655" s="219"/>
      <c r="D655" s="206" t="s">
        <v>1</v>
      </c>
      <c r="E655" s="192">
        <v>0</v>
      </c>
      <c r="F655" s="193">
        <v>0</v>
      </c>
      <c r="G655" s="193">
        <v>0</v>
      </c>
      <c r="H655" s="213">
        <v>0</v>
      </c>
      <c r="I655" s="198"/>
    </row>
    <row r="656" spans="1:9" x14ac:dyDescent="0.25">
      <c r="A656" s="219"/>
      <c r="B656" s="219"/>
      <c r="C656" s="219"/>
      <c r="D656" s="206" t="s">
        <v>35</v>
      </c>
      <c r="E656" s="192">
        <v>0</v>
      </c>
      <c r="F656" s="193">
        <v>0</v>
      </c>
      <c r="G656" s="193">
        <v>0</v>
      </c>
      <c r="H656" s="213">
        <v>0</v>
      </c>
      <c r="I656" s="198"/>
    </row>
    <row r="657" spans="1:9" x14ac:dyDescent="0.25">
      <c r="A657" s="219"/>
      <c r="B657" s="219"/>
      <c r="C657" s="219"/>
      <c r="D657" s="206" t="s">
        <v>36</v>
      </c>
      <c r="E657" s="192">
        <v>0</v>
      </c>
      <c r="F657" s="193">
        <v>0</v>
      </c>
      <c r="G657" s="193">
        <v>0</v>
      </c>
      <c r="H657" s="213">
        <v>0</v>
      </c>
      <c r="I657" s="198"/>
    </row>
    <row r="658" spans="1:9" x14ac:dyDescent="0.25">
      <c r="A658" s="219"/>
      <c r="B658" s="219"/>
      <c r="C658" s="219"/>
      <c r="D658" s="206" t="s">
        <v>2</v>
      </c>
      <c r="E658" s="192">
        <v>0</v>
      </c>
      <c r="F658" s="193">
        <v>0</v>
      </c>
      <c r="G658" s="193">
        <v>0</v>
      </c>
      <c r="H658" s="213">
        <v>0</v>
      </c>
      <c r="I658" s="198"/>
    </row>
    <row r="659" spans="1:9" x14ac:dyDescent="0.25">
      <c r="A659" s="219"/>
      <c r="B659" s="219"/>
      <c r="C659" s="219"/>
      <c r="D659" s="206" t="s">
        <v>3</v>
      </c>
      <c r="E659" s="192">
        <v>0</v>
      </c>
      <c r="F659" s="193">
        <v>0</v>
      </c>
      <c r="G659" s="193">
        <v>0</v>
      </c>
      <c r="H659" s="213">
        <v>0</v>
      </c>
      <c r="I659" s="198"/>
    </row>
    <row r="660" spans="1:9" x14ac:dyDescent="0.25">
      <c r="A660" s="219"/>
      <c r="B660" s="219"/>
      <c r="C660" s="219"/>
      <c r="D660" s="206" t="s">
        <v>4</v>
      </c>
      <c r="E660" s="192">
        <v>0</v>
      </c>
      <c r="F660" s="193">
        <v>0</v>
      </c>
      <c r="G660" s="193">
        <v>0</v>
      </c>
      <c r="H660" s="213">
        <v>0</v>
      </c>
      <c r="I660" s="198"/>
    </row>
    <row r="661" spans="1:9" x14ac:dyDescent="0.25">
      <c r="A661" s="219"/>
      <c r="B661" s="219"/>
      <c r="C661" s="219"/>
      <c r="D661" s="206" t="s">
        <v>37</v>
      </c>
      <c r="E661" s="192">
        <v>0</v>
      </c>
      <c r="F661" s="193">
        <v>0</v>
      </c>
      <c r="G661" s="193">
        <v>0</v>
      </c>
      <c r="H661" s="213">
        <v>0</v>
      </c>
      <c r="I661" s="198"/>
    </row>
    <row r="662" spans="1:9" x14ac:dyDescent="0.25">
      <c r="A662" s="219"/>
      <c r="B662" s="219"/>
      <c r="C662" s="219"/>
      <c r="D662" s="206" t="s">
        <v>38</v>
      </c>
      <c r="E662" s="192">
        <v>0</v>
      </c>
      <c r="F662" s="193">
        <v>0</v>
      </c>
      <c r="G662" s="193">
        <v>0</v>
      </c>
      <c r="H662" s="213">
        <v>0</v>
      </c>
      <c r="I662" s="198"/>
    </row>
    <row r="663" spans="1:9" x14ac:dyDescent="0.25">
      <c r="A663" s="219"/>
      <c r="B663" s="219"/>
      <c r="C663" s="219"/>
      <c r="D663" s="206" t="s">
        <v>39</v>
      </c>
      <c r="E663" s="192">
        <v>0</v>
      </c>
      <c r="F663" s="193">
        <v>0</v>
      </c>
      <c r="G663" s="193">
        <v>0</v>
      </c>
      <c r="H663" s="213">
        <v>0</v>
      </c>
      <c r="I663" s="198"/>
    </row>
    <row r="664" spans="1:9" x14ac:dyDescent="0.25">
      <c r="A664" s="219"/>
      <c r="B664" s="219"/>
      <c r="C664" s="219"/>
      <c r="D664" s="206" t="s">
        <v>44</v>
      </c>
      <c r="E664" s="192">
        <v>0</v>
      </c>
      <c r="F664" s="193">
        <v>0</v>
      </c>
      <c r="G664" s="193">
        <v>0</v>
      </c>
      <c r="H664" s="213">
        <v>0</v>
      </c>
      <c r="I664" s="198"/>
    </row>
    <row r="665" spans="1:9" x14ac:dyDescent="0.25">
      <c r="A665" s="219"/>
      <c r="B665" s="219"/>
      <c r="C665" s="219"/>
      <c r="D665" s="206" t="s">
        <v>5</v>
      </c>
      <c r="E665" s="192">
        <v>0</v>
      </c>
      <c r="F665" s="193">
        <v>0</v>
      </c>
      <c r="G665" s="193">
        <v>0</v>
      </c>
      <c r="H665" s="213">
        <v>0</v>
      </c>
      <c r="I665" s="198"/>
    </row>
    <row r="666" spans="1:9" x14ac:dyDescent="0.25">
      <c r="A666" s="219"/>
      <c r="B666" s="219"/>
      <c r="C666" s="219"/>
      <c r="D666" s="206" t="s">
        <v>40</v>
      </c>
      <c r="E666" s="192">
        <v>0</v>
      </c>
      <c r="F666" s="193">
        <v>0</v>
      </c>
      <c r="G666" s="193">
        <v>0</v>
      </c>
      <c r="H666" s="213">
        <v>0</v>
      </c>
      <c r="I666" s="198"/>
    </row>
    <row r="667" spans="1:9" x14ac:dyDescent="0.25">
      <c r="A667" s="219"/>
      <c r="B667" s="219"/>
      <c r="C667" s="219"/>
      <c r="D667" s="206" t="s">
        <v>6</v>
      </c>
      <c r="E667" s="192">
        <v>0</v>
      </c>
      <c r="F667" s="193">
        <v>0</v>
      </c>
      <c r="G667" s="193">
        <v>0</v>
      </c>
      <c r="H667" s="213">
        <v>0</v>
      </c>
      <c r="I667" s="198"/>
    </row>
    <row r="668" spans="1:9" x14ac:dyDescent="0.25">
      <c r="A668" s="219"/>
      <c r="B668" s="219"/>
      <c r="C668" s="219"/>
      <c r="D668" s="206" t="s">
        <v>7</v>
      </c>
      <c r="E668" s="192">
        <v>0</v>
      </c>
      <c r="F668" s="193">
        <v>0</v>
      </c>
      <c r="G668" s="193">
        <v>0</v>
      </c>
      <c r="H668" s="213">
        <v>0</v>
      </c>
      <c r="I668" s="198"/>
    </row>
    <row r="669" spans="1:9" x14ac:dyDescent="0.25">
      <c r="A669" s="219"/>
      <c r="B669" s="219"/>
      <c r="C669" s="219"/>
      <c r="D669" s="206" t="s">
        <v>8</v>
      </c>
      <c r="E669" s="192">
        <v>0</v>
      </c>
      <c r="F669" s="193">
        <v>0</v>
      </c>
      <c r="G669" s="193">
        <v>0</v>
      </c>
      <c r="H669" s="213">
        <v>0</v>
      </c>
      <c r="I669" s="198"/>
    </row>
    <row r="670" spans="1:9" x14ac:dyDescent="0.25">
      <c r="A670" s="219"/>
      <c r="B670" s="219"/>
      <c r="C670" s="219"/>
      <c r="D670" s="206" t="s">
        <v>9</v>
      </c>
      <c r="E670" s="192">
        <v>0</v>
      </c>
      <c r="F670" s="193">
        <v>0</v>
      </c>
      <c r="G670" s="193">
        <v>0</v>
      </c>
      <c r="H670" s="213">
        <v>0</v>
      </c>
      <c r="I670" s="198"/>
    </row>
    <row r="671" spans="1:9" x14ac:dyDescent="0.25">
      <c r="A671" s="219"/>
      <c r="B671" s="219"/>
      <c r="C671" s="219"/>
      <c r="D671" s="206" t="s">
        <v>10</v>
      </c>
      <c r="E671" s="192">
        <v>0</v>
      </c>
      <c r="F671" s="193">
        <v>0</v>
      </c>
      <c r="G671" s="193">
        <v>0</v>
      </c>
      <c r="H671" s="213">
        <v>0</v>
      </c>
      <c r="I671" s="198"/>
    </row>
    <row r="672" spans="1:9" x14ac:dyDescent="0.25">
      <c r="A672" s="219"/>
      <c r="B672" s="219"/>
      <c r="C672" s="219"/>
      <c r="D672" s="206" t="s">
        <v>11</v>
      </c>
      <c r="E672" s="192">
        <v>0</v>
      </c>
      <c r="F672" s="193">
        <v>0</v>
      </c>
      <c r="G672" s="193">
        <v>0</v>
      </c>
      <c r="H672" s="213">
        <v>0</v>
      </c>
      <c r="I672" s="198"/>
    </row>
    <row r="673" spans="1:9" x14ac:dyDescent="0.25">
      <c r="A673" s="219"/>
      <c r="B673" s="219"/>
      <c r="C673" s="219"/>
      <c r="D673" s="206" t="s">
        <v>41</v>
      </c>
      <c r="E673" s="192">
        <v>0</v>
      </c>
      <c r="F673" s="193">
        <v>0</v>
      </c>
      <c r="G673" s="193">
        <v>0</v>
      </c>
      <c r="H673" s="213">
        <v>0</v>
      </c>
      <c r="I673" s="198"/>
    </row>
    <row r="674" spans="1:9" x14ac:dyDescent="0.25">
      <c r="A674" s="219"/>
      <c r="B674" s="219"/>
      <c r="C674" s="219"/>
      <c r="D674" s="206" t="s">
        <v>12</v>
      </c>
      <c r="E674" s="192">
        <v>0</v>
      </c>
      <c r="F674" s="193">
        <v>0</v>
      </c>
      <c r="G674" s="193">
        <v>0</v>
      </c>
      <c r="H674" s="213">
        <v>0</v>
      </c>
      <c r="I674" s="198"/>
    </row>
    <row r="675" spans="1:9" x14ac:dyDescent="0.25">
      <c r="A675" s="219"/>
      <c r="B675" s="219"/>
      <c r="C675" s="219"/>
      <c r="D675" s="206" t="s">
        <v>13</v>
      </c>
      <c r="E675" s="192">
        <v>2</v>
      </c>
      <c r="F675" s="193">
        <v>0</v>
      </c>
      <c r="G675" s="193">
        <v>2</v>
      </c>
      <c r="H675" s="213">
        <v>0</v>
      </c>
      <c r="I675" s="198"/>
    </row>
    <row r="676" spans="1:9" ht="15" customHeight="1" x14ac:dyDescent="0.25">
      <c r="A676" s="219"/>
      <c r="B676" s="227" t="s">
        <v>234</v>
      </c>
      <c r="C676" s="227" t="s">
        <v>135</v>
      </c>
      <c r="D676" s="206" t="s">
        <v>14</v>
      </c>
      <c r="E676" s="192">
        <v>0</v>
      </c>
      <c r="F676" s="193">
        <v>0</v>
      </c>
      <c r="G676" s="193">
        <v>0</v>
      </c>
      <c r="H676" s="213">
        <v>0</v>
      </c>
      <c r="I676" s="198"/>
    </row>
    <row r="677" spans="1:9" x14ac:dyDescent="0.25">
      <c r="A677" s="219"/>
      <c r="B677" s="219"/>
      <c r="C677" s="219"/>
      <c r="D677" s="206" t="s">
        <v>34</v>
      </c>
      <c r="E677" s="192">
        <v>0</v>
      </c>
      <c r="F677" s="193">
        <v>0</v>
      </c>
      <c r="G677" s="193">
        <v>0</v>
      </c>
      <c r="H677" s="213">
        <v>0</v>
      </c>
      <c r="I677" s="198"/>
    </row>
    <row r="678" spans="1:9" x14ac:dyDescent="0.25">
      <c r="A678" s="219"/>
      <c r="B678" s="219"/>
      <c r="C678" s="219"/>
      <c r="D678" s="206" t="s">
        <v>1</v>
      </c>
      <c r="E678" s="192">
        <v>0</v>
      </c>
      <c r="F678" s="193">
        <v>0</v>
      </c>
      <c r="G678" s="193">
        <v>0</v>
      </c>
      <c r="H678" s="213">
        <v>0</v>
      </c>
      <c r="I678" s="198"/>
    </row>
    <row r="679" spans="1:9" x14ac:dyDescent="0.25">
      <c r="A679" s="219"/>
      <c r="B679" s="219"/>
      <c r="C679" s="219"/>
      <c r="D679" s="206" t="s">
        <v>35</v>
      </c>
      <c r="E679" s="192">
        <v>0</v>
      </c>
      <c r="F679" s="193">
        <v>0</v>
      </c>
      <c r="G679" s="193">
        <v>0</v>
      </c>
      <c r="H679" s="213">
        <v>0</v>
      </c>
      <c r="I679" s="198"/>
    </row>
    <row r="680" spans="1:9" x14ac:dyDescent="0.25">
      <c r="A680" s="219"/>
      <c r="B680" s="219"/>
      <c r="C680" s="219"/>
      <c r="D680" s="206" t="s">
        <v>36</v>
      </c>
      <c r="E680" s="192">
        <v>0</v>
      </c>
      <c r="F680" s="193">
        <v>0</v>
      </c>
      <c r="G680" s="193">
        <v>0</v>
      </c>
      <c r="H680" s="213">
        <v>0</v>
      </c>
      <c r="I680" s="198"/>
    </row>
    <row r="681" spans="1:9" x14ac:dyDescent="0.25">
      <c r="A681" s="219"/>
      <c r="B681" s="219"/>
      <c r="C681" s="219"/>
      <c r="D681" s="206" t="s">
        <v>2</v>
      </c>
      <c r="E681" s="192">
        <v>0</v>
      </c>
      <c r="F681" s="193">
        <v>0</v>
      </c>
      <c r="G681" s="193">
        <v>0</v>
      </c>
      <c r="H681" s="213">
        <v>0</v>
      </c>
      <c r="I681" s="198"/>
    </row>
    <row r="682" spans="1:9" x14ac:dyDescent="0.25">
      <c r="A682" s="219"/>
      <c r="B682" s="219"/>
      <c r="C682" s="219"/>
      <c r="D682" s="206" t="s">
        <v>3</v>
      </c>
      <c r="E682" s="192">
        <v>0</v>
      </c>
      <c r="F682" s="193">
        <v>0</v>
      </c>
      <c r="G682" s="193">
        <v>0</v>
      </c>
      <c r="H682" s="213">
        <v>0</v>
      </c>
      <c r="I682" s="198"/>
    </row>
    <row r="683" spans="1:9" x14ac:dyDescent="0.25">
      <c r="A683" s="219"/>
      <c r="B683" s="219"/>
      <c r="C683" s="219"/>
      <c r="D683" s="206" t="s">
        <v>4</v>
      </c>
      <c r="E683" s="192">
        <v>0</v>
      </c>
      <c r="F683" s="193">
        <v>0</v>
      </c>
      <c r="G683" s="193">
        <v>0</v>
      </c>
      <c r="H683" s="213">
        <v>0</v>
      </c>
      <c r="I683" s="198"/>
    </row>
    <row r="684" spans="1:9" x14ac:dyDescent="0.25">
      <c r="A684" s="219"/>
      <c r="B684" s="219"/>
      <c r="C684" s="219"/>
      <c r="D684" s="206" t="s">
        <v>37</v>
      </c>
      <c r="E684" s="192">
        <v>0</v>
      </c>
      <c r="F684" s="193">
        <v>0</v>
      </c>
      <c r="G684" s="193">
        <v>0</v>
      </c>
      <c r="H684" s="213">
        <v>0</v>
      </c>
      <c r="I684" s="198"/>
    </row>
    <row r="685" spans="1:9" x14ac:dyDescent="0.25">
      <c r="A685" s="219"/>
      <c r="B685" s="219"/>
      <c r="C685" s="219"/>
      <c r="D685" s="206" t="s">
        <v>38</v>
      </c>
      <c r="E685" s="192">
        <v>0</v>
      </c>
      <c r="F685" s="193">
        <v>0</v>
      </c>
      <c r="G685" s="193">
        <v>0</v>
      </c>
      <c r="H685" s="213">
        <v>0</v>
      </c>
      <c r="I685" s="198"/>
    </row>
    <row r="686" spans="1:9" x14ac:dyDescent="0.25">
      <c r="A686" s="219"/>
      <c r="B686" s="219"/>
      <c r="C686" s="219"/>
      <c r="D686" s="206" t="s">
        <v>39</v>
      </c>
      <c r="E686" s="192">
        <v>0</v>
      </c>
      <c r="F686" s="193">
        <v>0</v>
      </c>
      <c r="G686" s="193">
        <v>0</v>
      </c>
      <c r="H686" s="213">
        <v>0</v>
      </c>
      <c r="I686" s="198"/>
    </row>
    <row r="687" spans="1:9" x14ac:dyDescent="0.25">
      <c r="A687" s="219"/>
      <c r="B687" s="219"/>
      <c r="C687" s="219"/>
      <c r="D687" s="206" t="s">
        <v>44</v>
      </c>
      <c r="E687" s="192">
        <v>0</v>
      </c>
      <c r="F687" s="193">
        <v>0</v>
      </c>
      <c r="G687" s="193">
        <v>0</v>
      </c>
      <c r="H687" s="213">
        <v>0</v>
      </c>
      <c r="I687" s="198"/>
    </row>
    <row r="688" spans="1:9" x14ac:dyDescent="0.25">
      <c r="A688" s="219"/>
      <c r="B688" s="219"/>
      <c r="C688" s="219"/>
      <c r="D688" s="206" t="s">
        <v>5</v>
      </c>
      <c r="E688" s="192">
        <v>0</v>
      </c>
      <c r="F688" s="193">
        <v>0</v>
      </c>
      <c r="G688" s="193">
        <v>0</v>
      </c>
      <c r="H688" s="213">
        <v>0</v>
      </c>
      <c r="I688" s="198"/>
    </row>
    <row r="689" spans="1:9" x14ac:dyDescent="0.25">
      <c r="A689" s="219"/>
      <c r="B689" s="219"/>
      <c r="C689" s="219"/>
      <c r="D689" s="206" t="s">
        <v>40</v>
      </c>
      <c r="E689" s="192">
        <v>0</v>
      </c>
      <c r="F689" s="193">
        <v>0</v>
      </c>
      <c r="G689" s="193">
        <v>0</v>
      </c>
      <c r="H689" s="213">
        <v>0</v>
      </c>
      <c r="I689" s="198"/>
    </row>
    <row r="690" spans="1:9" x14ac:dyDescent="0.25">
      <c r="A690" s="219"/>
      <c r="B690" s="219"/>
      <c r="C690" s="219"/>
      <c r="D690" s="206" t="s">
        <v>6</v>
      </c>
      <c r="E690" s="192">
        <v>0</v>
      </c>
      <c r="F690" s="193">
        <v>0</v>
      </c>
      <c r="G690" s="193">
        <v>0</v>
      </c>
      <c r="H690" s="213">
        <v>0</v>
      </c>
      <c r="I690" s="198"/>
    </row>
    <row r="691" spans="1:9" x14ac:dyDescent="0.25">
      <c r="A691" s="219"/>
      <c r="B691" s="219"/>
      <c r="C691" s="219"/>
      <c r="D691" s="206" t="s">
        <v>7</v>
      </c>
      <c r="E691" s="192">
        <v>0</v>
      </c>
      <c r="F691" s="193">
        <v>0</v>
      </c>
      <c r="G691" s="193">
        <v>0</v>
      </c>
      <c r="H691" s="213">
        <v>0</v>
      </c>
      <c r="I691" s="198"/>
    </row>
    <row r="692" spans="1:9" x14ac:dyDescent="0.25">
      <c r="A692" s="219"/>
      <c r="B692" s="219"/>
      <c r="C692" s="219"/>
      <c r="D692" s="206" t="s">
        <v>8</v>
      </c>
      <c r="E692" s="192">
        <v>0</v>
      </c>
      <c r="F692" s="193">
        <v>0</v>
      </c>
      <c r="G692" s="193">
        <v>0</v>
      </c>
      <c r="H692" s="213">
        <v>0</v>
      </c>
      <c r="I692" s="198"/>
    </row>
    <row r="693" spans="1:9" x14ac:dyDescent="0.25">
      <c r="A693" s="219"/>
      <c r="B693" s="219"/>
      <c r="C693" s="219"/>
      <c r="D693" s="206" t="s">
        <v>9</v>
      </c>
      <c r="E693" s="192">
        <v>0</v>
      </c>
      <c r="F693" s="193">
        <v>0</v>
      </c>
      <c r="G693" s="193">
        <v>0</v>
      </c>
      <c r="H693" s="213">
        <v>0</v>
      </c>
      <c r="I693" s="198"/>
    </row>
    <row r="694" spans="1:9" x14ac:dyDescent="0.25">
      <c r="A694" s="219"/>
      <c r="B694" s="219"/>
      <c r="C694" s="219"/>
      <c r="D694" s="206" t="s">
        <v>10</v>
      </c>
      <c r="E694" s="192">
        <v>0</v>
      </c>
      <c r="F694" s="193">
        <v>0</v>
      </c>
      <c r="G694" s="193">
        <v>0</v>
      </c>
      <c r="H694" s="213">
        <v>0</v>
      </c>
      <c r="I694" s="198"/>
    </row>
    <row r="695" spans="1:9" x14ac:dyDescent="0.25">
      <c r="A695" s="219"/>
      <c r="B695" s="219"/>
      <c r="C695" s="219"/>
      <c r="D695" s="206" t="s">
        <v>11</v>
      </c>
      <c r="E695" s="192">
        <v>0</v>
      </c>
      <c r="F695" s="193">
        <v>0</v>
      </c>
      <c r="G695" s="193">
        <v>0</v>
      </c>
      <c r="H695" s="213">
        <v>0</v>
      </c>
      <c r="I695" s="198"/>
    </row>
    <row r="696" spans="1:9" x14ac:dyDescent="0.25">
      <c r="A696" s="219"/>
      <c r="B696" s="219"/>
      <c r="C696" s="219"/>
      <c r="D696" s="206" t="s">
        <v>41</v>
      </c>
      <c r="E696" s="192">
        <v>0</v>
      </c>
      <c r="F696" s="193">
        <v>0</v>
      </c>
      <c r="G696" s="193">
        <v>0</v>
      </c>
      <c r="H696" s="213">
        <v>0</v>
      </c>
      <c r="I696" s="198"/>
    </row>
    <row r="697" spans="1:9" x14ac:dyDescent="0.25">
      <c r="A697" s="219"/>
      <c r="B697" s="219"/>
      <c r="C697" s="219"/>
      <c r="D697" s="206" t="s">
        <v>12</v>
      </c>
      <c r="E697" s="192">
        <v>0</v>
      </c>
      <c r="F697" s="193">
        <v>0</v>
      </c>
      <c r="G697" s="193">
        <v>0</v>
      </c>
      <c r="H697" s="213">
        <v>0</v>
      </c>
      <c r="I697" s="198"/>
    </row>
    <row r="698" spans="1:9" x14ac:dyDescent="0.25">
      <c r="A698" s="219"/>
      <c r="B698" s="219"/>
      <c r="C698" s="219"/>
      <c r="D698" s="206" t="s">
        <v>13</v>
      </c>
      <c r="E698" s="192">
        <v>0</v>
      </c>
      <c r="F698" s="193">
        <v>0</v>
      </c>
      <c r="G698" s="193">
        <v>0</v>
      </c>
      <c r="H698" s="213">
        <v>0</v>
      </c>
      <c r="I698" s="198"/>
    </row>
    <row r="699" spans="1:9" ht="15" customHeight="1" x14ac:dyDescent="0.25">
      <c r="A699" s="219"/>
      <c r="B699" s="227" t="s">
        <v>96</v>
      </c>
      <c r="C699" s="227" t="s">
        <v>135</v>
      </c>
      <c r="D699" s="206" t="s">
        <v>14</v>
      </c>
      <c r="E699" s="192">
        <v>708</v>
      </c>
      <c r="F699" s="193">
        <v>367</v>
      </c>
      <c r="G699" s="193">
        <v>341</v>
      </c>
      <c r="H699" s="213">
        <v>0</v>
      </c>
      <c r="I699" s="198"/>
    </row>
    <row r="700" spans="1:9" x14ac:dyDescent="0.25">
      <c r="A700" s="219"/>
      <c r="B700" s="219"/>
      <c r="C700" s="219"/>
      <c r="D700" s="206" t="s">
        <v>34</v>
      </c>
      <c r="E700" s="192">
        <v>273</v>
      </c>
      <c r="F700" s="193">
        <v>147</v>
      </c>
      <c r="G700" s="193">
        <v>126</v>
      </c>
      <c r="H700" s="213">
        <v>0</v>
      </c>
      <c r="I700" s="198"/>
    </row>
    <row r="701" spans="1:9" x14ac:dyDescent="0.25">
      <c r="A701" s="219"/>
      <c r="B701" s="219"/>
      <c r="C701" s="219"/>
      <c r="D701" s="206" t="s">
        <v>1</v>
      </c>
      <c r="E701" s="192">
        <v>3</v>
      </c>
      <c r="F701" s="193">
        <v>1</v>
      </c>
      <c r="G701" s="193">
        <v>2</v>
      </c>
      <c r="H701" s="213">
        <v>0</v>
      </c>
      <c r="I701" s="198"/>
    </row>
    <row r="702" spans="1:9" x14ac:dyDescent="0.25">
      <c r="A702" s="219"/>
      <c r="B702" s="219"/>
      <c r="C702" s="219"/>
      <c r="D702" s="206" t="s">
        <v>35</v>
      </c>
      <c r="E702" s="192">
        <v>20</v>
      </c>
      <c r="F702" s="193">
        <v>10</v>
      </c>
      <c r="G702" s="193">
        <v>10</v>
      </c>
      <c r="H702" s="213">
        <v>0</v>
      </c>
      <c r="I702" s="198"/>
    </row>
    <row r="703" spans="1:9" x14ac:dyDescent="0.25">
      <c r="A703" s="219"/>
      <c r="B703" s="219"/>
      <c r="C703" s="219"/>
      <c r="D703" s="206" t="s">
        <v>36</v>
      </c>
      <c r="E703" s="192">
        <v>12</v>
      </c>
      <c r="F703" s="193">
        <v>8</v>
      </c>
      <c r="G703" s="193">
        <v>4</v>
      </c>
      <c r="H703" s="213">
        <v>0</v>
      </c>
      <c r="I703" s="198"/>
    </row>
    <row r="704" spans="1:9" x14ac:dyDescent="0.25">
      <c r="A704" s="219"/>
      <c r="B704" s="219"/>
      <c r="C704" s="219"/>
      <c r="D704" s="206" t="s">
        <v>2</v>
      </c>
      <c r="E704" s="192">
        <v>73</v>
      </c>
      <c r="F704" s="193">
        <v>40</v>
      </c>
      <c r="G704" s="193">
        <v>33</v>
      </c>
      <c r="H704" s="213">
        <v>0</v>
      </c>
      <c r="I704" s="198"/>
    </row>
    <row r="705" spans="1:9" x14ac:dyDescent="0.25">
      <c r="A705" s="219"/>
      <c r="B705" s="219"/>
      <c r="C705" s="219"/>
      <c r="D705" s="206" t="s">
        <v>3</v>
      </c>
      <c r="E705" s="192">
        <v>19</v>
      </c>
      <c r="F705" s="193">
        <v>9</v>
      </c>
      <c r="G705" s="193">
        <v>10</v>
      </c>
      <c r="H705" s="213">
        <v>0</v>
      </c>
      <c r="I705" s="198"/>
    </row>
    <row r="706" spans="1:9" x14ac:dyDescent="0.25">
      <c r="A706" s="219"/>
      <c r="B706" s="219"/>
      <c r="C706" s="219"/>
      <c r="D706" s="206" t="s">
        <v>4</v>
      </c>
      <c r="E706" s="192">
        <v>4</v>
      </c>
      <c r="F706" s="193">
        <v>2</v>
      </c>
      <c r="G706" s="193">
        <v>2</v>
      </c>
      <c r="H706" s="213">
        <v>0</v>
      </c>
      <c r="I706" s="198"/>
    </row>
    <row r="707" spans="1:9" x14ac:dyDescent="0.25">
      <c r="A707" s="219"/>
      <c r="B707" s="219"/>
      <c r="C707" s="219"/>
      <c r="D707" s="206" t="s">
        <v>37</v>
      </c>
      <c r="E707" s="192">
        <v>1</v>
      </c>
      <c r="F707" s="193">
        <v>0</v>
      </c>
      <c r="G707" s="193">
        <v>1</v>
      </c>
      <c r="H707" s="213">
        <v>0</v>
      </c>
      <c r="I707" s="198"/>
    </row>
    <row r="708" spans="1:9" x14ac:dyDescent="0.25">
      <c r="A708" s="219"/>
      <c r="B708" s="219"/>
      <c r="C708" s="219"/>
      <c r="D708" s="206" t="s">
        <v>38</v>
      </c>
      <c r="E708" s="192">
        <v>46</v>
      </c>
      <c r="F708" s="193">
        <v>26</v>
      </c>
      <c r="G708" s="193">
        <v>20</v>
      </c>
      <c r="H708" s="213">
        <v>0</v>
      </c>
      <c r="I708" s="198"/>
    </row>
    <row r="709" spans="1:9" x14ac:dyDescent="0.25">
      <c r="A709" s="219"/>
      <c r="B709" s="219"/>
      <c r="C709" s="219"/>
      <c r="D709" s="206" t="s">
        <v>39</v>
      </c>
      <c r="E709" s="192">
        <v>32</v>
      </c>
      <c r="F709" s="193">
        <v>14</v>
      </c>
      <c r="G709" s="193">
        <v>18</v>
      </c>
      <c r="H709" s="213">
        <v>0</v>
      </c>
      <c r="I709" s="198"/>
    </row>
    <row r="710" spans="1:9" x14ac:dyDescent="0.25">
      <c r="A710" s="219"/>
      <c r="B710" s="219"/>
      <c r="C710" s="219"/>
      <c r="D710" s="206" t="s">
        <v>44</v>
      </c>
      <c r="E710" s="192">
        <v>29</v>
      </c>
      <c r="F710" s="193">
        <v>10</v>
      </c>
      <c r="G710" s="193">
        <v>19</v>
      </c>
      <c r="H710" s="213">
        <v>0</v>
      </c>
      <c r="I710" s="198"/>
    </row>
    <row r="711" spans="1:9" x14ac:dyDescent="0.25">
      <c r="A711" s="219"/>
      <c r="B711" s="219"/>
      <c r="C711" s="219"/>
      <c r="D711" s="206" t="s">
        <v>5</v>
      </c>
      <c r="E711" s="192">
        <v>16</v>
      </c>
      <c r="F711" s="193">
        <v>7</v>
      </c>
      <c r="G711" s="193">
        <v>9</v>
      </c>
      <c r="H711" s="213">
        <v>0</v>
      </c>
      <c r="I711" s="198"/>
    </row>
    <row r="712" spans="1:9" x14ac:dyDescent="0.25">
      <c r="A712" s="219"/>
      <c r="B712" s="219"/>
      <c r="C712" s="219"/>
      <c r="D712" s="206" t="s">
        <v>40</v>
      </c>
      <c r="E712" s="192">
        <v>19</v>
      </c>
      <c r="F712" s="193">
        <v>9</v>
      </c>
      <c r="G712" s="193">
        <v>10</v>
      </c>
      <c r="H712" s="213">
        <v>0</v>
      </c>
      <c r="I712" s="198"/>
    </row>
    <row r="713" spans="1:9" x14ac:dyDescent="0.25">
      <c r="A713" s="219"/>
      <c r="B713" s="219"/>
      <c r="C713" s="219"/>
      <c r="D713" s="206" t="s">
        <v>6</v>
      </c>
      <c r="E713" s="192">
        <v>12</v>
      </c>
      <c r="F713" s="193">
        <v>7</v>
      </c>
      <c r="G713" s="193">
        <v>5</v>
      </c>
      <c r="H713" s="213">
        <v>0</v>
      </c>
      <c r="I713" s="198"/>
    </row>
    <row r="714" spans="1:9" x14ac:dyDescent="0.25">
      <c r="A714" s="219"/>
      <c r="B714" s="219"/>
      <c r="C714" s="219"/>
      <c r="D714" s="206" t="s">
        <v>7</v>
      </c>
      <c r="E714" s="192">
        <v>4</v>
      </c>
      <c r="F714" s="193">
        <v>2</v>
      </c>
      <c r="G714" s="193">
        <v>2</v>
      </c>
      <c r="H714" s="213">
        <v>0</v>
      </c>
      <c r="I714" s="198"/>
    </row>
    <row r="715" spans="1:9" x14ac:dyDescent="0.25">
      <c r="A715" s="219"/>
      <c r="B715" s="219"/>
      <c r="C715" s="219"/>
      <c r="D715" s="206" t="s">
        <v>8</v>
      </c>
      <c r="E715" s="192">
        <v>47</v>
      </c>
      <c r="F715" s="193">
        <v>24</v>
      </c>
      <c r="G715" s="193">
        <v>23</v>
      </c>
      <c r="H715" s="213">
        <v>0</v>
      </c>
      <c r="I715" s="198"/>
    </row>
    <row r="716" spans="1:9" x14ac:dyDescent="0.25">
      <c r="A716" s="219"/>
      <c r="B716" s="219"/>
      <c r="C716" s="219"/>
      <c r="D716" s="206" t="s">
        <v>9</v>
      </c>
      <c r="E716" s="192">
        <v>14</v>
      </c>
      <c r="F716" s="193">
        <v>5</v>
      </c>
      <c r="G716" s="193">
        <v>9</v>
      </c>
      <c r="H716" s="213">
        <v>0</v>
      </c>
      <c r="I716" s="198"/>
    </row>
    <row r="717" spans="1:9" x14ac:dyDescent="0.25">
      <c r="A717" s="219"/>
      <c r="B717" s="219"/>
      <c r="C717" s="219"/>
      <c r="D717" s="206" t="s">
        <v>10</v>
      </c>
      <c r="E717" s="192">
        <v>36</v>
      </c>
      <c r="F717" s="193">
        <v>24</v>
      </c>
      <c r="G717" s="193">
        <v>12</v>
      </c>
      <c r="H717" s="213">
        <v>0</v>
      </c>
      <c r="I717" s="198"/>
    </row>
    <row r="718" spans="1:9" x14ac:dyDescent="0.25">
      <c r="A718" s="219"/>
      <c r="B718" s="219"/>
      <c r="C718" s="219"/>
      <c r="D718" s="206" t="s">
        <v>11</v>
      </c>
      <c r="E718" s="192">
        <v>4</v>
      </c>
      <c r="F718" s="193">
        <v>1</v>
      </c>
      <c r="G718" s="193">
        <v>3</v>
      </c>
      <c r="H718" s="213">
        <v>0</v>
      </c>
      <c r="I718" s="198"/>
    </row>
    <row r="719" spans="1:9" x14ac:dyDescent="0.25">
      <c r="A719" s="219"/>
      <c r="B719" s="219"/>
      <c r="C719" s="219"/>
      <c r="D719" s="206" t="s">
        <v>41</v>
      </c>
      <c r="E719" s="192">
        <v>8</v>
      </c>
      <c r="F719" s="193">
        <v>5</v>
      </c>
      <c r="G719" s="193">
        <v>3</v>
      </c>
      <c r="H719" s="213">
        <v>0</v>
      </c>
      <c r="I719" s="198"/>
    </row>
    <row r="720" spans="1:9" x14ac:dyDescent="0.25">
      <c r="A720" s="219"/>
      <c r="B720" s="219"/>
      <c r="C720" s="219"/>
      <c r="D720" s="206" t="s">
        <v>12</v>
      </c>
      <c r="E720" s="192">
        <v>20</v>
      </c>
      <c r="F720" s="193">
        <v>10</v>
      </c>
      <c r="G720" s="193">
        <v>10</v>
      </c>
      <c r="H720" s="213">
        <v>0</v>
      </c>
      <c r="I720" s="198"/>
    </row>
    <row r="721" spans="1:9" x14ac:dyDescent="0.25">
      <c r="A721" s="219"/>
      <c r="B721" s="219"/>
      <c r="C721" s="219"/>
      <c r="D721" s="206" t="s">
        <v>13</v>
      </c>
      <c r="E721" s="192">
        <v>16</v>
      </c>
      <c r="F721" s="193">
        <v>6</v>
      </c>
      <c r="G721" s="193">
        <v>10</v>
      </c>
      <c r="H721" s="213">
        <v>0</v>
      </c>
      <c r="I721" s="198"/>
    </row>
    <row r="722" spans="1:9" ht="15" customHeight="1" x14ac:dyDescent="0.25">
      <c r="A722" s="219"/>
      <c r="B722" s="227" t="s">
        <v>187</v>
      </c>
      <c r="C722" s="227" t="s">
        <v>135</v>
      </c>
      <c r="D722" s="206" t="s">
        <v>14</v>
      </c>
      <c r="E722" s="192">
        <v>0</v>
      </c>
      <c r="F722" s="193">
        <v>0</v>
      </c>
      <c r="G722" s="193">
        <v>0</v>
      </c>
      <c r="H722" s="213">
        <v>0</v>
      </c>
      <c r="I722" s="198"/>
    </row>
    <row r="723" spans="1:9" x14ac:dyDescent="0.25">
      <c r="A723" s="219"/>
      <c r="B723" s="219"/>
      <c r="C723" s="219"/>
      <c r="D723" s="206" t="s">
        <v>34</v>
      </c>
      <c r="E723" s="192">
        <v>0</v>
      </c>
      <c r="F723" s="193">
        <v>0</v>
      </c>
      <c r="G723" s="193">
        <v>0</v>
      </c>
      <c r="H723" s="213">
        <v>0</v>
      </c>
      <c r="I723" s="198"/>
    </row>
    <row r="724" spans="1:9" x14ac:dyDescent="0.25">
      <c r="A724" s="219"/>
      <c r="B724" s="219"/>
      <c r="C724" s="219"/>
      <c r="D724" s="206" t="s">
        <v>1</v>
      </c>
      <c r="E724" s="192">
        <v>0</v>
      </c>
      <c r="F724" s="193">
        <v>0</v>
      </c>
      <c r="G724" s="193">
        <v>0</v>
      </c>
      <c r="H724" s="213">
        <v>0</v>
      </c>
      <c r="I724" s="198"/>
    </row>
    <row r="725" spans="1:9" x14ac:dyDescent="0.25">
      <c r="A725" s="219"/>
      <c r="B725" s="219"/>
      <c r="C725" s="219"/>
      <c r="D725" s="206" t="s">
        <v>35</v>
      </c>
      <c r="E725" s="192">
        <v>0</v>
      </c>
      <c r="F725" s="193">
        <v>0</v>
      </c>
      <c r="G725" s="193">
        <v>0</v>
      </c>
      <c r="H725" s="213">
        <v>0</v>
      </c>
      <c r="I725" s="198"/>
    </row>
    <row r="726" spans="1:9" x14ac:dyDescent="0.25">
      <c r="A726" s="219"/>
      <c r="B726" s="219"/>
      <c r="C726" s="219"/>
      <c r="D726" s="206" t="s">
        <v>36</v>
      </c>
      <c r="E726" s="192">
        <v>0</v>
      </c>
      <c r="F726" s="193">
        <v>0</v>
      </c>
      <c r="G726" s="193">
        <v>0</v>
      </c>
      <c r="H726" s="213">
        <v>0</v>
      </c>
      <c r="I726" s="198"/>
    </row>
    <row r="727" spans="1:9" x14ac:dyDescent="0.25">
      <c r="A727" s="219"/>
      <c r="B727" s="219"/>
      <c r="C727" s="219"/>
      <c r="D727" s="206" t="s">
        <v>2</v>
      </c>
      <c r="E727" s="192">
        <v>0</v>
      </c>
      <c r="F727" s="193">
        <v>0</v>
      </c>
      <c r="G727" s="193">
        <v>0</v>
      </c>
      <c r="H727" s="213">
        <v>0</v>
      </c>
      <c r="I727" s="198"/>
    </row>
    <row r="728" spans="1:9" x14ac:dyDescent="0.25">
      <c r="A728" s="219"/>
      <c r="B728" s="219"/>
      <c r="C728" s="219"/>
      <c r="D728" s="206" t="s">
        <v>3</v>
      </c>
      <c r="E728" s="192">
        <v>0</v>
      </c>
      <c r="F728" s="193">
        <v>0</v>
      </c>
      <c r="G728" s="193">
        <v>0</v>
      </c>
      <c r="H728" s="213">
        <v>0</v>
      </c>
      <c r="I728" s="198"/>
    </row>
    <row r="729" spans="1:9" x14ac:dyDescent="0.25">
      <c r="A729" s="219"/>
      <c r="B729" s="219"/>
      <c r="C729" s="219"/>
      <c r="D729" s="206" t="s">
        <v>4</v>
      </c>
      <c r="E729" s="192">
        <v>0</v>
      </c>
      <c r="F729" s="193">
        <v>0</v>
      </c>
      <c r="G729" s="193">
        <v>0</v>
      </c>
      <c r="H729" s="213">
        <v>0</v>
      </c>
      <c r="I729" s="198"/>
    </row>
    <row r="730" spans="1:9" x14ac:dyDescent="0.25">
      <c r="A730" s="219"/>
      <c r="B730" s="219"/>
      <c r="C730" s="219"/>
      <c r="D730" s="206" t="s">
        <v>37</v>
      </c>
      <c r="E730" s="192">
        <v>0</v>
      </c>
      <c r="F730" s="193">
        <v>0</v>
      </c>
      <c r="G730" s="193">
        <v>0</v>
      </c>
      <c r="H730" s="213">
        <v>0</v>
      </c>
      <c r="I730" s="198"/>
    </row>
    <row r="731" spans="1:9" x14ac:dyDescent="0.25">
      <c r="A731" s="219"/>
      <c r="B731" s="219"/>
      <c r="C731" s="219"/>
      <c r="D731" s="206" t="s">
        <v>38</v>
      </c>
      <c r="E731" s="192">
        <v>0</v>
      </c>
      <c r="F731" s="193">
        <v>0</v>
      </c>
      <c r="G731" s="193">
        <v>0</v>
      </c>
      <c r="H731" s="213">
        <v>0</v>
      </c>
      <c r="I731" s="198"/>
    </row>
    <row r="732" spans="1:9" x14ac:dyDescent="0.25">
      <c r="A732" s="219"/>
      <c r="B732" s="219"/>
      <c r="C732" s="219"/>
      <c r="D732" s="206" t="s">
        <v>39</v>
      </c>
      <c r="E732" s="192">
        <v>0</v>
      </c>
      <c r="F732" s="193">
        <v>0</v>
      </c>
      <c r="G732" s="193">
        <v>0</v>
      </c>
      <c r="H732" s="213">
        <v>0</v>
      </c>
      <c r="I732" s="198"/>
    </row>
    <row r="733" spans="1:9" x14ac:dyDescent="0.25">
      <c r="A733" s="219"/>
      <c r="B733" s="219"/>
      <c r="C733" s="219"/>
      <c r="D733" s="206" t="s">
        <v>44</v>
      </c>
      <c r="E733" s="192">
        <v>0</v>
      </c>
      <c r="F733" s="193">
        <v>0</v>
      </c>
      <c r="G733" s="193">
        <v>0</v>
      </c>
      <c r="H733" s="213">
        <v>0</v>
      </c>
      <c r="I733" s="198"/>
    </row>
    <row r="734" spans="1:9" x14ac:dyDescent="0.25">
      <c r="A734" s="219"/>
      <c r="B734" s="219"/>
      <c r="C734" s="219"/>
      <c r="D734" s="206" t="s">
        <v>5</v>
      </c>
      <c r="E734" s="192">
        <v>0</v>
      </c>
      <c r="F734" s="193">
        <v>0</v>
      </c>
      <c r="G734" s="193">
        <v>0</v>
      </c>
      <c r="H734" s="213">
        <v>0</v>
      </c>
      <c r="I734" s="198"/>
    </row>
    <row r="735" spans="1:9" x14ac:dyDescent="0.25">
      <c r="A735" s="219"/>
      <c r="B735" s="219"/>
      <c r="C735" s="219"/>
      <c r="D735" s="206" t="s">
        <v>40</v>
      </c>
      <c r="E735" s="192">
        <v>0</v>
      </c>
      <c r="F735" s="193">
        <v>0</v>
      </c>
      <c r="G735" s="193">
        <v>0</v>
      </c>
      <c r="H735" s="213">
        <v>0</v>
      </c>
      <c r="I735" s="198"/>
    </row>
    <row r="736" spans="1:9" x14ac:dyDescent="0.25">
      <c r="A736" s="219"/>
      <c r="B736" s="219"/>
      <c r="C736" s="219"/>
      <c r="D736" s="206" t="s">
        <v>6</v>
      </c>
      <c r="E736" s="192">
        <v>0</v>
      </c>
      <c r="F736" s="193">
        <v>0</v>
      </c>
      <c r="G736" s="193">
        <v>0</v>
      </c>
      <c r="H736" s="213">
        <v>0</v>
      </c>
      <c r="I736" s="198"/>
    </row>
    <row r="737" spans="1:9" x14ac:dyDescent="0.25">
      <c r="A737" s="219"/>
      <c r="B737" s="219"/>
      <c r="C737" s="219"/>
      <c r="D737" s="206" t="s">
        <v>7</v>
      </c>
      <c r="E737" s="192">
        <v>0</v>
      </c>
      <c r="F737" s="193">
        <v>0</v>
      </c>
      <c r="G737" s="193">
        <v>0</v>
      </c>
      <c r="H737" s="213">
        <v>0</v>
      </c>
      <c r="I737" s="198"/>
    </row>
    <row r="738" spans="1:9" x14ac:dyDescent="0.25">
      <c r="A738" s="219"/>
      <c r="B738" s="219"/>
      <c r="C738" s="219"/>
      <c r="D738" s="206" t="s">
        <v>8</v>
      </c>
      <c r="E738" s="192">
        <v>0</v>
      </c>
      <c r="F738" s="193">
        <v>0</v>
      </c>
      <c r="G738" s="193">
        <v>0</v>
      </c>
      <c r="H738" s="213">
        <v>0</v>
      </c>
      <c r="I738" s="198"/>
    </row>
    <row r="739" spans="1:9" x14ac:dyDescent="0.25">
      <c r="A739" s="219"/>
      <c r="B739" s="219"/>
      <c r="C739" s="219"/>
      <c r="D739" s="206" t="s">
        <v>9</v>
      </c>
      <c r="E739" s="192">
        <v>0</v>
      </c>
      <c r="F739" s="193">
        <v>0</v>
      </c>
      <c r="G739" s="193">
        <v>0</v>
      </c>
      <c r="H739" s="213">
        <v>0</v>
      </c>
      <c r="I739" s="198"/>
    </row>
    <row r="740" spans="1:9" x14ac:dyDescent="0.25">
      <c r="A740" s="219"/>
      <c r="B740" s="219"/>
      <c r="C740" s="219"/>
      <c r="D740" s="206" t="s">
        <v>10</v>
      </c>
      <c r="E740" s="192">
        <v>0</v>
      </c>
      <c r="F740" s="193">
        <v>0</v>
      </c>
      <c r="G740" s="193">
        <v>0</v>
      </c>
      <c r="H740" s="213">
        <v>0</v>
      </c>
      <c r="I740" s="198"/>
    </row>
    <row r="741" spans="1:9" x14ac:dyDescent="0.25">
      <c r="A741" s="219"/>
      <c r="B741" s="219"/>
      <c r="C741" s="219"/>
      <c r="D741" s="206" t="s">
        <v>11</v>
      </c>
      <c r="E741" s="192">
        <v>0</v>
      </c>
      <c r="F741" s="193">
        <v>0</v>
      </c>
      <c r="G741" s="193">
        <v>0</v>
      </c>
      <c r="H741" s="213">
        <v>0</v>
      </c>
      <c r="I741" s="198"/>
    </row>
    <row r="742" spans="1:9" x14ac:dyDescent="0.25">
      <c r="A742" s="219"/>
      <c r="B742" s="219"/>
      <c r="C742" s="219"/>
      <c r="D742" s="206" t="s">
        <v>41</v>
      </c>
      <c r="E742" s="192">
        <v>0</v>
      </c>
      <c r="F742" s="193">
        <v>0</v>
      </c>
      <c r="G742" s="193">
        <v>0</v>
      </c>
      <c r="H742" s="213">
        <v>0</v>
      </c>
      <c r="I742" s="198"/>
    </row>
    <row r="743" spans="1:9" x14ac:dyDescent="0.25">
      <c r="A743" s="219"/>
      <c r="B743" s="219"/>
      <c r="C743" s="219"/>
      <c r="D743" s="206" t="s">
        <v>12</v>
      </c>
      <c r="E743" s="192">
        <v>0</v>
      </c>
      <c r="F743" s="193">
        <v>0</v>
      </c>
      <c r="G743" s="193">
        <v>0</v>
      </c>
      <c r="H743" s="213">
        <v>0</v>
      </c>
      <c r="I743" s="198"/>
    </row>
    <row r="744" spans="1:9" x14ac:dyDescent="0.25">
      <c r="A744" s="219"/>
      <c r="B744" s="219"/>
      <c r="C744" s="219"/>
      <c r="D744" s="206" t="s">
        <v>13</v>
      </c>
      <c r="E744" s="192">
        <v>0</v>
      </c>
      <c r="F744" s="193">
        <v>0</v>
      </c>
      <c r="G744" s="193">
        <v>0</v>
      </c>
      <c r="H744" s="213">
        <v>0</v>
      </c>
      <c r="I744" s="198"/>
    </row>
    <row r="745" spans="1:9" ht="15" customHeight="1" x14ac:dyDescent="0.25">
      <c r="A745" s="219"/>
      <c r="B745" s="227" t="s">
        <v>97</v>
      </c>
      <c r="C745" s="227" t="s">
        <v>135</v>
      </c>
      <c r="D745" s="206" t="s">
        <v>14</v>
      </c>
      <c r="E745" s="192">
        <v>6</v>
      </c>
      <c r="F745" s="193">
        <v>6</v>
      </c>
      <c r="G745" s="193">
        <v>0</v>
      </c>
      <c r="H745" s="213">
        <v>0</v>
      </c>
      <c r="I745" s="198"/>
    </row>
    <row r="746" spans="1:9" x14ac:dyDescent="0.25">
      <c r="A746" s="219"/>
      <c r="B746" s="219"/>
      <c r="C746" s="219"/>
      <c r="D746" s="206" t="s">
        <v>34</v>
      </c>
      <c r="E746" s="192">
        <v>4</v>
      </c>
      <c r="F746" s="193">
        <v>4</v>
      </c>
      <c r="G746" s="193">
        <v>0</v>
      </c>
      <c r="H746" s="213">
        <v>0</v>
      </c>
      <c r="I746" s="198"/>
    </row>
    <row r="747" spans="1:9" x14ac:dyDescent="0.25">
      <c r="A747" s="219"/>
      <c r="B747" s="219"/>
      <c r="C747" s="219"/>
      <c r="D747" s="206" t="s">
        <v>1</v>
      </c>
      <c r="E747" s="192">
        <v>0</v>
      </c>
      <c r="F747" s="193">
        <v>0</v>
      </c>
      <c r="G747" s="193">
        <v>0</v>
      </c>
      <c r="H747" s="213">
        <v>0</v>
      </c>
      <c r="I747" s="198"/>
    </row>
    <row r="748" spans="1:9" x14ac:dyDescent="0.25">
      <c r="A748" s="219"/>
      <c r="B748" s="219"/>
      <c r="C748" s="219"/>
      <c r="D748" s="206" t="s">
        <v>35</v>
      </c>
      <c r="E748" s="192">
        <v>0</v>
      </c>
      <c r="F748" s="193">
        <v>0</v>
      </c>
      <c r="G748" s="193">
        <v>0</v>
      </c>
      <c r="H748" s="213">
        <v>0</v>
      </c>
      <c r="I748" s="198"/>
    </row>
    <row r="749" spans="1:9" x14ac:dyDescent="0.25">
      <c r="A749" s="219"/>
      <c r="B749" s="219"/>
      <c r="C749" s="219"/>
      <c r="D749" s="206" t="s">
        <v>36</v>
      </c>
      <c r="E749" s="192">
        <v>1</v>
      </c>
      <c r="F749" s="193">
        <v>1</v>
      </c>
      <c r="G749" s="193">
        <v>0</v>
      </c>
      <c r="H749" s="213">
        <v>0</v>
      </c>
      <c r="I749" s="198"/>
    </row>
    <row r="750" spans="1:9" x14ac:dyDescent="0.25">
      <c r="A750" s="219"/>
      <c r="B750" s="219"/>
      <c r="C750" s="219"/>
      <c r="D750" s="206" t="s">
        <v>2</v>
      </c>
      <c r="E750" s="192">
        <v>1</v>
      </c>
      <c r="F750" s="193">
        <v>1</v>
      </c>
      <c r="G750" s="193">
        <v>0</v>
      </c>
      <c r="H750" s="213">
        <v>0</v>
      </c>
      <c r="I750" s="198"/>
    </row>
    <row r="751" spans="1:9" x14ac:dyDescent="0.25">
      <c r="A751" s="219"/>
      <c r="B751" s="219"/>
      <c r="C751" s="219"/>
      <c r="D751" s="206" t="s">
        <v>3</v>
      </c>
      <c r="E751" s="192">
        <v>0</v>
      </c>
      <c r="F751" s="193">
        <v>0</v>
      </c>
      <c r="G751" s="193">
        <v>0</v>
      </c>
      <c r="H751" s="213">
        <v>0</v>
      </c>
      <c r="I751" s="198"/>
    </row>
    <row r="752" spans="1:9" x14ac:dyDescent="0.25">
      <c r="A752" s="219"/>
      <c r="B752" s="219"/>
      <c r="C752" s="219"/>
      <c r="D752" s="206" t="s">
        <v>4</v>
      </c>
      <c r="E752" s="192">
        <v>0</v>
      </c>
      <c r="F752" s="193">
        <v>0</v>
      </c>
      <c r="G752" s="193">
        <v>0</v>
      </c>
      <c r="H752" s="213">
        <v>0</v>
      </c>
      <c r="I752" s="198"/>
    </row>
    <row r="753" spans="1:9" x14ac:dyDescent="0.25">
      <c r="A753" s="219"/>
      <c r="B753" s="219"/>
      <c r="C753" s="219"/>
      <c r="D753" s="206" t="s">
        <v>37</v>
      </c>
      <c r="E753" s="192">
        <v>0</v>
      </c>
      <c r="F753" s="193">
        <v>0</v>
      </c>
      <c r="G753" s="193">
        <v>0</v>
      </c>
      <c r="H753" s="213">
        <v>0</v>
      </c>
      <c r="I753" s="198"/>
    </row>
    <row r="754" spans="1:9" x14ac:dyDescent="0.25">
      <c r="A754" s="219"/>
      <c r="B754" s="219"/>
      <c r="C754" s="219"/>
      <c r="D754" s="206" t="s">
        <v>38</v>
      </c>
      <c r="E754" s="192">
        <v>0</v>
      </c>
      <c r="F754" s="193">
        <v>0</v>
      </c>
      <c r="G754" s="193">
        <v>0</v>
      </c>
      <c r="H754" s="213">
        <v>0</v>
      </c>
      <c r="I754" s="198"/>
    </row>
    <row r="755" spans="1:9" x14ac:dyDescent="0.25">
      <c r="A755" s="219"/>
      <c r="B755" s="219"/>
      <c r="C755" s="219"/>
      <c r="D755" s="206" t="s">
        <v>39</v>
      </c>
      <c r="E755" s="192">
        <v>0</v>
      </c>
      <c r="F755" s="193">
        <v>0</v>
      </c>
      <c r="G755" s="193">
        <v>0</v>
      </c>
      <c r="H755" s="213">
        <v>0</v>
      </c>
      <c r="I755" s="198"/>
    </row>
    <row r="756" spans="1:9" x14ac:dyDescent="0.25">
      <c r="A756" s="219"/>
      <c r="B756" s="219"/>
      <c r="C756" s="219"/>
      <c r="D756" s="206" t="s">
        <v>44</v>
      </c>
      <c r="E756" s="192">
        <v>0</v>
      </c>
      <c r="F756" s="193">
        <v>0</v>
      </c>
      <c r="G756" s="193">
        <v>0</v>
      </c>
      <c r="H756" s="213">
        <v>0</v>
      </c>
      <c r="I756" s="198"/>
    </row>
    <row r="757" spans="1:9" x14ac:dyDescent="0.25">
      <c r="A757" s="219"/>
      <c r="B757" s="219"/>
      <c r="C757" s="219"/>
      <c r="D757" s="206" t="s">
        <v>5</v>
      </c>
      <c r="E757" s="192">
        <v>0</v>
      </c>
      <c r="F757" s="193">
        <v>0</v>
      </c>
      <c r="G757" s="193">
        <v>0</v>
      </c>
      <c r="H757" s="213">
        <v>0</v>
      </c>
      <c r="I757" s="198"/>
    </row>
    <row r="758" spans="1:9" x14ac:dyDescent="0.25">
      <c r="A758" s="219"/>
      <c r="B758" s="219"/>
      <c r="C758" s="219"/>
      <c r="D758" s="206" t="s">
        <v>40</v>
      </c>
      <c r="E758" s="192">
        <v>0</v>
      </c>
      <c r="F758" s="193">
        <v>0</v>
      </c>
      <c r="G758" s="193">
        <v>0</v>
      </c>
      <c r="H758" s="213">
        <v>0</v>
      </c>
      <c r="I758" s="198"/>
    </row>
    <row r="759" spans="1:9" x14ac:dyDescent="0.25">
      <c r="A759" s="219"/>
      <c r="B759" s="219"/>
      <c r="C759" s="219"/>
      <c r="D759" s="206" t="s">
        <v>6</v>
      </c>
      <c r="E759" s="192">
        <v>0</v>
      </c>
      <c r="F759" s="193">
        <v>0</v>
      </c>
      <c r="G759" s="193">
        <v>0</v>
      </c>
      <c r="H759" s="213">
        <v>0</v>
      </c>
      <c r="I759" s="198"/>
    </row>
    <row r="760" spans="1:9" x14ac:dyDescent="0.25">
      <c r="A760" s="219"/>
      <c r="B760" s="219"/>
      <c r="C760" s="219"/>
      <c r="D760" s="206" t="s">
        <v>7</v>
      </c>
      <c r="E760" s="192">
        <v>0</v>
      </c>
      <c r="F760" s="193">
        <v>0</v>
      </c>
      <c r="G760" s="193">
        <v>0</v>
      </c>
      <c r="H760" s="213">
        <v>0</v>
      </c>
      <c r="I760" s="198"/>
    </row>
    <row r="761" spans="1:9" x14ac:dyDescent="0.25">
      <c r="A761" s="219"/>
      <c r="B761" s="219"/>
      <c r="C761" s="219"/>
      <c r="D761" s="206" t="s">
        <v>8</v>
      </c>
      <c r="E761" s="192">
        <v>0</v>
      </c>
      <c r="F761" s="193">
        <v>0</v>
      </c>
      <c r="G761" s="193">
        <v>0</v>
      </c>
      <c r="H761" s="213">
        <v>0</v>
      </c>
      <c r="I761" s="198"/>
    </row>
    <row r="762" spans="1:9" x14ac:dyDescent="0.25">
      <c r="A762" s="219"/>
      <c r="B762" s="219"/>
      <c r="C762" s="219"/>
      <c r="D762" s="206" t="s">
        <v>9</v>
      </c>
      <c r="E762" s="192">
        <v>0</v>
      </c>
      <c r="F762" s="193">
        <v>0</v>
      </c>
      <c r="G762" s="193">
        <v>0</v>
      </c>
      <c r="H762" s="213">
        <v>0</v>
      </c>
      <c r="I762" s="198"/>
    </row>
    <row r="763" spans="1:9" x14ac:dyDescent="0.25">
      <c r="A763" s="219"/>
      <c r="B763" s="219"/>
      <c r="C763" s="219"/>
      <c r="D763" s="206" t="s">
        <v>10</v>
      </c>
      <c r="E763" s="192">
        <v>0</v>
      </c>
      <c r="F763" s="193">
        <v>0</v>
      </c>
      <c r="G763" s="193">
        <v>0</v>
      </c>
      <c r="H763" s="213">
        <v>0</v>
      </c>
      <c r="I763" s="198"/>
    </row>
    <row r="764" spans="1:9" x14ac:dyDescent="0.25">
      <c r="A764" s="219"/>
      <c r="B764" s="219"/>
      <c r="C764" s="219"/>
      <c r="D764" s="206" t="s">
        <v>11</v>
      </c>
      <c r="E764" s="192">
        <v>0</v>
      </c>
      <c r="F764" s="193">
        <v>0</v>
      </c>
      <c r="G764" s="193">
        <v>0</v>
      </c>
      <c r="H764" s="213">
        <v>0</v>
      </c>
      <c r="I764" s="198"/>
    </row>
    <row r="765" spans="1:9" x14ac:dyDescent="0.25">
      <c r="A765" s="219"/>
      <c r="B765" s="219"/>
      <c r="C765" s="219"/>
      <c r="D765" s="206" t="s">
        <v>41</v>
      </c>
      <c r="E765" s="192">
        <v>0</v>
      </c>
      <c r="F765" s="193">
        <v>0</v>
      </c>
      <c r="G765" s="193">
        <v>0</v>
      </c>
      <c r="H765" s="213">
        <v>0</v>
      </c>
      <c r="I765" s="198"/>
    </row>
    <row r="766" spans="1:9" x14ac:dyDescent="0.25">
      <c r="A766" s="219"/>
      <c r="B766" s="219"/>
      <c r="C766" s="219"/>
      <c r="D766" s="206" t="s">
        <v>12</v>
      </c>
      <c r="E766" s="192">
        <v>0</v>
      </c>
      <c r="F766" s="193">
        <v>0</v>
      </c>
      <c r="G766" s="193">
        <v>0</v>
      </c>
      <c r="H766" s="213">
        <v>0</v>
      </c>
      <c r="I766" s="198"/>
    </row>
    <row r="767" spans="1:9" x14ac:dyDescent="0.25">
      <c r="A767" s="219"/>
      <c r="B767" s="219"/>
      <c r="C767" s="219"/>
      <c r="D767" s="206" t="s">
        <v>13</v>
      </c>
      <c r="E767" s="192">
        <v>0</v>
      </c>
      <c r="F767" s="193">
        <v>0</v>
      </c>
      <c r="G767" s="193">
        <v>0</v>
      </c>
      <c r="H767" s="213">
        <v>0</v>
      </c>
      <c r="I767" s="198"/>
    </row>
    <row r="768" spans="1:9" ht="15" customHeight="1" x14ac:dyDescent="0.25">
      <c r="A768" s="219"/>
      <c r="B768" s="227" t="s">
        <v>98</v>
      </c>
      <c r="C768" s="227" t="s">
        <v>135</v>
      </c>
      <c r="D768" s="206" t="s">
        <v>14</v>
      </c>
      <c r="E768" s="192">
        <v>6</v>
      </c>
      <c r="F768" s="193">
        <v>6</v>
      </c>
      <c r="G768" s="193">
        <v>0</v>
      </c>
      <c r="H768" s="213">
        <v>0</v>
      </c>
      <c r="I768" s="198"/>
    </row>
    <row r="769" spans="1:9" x14ac:dyDescent="0.25">
      <c r="A769" s="219"/>
      <c r="B769" s="219"/>
      <c r="C769" s="219"/>
      <c r="D769" s="206" t="s">
        <v>34</v>
      </c>
      <c r="E769" s="192">
        <v>2</v>
      </c>
      <c r="F769" s="193">
        <v>2</v>
      </c>
      <c r="G769" s="193">
        <v>0</v>
      </c>
      <c r="H769" s="213">
        <v>0</v>
      </c>
      <c r="I769" s="198"/>
    </row>
    <row r="770" spans="1:9" x14ac:dyDescent="0.25">
      <c r="A770" s="219"/>
      <c r="B770" s="219"/>
      <c r="C770" s="219"/>
      <c r="D770" s="206" t="s">
        <v>1</v>
      </c>
      <c r="E770" s="192">
        <v>0</v>
      </c>
      <c r="F770" s="193">
        <v>0</v>
      </c>
      <c r="G770" s="193">
        <v>0</v>
      </c>
      <c r="H770" s="213">
        <v>0</v>
      </c>
      <c r="I770" s="198"/>
    </row>
    <row r="771" spans="1:9" x14ac:dyDescent="0.25">
      <c r="A771" s="219"/>
      <c r="B771" s="219"/>
      <c r="C771" s="219"/>
      <c r="D771" s="206" t="s">
        <v>35</v>
      </c>
      <c r="E771" s="192">
        <v>2</v>
      </c>
      <c r="F771" s="193">
        <v>2</v>
      </c>
      <c r="G771" s="193">
        <v>0</v>
      </c>
      <c r="H771" s="213">
        <v>0</v>
      </c>
      <c r="I771" s="198"/>
    </row>
    <row r="772" spans="1:9" x14ac:dyDescent="0.25">
      <c r="A772" s="219"/>
      <c r="B772" s="219"/>
      <c r="C772" s="219"/>
      <c r="D772" s="206" t="s">
        <v>36</v>
      </c>
      <c r="E772" s="192">
        <v>1</v>
      </c>
      <c r="F772" s="193">
        <v>1</v>
      </c>
      <c r="G772" s="193">
        <v>0</v>
      </c>
      <c r="H772" s="213">
        <v>0</v>
      </c>
      <c r="I772" s="198"/>
    </row>
    <row r="773" spans="1:9" x14ac:dyDescent="0.25">
      <c r="A773" s="219"/>
      <c r="B773" s="219"/>
      <c r="C773" s="219"/>
      <c r="D773" s="206" t="s">
        <v>2</v>
      </c>
      <c r="E773" s="192">
        <v>1</v>
      </c>
      <c r="F773" s="193">
        <v>1</v>
      </c>
      <c r="G773" s="193">
        <v>0</v>
      </c>
      <c r="H773" s="213">
        <v>0</v>
      </c>
      <c r="I773" s="198"/>
    </row>
    <row r="774" spans="1:9" x14ac:dyDescent="0.25">
      <c r="A774" s="219"/>
      <c r="B774" s="219"/>
      <c r="C774" s="219"/>
      <c r="D774" s="206" t="s">
        <v>3</v>
      </c>
      <c r="E774" s="192">
        <v>0</v>
      </c>
      <c r="F774" s="193">
        <v>0</v>
      </c>
      <c r="G774" s="193">
        <v>0</v>
      </c>
      <c r="H774" s="213">
        <v>0</v>
      </c>
      <c r="I774" s="198"/>
    </row>
    <row r="775" spans="1:9" x14ac:dyDescent="0.25">
      <c r="A775" s="219"/>
      <c r="B775" s="219"/>
      <c r="C775" s="219"/>
      <c r="D775" s="206" t="s">
        <v>4</v>
      </c>
      <c r="E775" s="192">
        <v>0</v>
      </c>
      <c r="F775" s="193">
        <v>0</v>
      </c>
      <c r="G775" s="193">
        <v>0</v>
      </c>
      <c r="H775" s="213">
        <v>0</v>
      </c>
      <c r="I775" s="198"/>
    </row>
    <row r="776" spans="1:9" x14ac:dyDescent="0.25">
      <c r="A776" s="219"/>
      <c r="B776" s="219"/>
      <c r="C776" s="219"/>
      <c r="D776" s="206" t="s">
        <v>37</v>
      </c>
      <c r="E776" s="192">
        <v>0</v>
      </c>
      <c r="F776" s="193">
        <v>0</v>
      </c>
      <c r="G776" s="193">
        <v>0</v>
      </c>
      <c r="H776" s="213">
        <v>0</v>
      </c>
      <c r="I776" s="198"/>
    </row>
    <row r="777" spans="1:9" x14ac:dyDescent="0.25">
      <c r="A777" s="219"/>
      <c r="B777" s="219"/>
      <c r="C777" s="219"/>
      <c r="D777" s="206" t="s">
        <v>38</v>
      </c>
      <c r="E777" s="192">
        <v>0</v>
      </c>
      <c r="F777" s="193">
        <v>0</v>
      </c>
      <c r="G777" s="193">
        <v>0</v>
      </c>
      <c r="H777" s="213">
        <v>0</v>
      </c>
      <c r="I777" s="198"/>
    </row>
    <row r="778" spans="1:9" x14ac:dyDescent="0.25">
      <c r="A778" s="219"/>
      <c r="B778" s="219"/>
      <c r="C778" s="219"/>
      <c r="D778" s="206" t="s">
        <v>39</v>
      </c>
      <c r="E778" s="192">
        <v>0</v>
      </c>
      <c r="F778" s="193">
        <v>0</v>
      </c>
      <c r="G778" s="193">
        <v>0</v>
      </c>
      <c r="H778" s="213">
        <v>0</v>
      </c>
      <c r="I778" s="198"/>
    </row>
    <row r="779" spans="1:9" x14ac:dyDescent="0.25">
      <c r="A779" s="219"/>
      <c r="B779" s="219"/>
      <c r="C779" s="219"/>
      <c r="D779" s="206" t="s">
        <v>44</v>
      </c>
      <c r="E779" s="192">
        <v>0</v>
      </c>
      <c r="F779" s="193">
        <v>0</v>
      </c>
      <c r="G779" s="193">
        <v>0</v>
      </c>
      <c r="H779" s="213">
        <v>0</v>
      </c>
      <c r="I779" s="198"/>
    </row>
    <row r="780" spans="1:9" x14ac:dyDescent="0.25">
      <c r="A780" s="219"/>
      <c r="B780" s="219"/>
      <c r="C780" s="219"/>
      <c r="D780" s="206" t="s">
        <v>5</v>
      </c>
      <c r="E780" s="192">
        <v>0</v>
      </c>
      <c r="F780" s="193">
        <v>0</v>
      </c>
      <c r="G780" s="193">
        <v>0</v>
      </c>
      <c r="H780" s="213">
        <v>0</v>
      </c>
      <c r="I780" s="198"/>
    </row>
    <row r="781" spans="1:9" x14ac:dyDescent="0.25">
      <c r="A781" s="219"/>
      <c r="B781" s="219"/>
      <c r="C781" s="219"/>
      <c r="D781" s="206" t="s">
        <v>40</v>
      </c>
      <c r="E781" s="192">
        <v>0</v>
      </c>
      <c r="F781" s="193">
        <v>0</v>
      </c>
      <c r="G781" s="193">
        <v>0</v>
      </c>
      <c r="H781" s="213">
        <v>0</v>
      </c>
      <c r="I781" s="198"/>
    </row>
    <row r="782" spans="1:9" x14ac:dyDescent="0.25">
      <c r="A782" s="219"/>
      <c r="B782" s="219"/>
      <c r="C782" s="219"/>
      <c r="D782" s="206" t="s">
        <v>6</v>
      </c>
      <c r="E782" s="192">
        <v>0</v>
      </c>
      <c r="F782" s="193">
        <v>0</v>
      </c>
      <c r="G782" s="193">
        <v>0</v>
      </c>
      <c r="H782" s="213">
        <v>0</v>
      </c>
      <c r="I782" s="198"/>
    </row>
    <row r="783" spans="1:9" x14ac:dyDescent="0.25">
      <c r="A783" s="219"/>
      <c r="B783" s="219"/>
      <c r="C783" s="219"/>
      <c r="D783" s="206" t="s">
        <v>7</v>
      </c>
      <c r="E783" s="192">
        <v>0</v>
      </c>
      <c r="F783" s="193">
        <v>0</v>
      </c>
      <c r="G783" s="193">
        <v>0</v>
      </c>
      <c r="H783" s="213">
        <v>0</v>
      </c>
      <c r="I783" s="198"/>
    </row>
    <row r="784" spans="1:9" x14ac:dyDescent="0.25">
      <c r="A784" s="219"/>
      <c r="B784" s="219"/>
      <c r="C784" s="219"/>
      <c r="D784" s="206" t="s">
        <v>8</v>
      </c>
      <c r="E784" s="192">
        <v>0</v>
      </c>
      <c r="F784" s="193">
        <v>0</v>
      </c>
      <c r="G784" s="193">
        <v>0</v>
      </c>
      <c r="H784" s="213">
        <v>0</v>
      </c>
      <c r="I784" s="198"/>
    </row>
    <row r="785" spans="1:9" x14ac:dyDescent="0.25">
      <c r="A785" s="219"/>
      <c r="B785" s="219"/>
      <c r="C785" s="219"/>
      <c r="D785" s="206" t="s">
        <v>9</v>
      </c>
      <c r="E785" s="192">
        <v>0</v>
      </c>
      <c r="F785" s="193">
        <v>0</v>
      </c>
      <c r="G785" s="193">
        <v>0</v>
      </c>
      <c r="H785" s="213">
        <v>0</v>
      </c>
      <c r="I785" s="198"/>
    </row>
    <row r="786" spans="1:9" x14ac:dyDescent="0.25">
      <c r="A786" s="219"/>
      <c r="B786" s="219"/>
      <c r="C786" s="219"/>
      <c r="D786" s="206" t="s">
        <v>10</v>
      </c>
      <c r="E786" s="192">
        <v>0</v>
      </c>
      <c r="F786" s="193">
        <v>0</v>
      </c>
      <c r="G786" s="193">
        <v>0</v>
      </c>
      <c r="H786" s="213">
        <v>0</v>
      </c>
      <c r="I786" s="198"/>
    </row>
    <row r="787" spans="1:9" x14ac:dyDescent="0.25">
      <c r="A787" s="219"/>
      <c r="B787" s="219"/>
      <c r="C787" s="219"/>
      <c r="D787" s="206" t="s">
        <v>11</v>
      </c>
      <c r="E787" s="192">
        <v>0</v>
      </c>
      <c r="F787" s="193">
        <v>0</v>
      </c>
      <c r="G787" s="193">
        <v>0</v>
      </c>
      <c r="H787" s="213">
        <v>0</v>
      </c>
      <c r="I787" s="198"/>
    </row>
    <row r="788" spans="1:9" x14ac:dyDescent="0.25">
      <c r="A788" s="219"/>
      <c r="B788" s="219"/>
      <c r="C788" s="219"/>
      <c r="D788" s="206" t="s">
        <v>41</v>
      </c>
      <c r="E788" s="192">
        <v>0</v>
      </c>
      <c r="F788" s="193">
        <v>0</v>
      </c>
      <c r="G788" s="193">
        <v>0</v>
      </c>
      <c r="H788" s="213">
        <v>0</v>
      </c>
      <c r="I788" s="198"/>
    </row>
    <row r="789" spans="1:9" x14ac:dyDescent="0.25">
      <c r="A789" s="219"/>
      <c r="B789" s="219"/>
      <c r="C789" s="219"/>
      <c r="D789" s="206" t="s">
        <v>12</v>
      </c>
      <c r="E789" s="192">
        <v>0</v>
      </c>
      <c r="F789" s="193">
        <v>0</v>
      </c>
      <c r="G789" s="193">
        <v>0</v>
      </c>
      <c r="H789" s="213">
        <v>0</v>
      </c>
      <c r="I789" s="198"/>
    </row>
    <row r="790" spans="1:9" x14ac:dyDescent="0.25">
      <c r="A790" s="219"/>
      <c r="B790" s="219"/>
      <c r="C790" s="219"/>
      <c r="D790" s="206" t="s">
        <v>13</v>
      </c>
      <c r="E790" s="192">
        <v>0</v>
      </c>
      <c r="F790" s="193">
        <v>0</v>
      </c>
      <c r="G790" s="193">
        <v>0</v>
      </c>
      <c r="H790" s="213">
        <v>0</v>
      </c>
      <c r="I790" s="198"/>
    </row>
    <row r="791" spans="1:9" ht="15" customHeight="1" x14ac:dyDescent="0.25">
      <c r="A791" s="219"/>
      <c r="B791" s="227" t="s">
        <v>99</v>
      </c>
      <c r="C791" s="227" t="s">
        <v>135</v>
      </c>
      <c r="D791" s="206" t="s">
        <v>14</v>
      </c>
      <c r="E791" s="192">
        <v>9</v>
      </c>
      <c r="F791" s="193">
        <v>8</v>
      </c>
      <c r="G791" s="193">
        <v>1</v>
      </c>
      <c r="H791" s="213">
        <v>0</v>
      </c>
      <c r="I791" s="198"/>
    </row>
    <row r="792" spans="1:9" x14ac:dyDescent="0.25">
      <c r="A792" s="219"/>
      <c r="B792" s="219"/>
      <c r="C792" s="219"/>
      <c r="D792" s="206" t="s">
        <v>34</v>
      </c>
      <c r="E792" s="192">
        <v>8</v>
      </c>
      <c r="F792" s="193">
        <v>7</v>
      </c>
      <c r="G792" s="193">
        <v>1</v>
      </c>
      <c r="H792" s="213">
        <v>0</v>
      </c>
      <c r="I792" s="198"/>
    </row>
    <row r="793" spans="1:9" x14ac:dyDescent="0.25">
      <c r="A793" s="219"/>
      <c r="B793" s="219"/>
      <c r="C793" s="219"/>
      <c r="D793" s="206" t="s">
        <v>1</v>
      </c>
      <c r="E793" s="192">
        <v>0</v>
      </c>
      <c r="F793" s="193">
        <v>0</v>
      </c>
      <c r="G793" s="193">
        <v>0</v>
      </c>
      <c r="H793" s="213">
        <v>0</v>
      </c>
      <c r="I793" s="198"/>
    </row>
    <row r="794" spans="1:9" x14ac:dyDescent="0.25">
      <c r="A794" s="219"/>
      <c r="B794" s="219"/>
      <c r="C794" s="219"/>
      <c r="D794" s="206" t="s">
        <v>35</v>
      </c>
      <c r="E794" s="192">
        <v>0</v>
      </c>
      <c r="F794" s="193">
        <v>0</v>
      </c>
      <c r="G794" s="193">
        <v>0</v>
      </c>
      <c r="H794" s="213">
        <v>0</v>
      </c>
      <c r="I794" s="198"/>
    </row>
    <row r="795" spans="1:9" x14ac:dyDescent="0.25">
      <c r="A795" s="219"/>
      <c r="B795" s="219"/>
      <c r="C795" s="219"/>
      <c r="D795" s="206" t="s">
        <v>36</v>
      </c>
      <c r="E795" s="192">
        <v>1</v>
      </c>
      <c r="F795" s="193">
        <v>1</v>
      </c>
      <c r="G795" s="193">
        <v>0</v>
      </c>
      <c r="H795" s="213">
        <v>0</v>
      </c>
      <c r="I795" s="198"/>
    </row>
    <row r="796" spans="1:9" x14ac:dyDescent="0.25">
      <c r="A796" s="219"/>
      <c r="B796" s="219"/>
      <c r="C796" s="219"/>
      <c r="D796" s="206" t="s">
        <v>2</v>
      </c>
      <c r="E796" s="192">
        <v>0</v>
      </c>
      <c r="F796" s="193">
        <v>0</v>
      </c>
      <c r="G796" s="193">
        <v>0</v>
      </c>
      <c r="H796" s="213">
        <v>0</v>
      </c>
      <c r="I796" s="198"/>
    </row>
    <row r="797" spans="1:9" x14ac:dyDescent="0.25">
      <c r="A797" s="219"/>
      <c r="B797" s="219"/>
      <c r="C797" s="219"/>
      <c r="D797" s="206" t="s">
        <v>3</v>
      </c>
      <c r="E797" s="192">
        <v>0</v>
      </c>
      <c r="F797" s="193">
        <v>0</v>
      </c>
      <c r="G797" s="193">
        <v>0</v>
      </c>
      <c r="H797" s="213">
        <v>0</v>
      </c>
      <c r="I797" s="198"/>
    </row>
    <row r="798" spans="1:9" x14ac:dyDescent="0.25">
      <c r="A798" s="219"/>
      <c r="B798" s="219"/>
      <c r="C798" s="219"/>
      <c r="D798" s="206" t="s">
        <v>4</v>
      </c>
      <c r="E798" s="192">
        <v>0</v>
      </c>
      <c r="F798" s="193">
        <v>0</v>
      </c>
      <c r="G798" s="193">
        <v>0</v>
      </c>
      <c r="H798" s="213">
        <v>0</v>
      </c>
      <c r="I798" s="198"/>
    </row>
    <row r="799" spans="1:9" x14ac:dyDescent="0.25">
      <c r="A799" s="219"/>
      <c r="B799" s="219"/>
      <c r="C799" s="219"/>
      <c r="D799" s="206" t="s">
        <v>37</v>
      </c>
      <c r="E799" s="192">
        <v>0</v>
      </c>
      <c r="F799" s="193">
        <v>0</v>
      </c>
      <c r="G799" s="193">
        <v>0</v>
      </c>
      <c r="H799" s="213">
        <v>0</v>
      </c>
      <c r="I799" s="198"/>
    </row>
    <row r="800" spans="1:9" x14ac:dyDescent="0.25">
      <c r="A800" s="219"/>
      <c r="B800" s="219"/>
      <c r="C800" s="219"/>
      <c r="D800" s="206" t="s">
        <v>38</v>
      </c>
      <c r="E800" s="192">
        <v>0</v>
      </c>
      <c r="F800" s="193">
        <v>0</v>
      </c>
      <c r="G800" s="193">
        <v>0</v>
      </c>
      <c r="H800" s="213">
        <v>0</v>
      </c>
      <c r="I800" s="198"/>
    </row>
    <row r="801" spans="1:9" x14ac:dyDescent="0.25">
      <c r="A801" s="219"/>
      <c r="B801" s="219"/>
      <c r="C801" s="219"/>
      <c r="D801" s="206" t="s">
        <v>39</v>
      </c>
      <c r="E801" s="192">
        <v>0</v>
      </c>
      <c r="F801" s="193">
        <v>0</v>
      </c>
      <c r="G801" s="193">
        <v>0</v>
      </c>
      <c r="H801" s="213">
        <v>0</v>
      </c>
      <c r="I801" s="198"/>
    </row>
    <row r="802" spans="1:9" x14ac:dyDescent="0.25">
      <c r="A802" s="219"/>
      <c r="B802" s="219"/>
      <c r="C802" s="219"/>
      <c r="D802" s="206" t="s">
        <v>44</v>
      </c>
      <c r="E802" s="192">
        <v>0</v>
      </c>
      <c r="F802" s="193">
        <v>0</v>
      </c>
      <c r="G802" s="193">
        <v>0</v>
      </c>
      <c r="H802" s="213">
        <v>0</v>
      </c>
      <c r="I802" s="198"/>
    </row>
    <row r="803" spans="1:9" x14ac:dyDescent="0.25">
      <c r="A803" s="219"/>
      <c r="B803" s="219"/>
      <c r="C803" s="219"/>
      <c r="D803" s="206" t="s">
        <v>5</v>
      </c>
      <c r="E803" s="192">
        <v>0</v>
      </c>
      <c r="F803" s="193">
        <v>0</v>
      </c>
      <c r="G803" s="193">
        <v>0</v>
      </c>
      <c r="H803" s="213">
        <v>0</v>
      </c>
      <c r="I803" s="198"/>
    </row>
    <row r="804" spans="1:9" x14ac:dyDescent="0.25">
      <c r="A804" s="219"/>
      <c r="B804" s="219"/>
      <c r="C804" s="219"/>
      <c r="D804" s="206" t="s">
        <v>40</v>
      </c>
      <c r="E804" s="192">
        <v>0</v>
      </c>
      <c r="F804" s="193">
        <v>0</v>
      </c>
      <c r="G804" s="193">
        <v>0</v>
      </c>
      <c r="H804" s="213">
        <v>0</v>
      </c>
      <c r="I804" s="198"/>
    </row>
    <row r="805" spans="1:9" x14ac:dyDescent="0.25">
      <c r="A805" s="219"/>
      <c r="B805" s="219"/>
      <c r="C805" s="219"/>
      <c r="D805" s="206" t="s">
        <v>6</v>
      </c>
      <c r="E805" s="192">
        <v>0</v>
      </c>
      <c r="F805" s="193">
        <v>0</v>
      </c>
      <c r="G805" s="193">
        <v>0</v>
      </c>
      <c r="H805" s="213">
        <v>0</v>
      </c>
      <c r="I805" s="198"/>
    </row>
    <row r="806" spans="1:9" x14ac:dyDescent="0.25">
      <c r="A806" s="219"/>
      <c r="B806" s="219"/>
      <c r="C806" s="219"/>
      <c r="D806" s="206" t="s">
        <v>7</v>
      </c>
      <c r="E806" s="192">
        <v>0</v>
      </c>
      <c r="F806" s="193">
        <v>0</v>
      </c>
      <c r="G806" s="193">
        <v>0</v>
      </c>
      <c r="H806" s="213">
        <v>0</v>
      </c>
      <c r="I806" s="198"/>
    </row>
    <row r="807" spans="1:9" x14ac:dyDescent="0.25">
      <c r="A807" s="219"/>
      <c r="B807" s="219"/>
      <c r="C807" s="219"/>
      <c r="D807" s="206" t="s">
        <v>8</v>
      </c>
      <c r="E807" s="192">
        <v>0</v>
      </c>
      <c r="F807" s="193">
        <v>0</v>
      </c>
      <c r="G807" s="193">
        <v>0</v>
      </c>
      <c r="H807" s="213">
        <v>0</v>
      </c>
      <c r="I807" s="198"/>
    </row>
    <row r="808" spans="1:9" x14ac:dyDescent="0.25">
      <c r="A808" s="219"/>
      <c r="B808" s="219"/>
      <c r="C808" s="219"/>
      <c r="D808" s="206" t="s">
        <v>9</v>
      </c>
      <c r="E808" s="192">
        <v>0</v>
      </c>
      <c r="F808" s="193">
        <v>0</v>
      </c>
      <c r="G808" s="193">
        <v>0</v>
      </c>
      <c r="H808" s="213">
        <v>0</v>
      </c>
      <c r="I808" s="198"/>
    </row>
    <row r="809" spans="1:9" x14ac:dyDescent="0.25">
      <c r="A809" s="219"/>
      <c r="B809" s="219"/>
      <c r="C809" s="219"/>
      <c r="D809" s="206" t="s">
        <v>10</v>
      </c>
      <c r="E809" s="192">
        <v>0</v>
      </c>
      <c r="F809" s="193">
        <v>0</v>
      </c>
      <c r="G809" s="193">
        <v>0</v>
      </c>
      <c r="H809" s="213">
        <v>0</v>
      </c>
      <c r="I809" s="198"/>
    </row>
    <row r="810" spans="1:9" x14ac:dyDescent="0.25">
      <c r="A810" s="219"/>
      <c r="B810" s="219"/>
      <c r="C810" s="219"/>
      <c r="D810" s="206" t="s">
        <v>11</v>
      </c>
      <c r="E810" s="192">
        <v>0</v>
      </c>
      <c r="F810" s="193">
        <v>0</v>
      </c>
      <c r="G810" s="193">
        <v>0</v>
      </c>
      <c r="H810" s="213">
        <v>0</v>
      </c>
      <c r="I810" s="198"/>
    </row>
    <row r="811" spans="1:9" x14ac:dyDescent="0.25">
      <c r="A811" s="219"/>
      <c r="B811" s="219"/>
      <c r="C811" s="219"/>
      <c r="D811" s="206" t="s">
        <v>41</v>
      </c>
      <c r="E811" s="192">
        <v>0</v>
      </c>
      <c r="F811" s="193">
        <v>0</v>
      </c>
      <c r="G811" s="193">
        <v>0</v>
      </c>
      <c r="H811" s="213">
        <v>0</v>
      </c>
      <c r="I811" s="198"/>
    </row>
    <row r="812" spans="1:9" x14ac:dyDescent="0.25">
      <c r="A812" s="219"/>
      <c r="B812" s="219"/>
      <c r="C812" s="219"/>
      <c r="D812" s="206" t="s">
        <v>12</v>
      </c>
      <c r="E812" s="192">
        <v>0</v>
      </c>
      <c r="F812" s="193">
        <v>0</v>
      </c>
      <c r="G812" s="193">
        <v>0</v>
      </c>
      <c r="H812" s="213">
        <v>0</v>
      </c>
      <c r="I812" s="198"/>
    </row>
    <row r="813" spans="1:9" x14ac:dyDescent="0.25">
      <c r="A813" s="219"/>
      <c r="B813" s="219"/>
      <c r="C813" s="219"/>
      <c r="D813" s="206" t="s">
        <v>13</v>
      </c>
      <c r="E813" s="192">
        <v>0</v>
      </c>
      <c r="F813" s="193">
        <v>0</v>
      </c>
      <c r="G813" s="193">
        <v>0</v>
      </c>
      <c r="H813" s="213">
        <v>0</v>
      </c>
      <c r="I813" s="198"/>
    </row>
    <row r="814" spans="1:9" ht="15" customHeight="1" x14ac:dyDescent="0.25">
      <c r="A814" s="219"/>
      <c r="B814" s="227" t="s">
        <v>235</v>
      </c>
      <c r="C814" s="227" t="s">
        <v>135</v>
      </c>
      <c r="D814" s="206" t="s">
        <v>14</v>
      </c>
      <c r="E814" s="192">
        <v>0</v>
      </c>
      <c r="F814" s="193">
        <v>0</v>
      </c>
      <c r="G814" s="193">
        <v>0</v>
      </c>
      <c r="H814" s="213">
        <v>0</v>
      </c>
      <c r="I814" s="198"/>
    </row>
    <row r="815" spans="1:9" x14ac:dyDescent="0.25">
      <c r="A815" s="219"/>
      <c r="B815" s="219"/>
      <c r="C815" s="219"/>
      <c r="D815" s="206" t="s">
        <v>34</v>
      </c>
      <c r="E815" s="192">
        <v>0</v>
      </c>
      <c r="F815" s="193">
        <v>0</v>
      </c>
      <c r="G815" s="193">
        <v>0</v>
      </c>
      <c r="H815" s="213">
        <v>0</v>
      </c>
      <c r="I815" s="198"/>
    </row>
    <row r="816" spans="1:9" x14ac:dyDescent="0.25">
      <c r="A816" s="219"/>
      <c r="B816" s="219"/>
      <c r="C816" s="219"/>
      <c r="D816" s="206" t="s">
        <v>1</v>
      </c>
      <c r="E816" s="192">
        <v>0</v>
      </c>
      <c r="F816" s="193">
        <v>0</v>
      </c>
      <c r="G816" s="193">
        <v>0</v>
      </c>
      <c r="H816" s="213">
        <v>0</v>
      </c>
      <c r="I816" s="198"/>
    </row>
    <row r="817" spans="1:9" x14ac:dyDescent="0.25">
      <c r="A817" s="219"/>
      <c r="B817" s="219"/>
      <c r="C817" s="219"/>
      <c r="D817" s="206" t="s">
        <v>35</v>
      </c>
      <c r="E817" s="192">
        <v>0</v>
      </c>
      <c r="F817" s="193">
        <v>0</v>
      </c>
      <c r="G817" s="193">
        <v>0</v>
      </c>
      <c r="H817" s="213">
        <v>0</v>
      </c>
      <c r="I817" s="198"/>
    </row>
    <row r="818" spans="1:9" x14ac:dyDescent="0.25">
      <c r="A818" s="219"/>
      <c r="B818" s="219"/>
      <c r="C818" s="219"/>
      <c r="D818" s="206" t="s">
        <v>36</v>
      </c>
      <c r="E818" s="192">
        <v>0</v>
      </c>
      <c r="F818" s="193">
        <v>0</v>
      </c>
      <c r="G818" s="193">
        <v>0</v>
      </c>
      <c r="H818" s="213">
        <v>0</v>
      </c>
      <c r="I818" s="198"/>
    </row>
    <row r="819" spans="1:9" x14ac:dyDescent="0.25">
      <c r="A819" s="219"/>
      <c r="B819" s="219"/>
      <c r="C819" s="219"/>
      <c r="D819" s="206" t="s">
        <v>2</v>
      </c>
      <c r="E819" s="192">
        <v>0</v>
      </c>
      <c r="F819" s="193">
        <v>0</v>
      </c>
      <c r="G819" s="193">
        <v>0</v>
      </c>
      <c r="H819" s="213">
        <v>0</v>
      </c>
      <c r="I819" s="198"/>
    </row>
    <row r="820" spans="1:9" x14ac:dyDescent="0.25">
      <c r="A820" s="219"/>
      <c r="B820" s="219"/>
      <c r="C820" s="219"/>
      <c r="D820" s="206" t="s">
        <v>3</v>
      </c>
      <c r="E820" s="192">
        <v>0</v>
      </c>
      <c r="F820" s="193">
        <v>0</v>
      </c>
      <c r="G820" s="193">
        <v>0</v>
      </c>
      <c r="H820" s="213">
        <v>0</v>
      </c>
      <c r="I820" s="198"/>
    </row>
    <row r="821" spans="1:9" x14ac:dyDescent="0.25">
      <c r="A821" s="219"/>
      <c r="B821" s="219"/>
      <c r="C821" s="219"/>
      <c r="D821" s="206" t="s">
        <v>4</v>
      </c>
      <c r="E821" s="192">
        <v>0</v>
      </c>
      <c r="F821" s="193">
        <v>0</v>
      </c>
      <c r="G821" s="193">
        <v>0</v>
      </c>
      <c r="H821" s="213">
        <v>0</v>
      </c>
      <c r="I821" s="198"/>
    </row>
    <row r="822" spans="1:9" x14ac:dyDescent="0.25">
      <c r="A822" s="219"/>
      <c r="B822" s="219"/>
      <c r="C822" s="219"/>
      <c r="D822" s="206" t="s">
        <v>37</v>
      </c>
      <c r="E822" s="192">
        <v>0</v>
      </c>
      <c r="F822" s="193">
        <v>0</v>
      </c>
      <c r="G822" s="193">
        <v>0</v>
      </c>
      <c r="H822" s="213">
        <v>0</v>
      </c>
      <c r="I822" s="198"/>
    </row>
    <row r="823" spans="1:9" x14ac:dyDescent="0.25">
      <c r="A823" s="219"/>
      <c r="B823" s="219"/>
      <c r="C823" s="219"/>
      <c r="D823" s="206" t="s">
        <v>38</v>
      </c>
      <c r="E823" s="192">
        <v>0</v>
      </c>
      <c r="F823" s="193">
        <v>0</v>
      </c>
      <c r="G823" s="193">
        <v>0</v>
      </c>
      <c r="H823" s="213">
        <v>0</v>
      </c>
      <c r="I823" s="198"/>
    </row>
    <row r="824" spans="1:9" x14ac:dyDescent="0.25">
      <c r="A824" s="219"/>
      <c r="B824" s="219"/>
      <c r="C824" s="219"/>
      <c r="D824" s="206" t="s">
        <v>39</v>
      </c>
      <c r="E824" s="192">
        <v>0</v>
      </c>
      <c r="F824" s="193">
        <v>0</v>
      </c>
      <c r="G824" s="193">
        <v>0</v>
      </c>
      <c r="H824" s="213">
        <v>0</v>
      </c>
      <c r="I824" s="198"/>
    </row>
    <row r="825" spans="1:9" x14ac:dyDescent="0.25">
      <c r="A825" s="219"/>
      <c r="B825" s="219"/>
      <c r="C825" s="219"/>
      <c r="D825" s="206" t="s">
        <v>44</v>
      </c>
      <c r="E825" s="192">
        <v>0</v>
      </c>
      <c r="F825" s="193">
        <v>0</v>
      </c>
      <c r="G825" s="193">
        <v>0</v>
      </c>
      <c r="H825" s="213">
        <v>0</v>
      </c>
      <c r="I825" s="198"/>
    </row>
    <row r="826" spans="1:9" x14ac:dyDescent="0.25">
      <c r="A826" s="219"/>
      <c r="B826" s="219"/>
      <c r="C826" s="219"/>
      <c r="D826" s="206" t="s">
        <v>5</v>
      </c>
      <c r="E826" s="192">
        <v>0</v>
      </c>
      <c r="F826" s="193">
        <v>0</v>
      </c>
      <c r="G826" s="193">
        <v>0</v>
      </c>
      <c r="H826" s="213">
        <v>0</v>
      </c>
      <c r="I826" s="198"/>
    </row>
    <row r="827" spans="1:9" x14ac:dyDescent="0.25">
      <c r="A827" s="219"/>
      <c r="B827" s="219"/>
      <c r="C827" s="219"/>
      <c r="D827" s="206" t="s">
        <v>40</v>
      </c>
      <c r="E827" s="192">
        <v>0</v>
      </c>
      <c r="F827" s="193">
        <v>0</v>
      </c>
      <c r="G827" s="193">
        <v>0</v>
      </c>
      <c r="H827" s="213">
        <v>0</v>
      </c>
      <c r="I827" s="198"/>
    </row>
    <row r="828" spans="1:9" x14ac:dyDescent="0.25">
      <c r="A828" s="219"/>
      <c r="B828" s="219"/>
      <c r="C828" s="219"/>
      <c r="D828" s="206" t="s">
        <v>6</v>
      </c>
      <c r="E828" s="192">
        <v>0</v>
      </c>
      <c r="F828" s="193">
        <v>0</v>
      </c>
      <c r="G828" s="193">
        <v>0</v>
      </c>
      <c r="H828" s="213">
        <v>0</v>
      </c>
      <c r="I828" s="198"/>
    </row>
    <row r="829" spans="1:9" x14ac:dyDescent="0.25">
      <c r="A829" s="219"/>
      <c r="B829" s="219"/>
      <c r="C829" s="219"/>
      <c r="D829" s="206" t="s">
        <v>7</v>
      </c>
      <c r="E829" s="192">
        <v>0</v>
      </c>
      <c r="F829" s="193">
        <v>0</v>
      </c>
      <c r="G829" s="193">
        <v>0</v>
      </c>
      <c r="H829" s="213">
        <v>0</v>
      </c>
      <c r="I829" s="198"/>
    </row>
    <row r="830" spans="1:9" x14ac:dyDescent="0.25">
      <c r="A830" s="219"/>
      <c r="B830" s="219"/>
      <c r="C830" s="219"/>
      <c r="D830" s="206" t="s">
        <v>8</v>
      </c>
      <c r="E830" s="192">
        <v>0</v>
      </c>
      <c r="F830" s="193">
        <v>0</v>
      </c>
      <c r="G830" s="193">
        <v>0</v>
      </c>
      <c r="H830" s="213">
        <v>0</v>
      </c>
      <c r="I830" s="198"/>
    </row>
    <row r="831" spans="1:9" x14ac:dyDescent="0.25">
      <c r="A831" s="219"/>
      <c r="B831" s="219"/>
      <c r="C831" s="219"/>
      <c r="D831" s="206" t="s">
        <v>9</v>
      </c>
      <c r="E831" s="192">
        <v>0</v>
      </c>
      <c r="F831" s="193">
        <v>0</v>
      </c>
      <c r="G831" s="193">
        <v>0</v>
      </c>
      <c r="H831" s="213">
        <v>0</v>
      </c>
      <c r="I831" s="198"/>
    </row>
    <row r="832" spans="1:9" x14ac:dyDescent="0.25">
      <c r="A832" s="219"/>
      <c r="B832" s="219"/>
      <c r="C832" s="219"/>
      <c r="D832" s="206" t="s">
        <v>10</v>
      </c>
      <c r="E832" s="192">
        <v>0</v>
      </c>
      <c r="F832" s="193">
        <v>0</v>
      </c>
      <c r="G832" s="193">
        <v>0</v>
      </c>
      <c r="H832" s="213">
        <v>0</v>
      </c>
      <c r="I832" s="198"/>
    </row>
    <row r="833" spans="1:9" x14ac:dyDescent="0.25">
      <c r="A833" s="219"/>
      <c r="B833" s="219"/>
      <c r="C833" s="219"/>
      <c r="D833" s="206" t="s">
        <v>11</v>
      </c>
      <c r="E833" s="192">
        <v>0</v>
      </c>
      <c r="F833" s="193">
        <v>0</v>
      </c>
      <c r="G833" s="193">
        <v>0</v>
      </c>
      <c r="H833" s="213">
        <v>0</v>
      </c>
      <c r="I833" s="198"/>
    </row>
    <row r="834" spans="1:9" x14ac:dyDescent="0.25">
      <c r="A834" s="219"/>
      <c r="B834" s="219"/>
      <c r="C834" s="219"/>
      <c r="D834" s="206" t="s">
        <v>41</v>
      </c>
      <c r="E834" s="192">
        <v>0</v>
      </c>
      <c r="F834" s="193">
        <v>0</v>
      </c>
      <c r="G834" s="193">
        <v>0</v>
      </c>
      <c r="H834" s="213">
        <v>0</v>
      </c>
      <c r="I834" s="198"/>
    </row>
    <row r="835" spans="1:9" x14ac:dyDescent="0.25">
      <c r="A835" s="219"/>
      <c r="B835" s="219"/>
      <c r="C835" s="219"/>
      <c r="D835" s="206" t="s">
        <v>12</v>
      </c>
      <c r="E835" s="192">
        <v>0</v>
      </c>
      <c r="F835" s="193">
        <v>0</v>
      </c>
      <c r="G835" s="193">
        <v>0</v>
      </c>
      <c r="H835" s="213">
        <v>0</v>
      </c>
      <c r="I835" s="198"/>
    </row>
    <row r="836" spans="1:9" x14ac:dyDescent="0.25">
      <c r="A836" s="219"/>
      <c r="B836" s="219"/>
      <c r="C836" s="219"/>
      <c r="D836" s="206" t="s">
        <v>13</v>
      </c>
      <c r="E836" s="192">
        <v>0</v>
      </c>
      <c r="F836" s="193">
        <v>0</v>
      </c>
      <c r="G836" s="193">
        <v>0</v>
      </c>
      <c r="H836" s="213">
        <v>0</v>
      </c>
      <c r="I836" s="198"/>
    </row>
    <row r="837" spans="1:9" ht="15" customHeight="1" x14ac:dyDescent="0.25">
      <c r="A837" s="219"/>
      <c r="B837" s="227" t="s">
        <v>100</v>
      </c>
      <c r="C837" s="227" t="s">
        <v>135</v>
      </c>
      <c r="D837" s="206" t="s">
        <v>14</v>
      </c>
      <c r="E837" s="192">
        <v>251</v>
      </c>
      <c r="F837" s="193">
        <v>242</v>
      </c>
      <c r="G837" s="193">
        <v>9</v>
      </c>
      <c r="H837" s="213">
        <v>0</v>
      </c>
      <c r="I837" s="198"/>
    </row>
    <row r="838" spans="1:9" x14ac:dyDescent="0.25">
      <c r="A838" s="219"/>
      <c r="B838" s="219"/>
      <c r="C838" s="219"/>
      <c r="D838" s="206" t="s">
        <v>34</v>
      </c>
      <c r="E838" s="192">
        <v>150</v>
      </c>
      <c r="F838" s="193">
        <v>148</v>
      </c>
      <c r="G838" s="193">
        <v>2</v>
      </c>
      <c r="H838" s="213">
        <v>0</v>
      </c>
      <c r="I838" s="198"/>
    </row>
    <row r="839" spans="1:9" x14ac:dyDescent="0.25">
      <c r="A839" s="219"/>
      <c r="B839" s="219"/>
      <c r="C839" s="219"/>
      <c r="D839" s="206" t="s">
        <v>1</v>
      </c>
      <c r="E839" s="192">
        <v>5</v>
      </c>
      <c r="F839" s="193">
        <v>4</v>
      </c>
      <c r="G839" s="193">
        <v>1</v>
      </c>
      <c r="H839" s="213">
        <v>0</v>
      </c>
      <c r="I839" s="198"/>
    </row>
    <row r="840" spans="1:9" x14ac:dyDescent="0.25">
      <c r="A840" s="219"/>
      <c r="B840" s="219"/>
      <c r="C840" s="219"/>
      <c r="D840" s="206" t="s">
        <v>35</v>
      </c>
      <c r="E840" s="192">
        <v>0</v>
      </c>
      <c r="F840" s="193">
        <v>0</v>
      </c>
      <c r="G840" s="193">
        <v>0</v>
      </c>
      <c r="H840" s="213">
        <v>0</v>
      </c>
      <c r="I840" s="198"/>
    </row>
    <row r="841" spans="1:9" x14ac:dyDescent="0.25">
      <c r="A841" s="219"/>
      <c r="B841" s="219"/>
      <c r="C841" s="219"/>
      <c r="D841" s="206" t="s">
        <v>36</v>
      </c>
      <c r="E841" s="192">
        <v>5</v>
      </c>
      <c r="F841" s="193">
        <v>5</v>
      </c>
      <c r="G841" s="193">
        <v>0</v>
      </c>
      <c r="H841" s="213">
        <v>0</v>
      </c>
      <c r="I841" s="198"/>
    </row>
    <row r="842" spans="1:9" x14ac:dyDescent="0.25">
      <c r="A842" s="219"/>
      <c r="B842" s="219"/>
      <c r="C842" s="219"/>
      <c r="D842" s="206" t="s">
        <v>2</v>
      </c>
      <c r="E842" s="192">
        <v>17</v>
      </c>
      <c r="F842" s="193">
        <v>17</v>
      </c>
      <c r="G842" s="193">
        <v>0</v>
      </c>
      <c r="H842" s="213">
        <v>0</v>
      </c>
      <c r="I842" s="198"/>
    </row>
    <row r="843" spans="1:9" x14ac:dyDescent="0.25">
      <c r="A843" s="219"/>
      <c r="B843" s="219"/>
      <c r="C843" s="219"/>
      <c r="D843" s="206" t="s">
        <v>3</v>
      </c>
      <c r="E843" s="192">
        <v>2</v>
      </c>
      <c r="F843" s="193">
        <v>2</v>
      </c>
      <c r="G843" s="193">
        <v>0</v>
      </c>
      <c r="H843" s="213">
        <v>0</v>
      </c>
      <c r="I843" s="198"/>
    </row>
    <row r="844" spans="1:9" x14ac:dyDescent="0.25">
      <c r="A844" s="219"/>
      <c r="B844" s="219"/>
      <c r="C844" s="219"/>
      <c r="D844" s="206" t="s">
        <v>4</v>
      </c>
      <c r="E844" s="192">
        <v>0</v>
      </c>
      <c r="F844" s="193">
        <v>0</v>
      </c>
      <c r="G844" s="193">
        <v>0</v>
      </c>
      <c r="H844" s="213">
        <v>0</v>
      </c>
      <c r="I844" s="198"/>
    </row>
    <row r="845" spans="1:9" x14ac:dyDescent="0.25">
      <c r="A845" s="219"/>
      <c r="B845" s="219"/>
      <c r="C845" s="219"/>
      <c r="D845" s="206" t="s">
        <v>37</v>
      </c>
      <c r="E845" s="192">
        <v>0</v>
      </c>
      <c r="F845" s="193">
        <v>0</v>
      </c>
      <c r="G845" s="193">
        <v>0</v>
      </c>
      <c r="H845" s="213">
        <v>0</v>
      </c>
      <c r="I845" s="198"/>
    </row>
    <row r="846" spans="1:9" x14ac:dyDescent="0.25">
      <c r="A846" s="219"/>
      <c r="B846" s="219"/>
      <c r="C846" s="219"/>
      <c r="D846" s="206" t="s">
        <v>38</v>
      </c>
      <c r="E846" s="192">
        <v>4</v>
      </c>
      <c r="F846" s="193">
        <v>4</v>
      </c>
      <c r="G846" s="193">
        <v>0</v>
      </c>
      <c r="H846" s="213">
        <v>0</v>
      </c>
      <c r="I846" s="198"/>
    </row>
    <row r="847" spans="1:9" x14ac:dyDescent="0.25">
      <c r="A847" s="219"/>
      <c r="B847" s="219"/>
      <c r="C847" s="219"/>
      <c r="D847" s="206" t="s">
        <v>39</v>
      </c>
      <c r="E847" s="192">
        <v>1</v>
      </c>
      <c r="F847" s="193">
        <v>1</v>
      </c>
      <c r="G847" s="193">
        <v>0</v>
      </c>
      <c r="H847" s="213">
        <v>0</v>
      </c>
      <c r="I847" s="198"/>
    </row>
    <row r="848" spans="1:9" x14ac:dyDescent="0.25">
      <c r="A848" s="219"/>
      <c r="B848" s="219"/>
      <c r="C848" s="219"/>
      <c r="D848" s="206" t="s">
        <v>44</v>
      </c>
      <c r="E848" s="192">
        <v>2</v>
      </c>
      <c r="F848" s="193">
        <v>1</v>
      </c>
      <c r="G848" s="193">
        <v>1</v>
      </c>
      <c r="H848" s="213">
        <v>0</v>
      </c>
      <c r="I848" s="198"/>
    </row>
    <row r="849" spans="1:9" x14ac:dyDescent="0.25">
      <c r="A849" s="219"/>
      <c r="B849" s="219"/>
      <c r="C849" s="219"/>
      <c r="D849" s="206" t="s">
        <v>5</v>
      </c>
      <c r="E849" s="192">
        <v>0</v>
      </c>
      <c r="F849" s="193">
        <v>0</v>
      </c>
      <c r="G849" s="193">
        <v>0</v>
      </c>
      <c r="H849" s="213">
        <v>0</v>
      </c>
      <c r="I849" s="198"/>
    </row>
    <row r="850" spans="1:9" x14ac:dyDescent="0.25">
      <c r="A850" s="219"/>
      <c r="B850" s="219"/>
      <c r="C850" s="219"/>
      <c r="D850" s="206" t="s">
        <v>40</v>
      </c>
      <c r="E850" s="192">
        <v>2</v>
      </c>
      <c r="F850" s="193">
        <v>2</v>
      </c>
      <c r="G850" s="193">
        <v>0</v>
      </c>
      <c r="H850" s="213">
        <v>0</v>
      </c>
      <c r="I850" s="198"/>
    </row>
    <row r="851" spans="1:9" x14ac:dyDescent="0.25">
      <c r="A851" s="219"/>
      <c r="B851" s="219"/>
      <c r="C851" s="219"/>
      <c r="D851" s="206" t="s">
        <v>6</v>
      </c>
      <c r="E851" s="192">
        <v>1</v>
      </c>
      <c r="F851" s="193">
        <v>1</v>
      </c>
      <c r="G851" s="193">
        <v>0</v>
      </c>
      <c r="H851" s="213">
        <v>0</v>
      </c>
      <c r="I851" s="198"/>
    </row>
    <row r="852" spans="1:9" x14ac:dyDescent="0.25">
      <c r="A852" s="219"/>
      <c r="B852" s="219"/>
      <c r="C852" s="219"/>
      <c r="D852" s="206" t="s">
        <v>7</v>
      </c>
      <c r="E852" s="192">
        <v>2</v>
      </c>
      <c r="F852" s="193">
        <v>2</v>
      </c>
      <c r="G852" s="193">
        <v>0</v>
      </c>
      <c r="H852" s="213">
        <v>0</v>
      </c>
      <c r="I852" s="198"/>
    </row>
    <row r="853" spans="1:9" x14ac:dyDescent="0.25">
      <c r="A853" s="219"/>
      <c r="B853" s="219"/>
      <c r="C853" s="219"/>
      <c r="D853" s="206" t="s">
        <v>8</v>
      </c>
      <c r="E853" s="192">
        <v>1</v>
      </c>
      <c r="F853" s="193">
        <v>1</v>
      </c>
      <c r="G853" s="193">
        <v>0</v>
      </c>
      <c r="H853" s="213">
        <v>0</v>
      </c>
      <c r="I853" s="198"/>
    </row>
    <row r="854" spans="1:9" x14ac:dyDescent="0.25">
      <c r="A854" s="219"/>
      <c r="B854" s="219"/>
      <c r="C854" s="219"/>
      <c r="D854" s="206" t="s">
        <v>9</v>
      </c>
      <c r="E854" s="192">
        <v>4</v>
      </c>
      <c r="F854" s="193">
        <v>3</v>
      </c>
      <c r="G854" s="193">
        <v>1</v>
      </c>
      <c r="H854" s="213">
        <v>0</v>
      </c>
      <c r="I854" s="198"/>
    </row>
    <row r="855" spans="1:9" x14ac:dyDescent="0.25">
      <c r="A855" s="219"/>
      <c r="B855" s="219"/>
      <c r="C855" s="219"/>
      <c r="D855" s="206" t="s">
        <v>10</v>
      </c>
      <c r="E855" s="192">
        <v>39</v>
      </c>
      <c r="F855" s="193">
        <v>36</v>
      </c>
      <c r="G855" s="193">
        <v>3</v>
      </c>
      <c r="H855" s="213">
        <v>0</v>
      </c>
      <c r="I855" s="198"/>
    </row>
    <row r="856" spans="1:9" x14ac:dyDescent="0.25">
      <c r="A856" s="219"/>
      <c r="B856" s="219"/>
      <c r="C856" s="219"/>
      <c r="D856" s="206" t="s">
        <v>11</v>
      </c>
      <c r="E856" s="192">
        <v>8</v>
      </c>
      <c r="F856" s="193">
        <v>8</v>
      </c>
      <c r="G856" s="193">
        <v>0</v>
      </c>
      <c r="H856" s="213">
        <v>0</v>
      </c>
      <c r="I856" s="198"/>
    </row>
    <row r="857" spans="1:9" x14ac:dyDescent="0.25">
      <c r="A857" s="219"/>
      <c r="B857" s="219"/>
      <c r="C857" s="219"/>
      <c r="D857" s="206" t="s">
        <v>41</v>
      </c>
      <c r="E857" s="192">
        <v>1</v>
      </c>
      <c r="F857" s="193">
        <v>1</v>
      </c>
      <c r="G857" s="193">
        <v>0</v>
      </c>
      <c r="H857" s="213">
        <v>0</v>
      </c>
      <c r="I857" s="198"/>
    </row>
    <row r="858" spans="1:9" x14ac:dyDescent="0.25">
      <c r="A858" s="219"/>
      <c r="B858" s="219"/>
      <c r="C858" s="219"/>
      <c r="D858" s="206" t="s">
        <v>12</v>
      </c>
      <c r="E858" s="192">
        <v>1</v>
      </c>
      <c r="F858" s="193">
        <v>1</v>
      </c>
      <c r="G858" s="193">
        <v>0</v>
      </c>
      <c r="H858" s="213">
        <v>0</v>
      </c>
      <c r="I858" s="198"/>
    </row>
    <row r="859" spans="1:9" x14ac:dyDescent="0.25">
      <c r="A859" s="219"/>
      <c r="B859" s="219"/>
      <c r="C859" s="219"/>
      <c r="D859" s="206" t="s">
        <v>13</v>
      </c>
      <c r="E859" s="192">
        <v>6</v>
      </c>
      <c r="F859" s="193">
        <v>5</v>
      </c>
      <c r="G859" s="193">
        <v>1</v>
      </c>
      <c r="H859" s="213">
        <v>0</v>
      </c>
      <c r="I859" s="198"/>
    </row>
    <row r="860" spans="1:9" x14ac:dyDescent="0.25">
      <c r="A860" s="142"/>
      <c r="B860" s="142"/>
      <c r="C860" s="142"/>
      <c r="D860" s="144"/>
      <c r="E860" s="143"/>
      <c r="F860" s="143"/>
      <c r="G860" s="143"/>
    </row>
    <row r="862" spans="1:9" s="48" customFormat="1" x14ac:dyDescent="0.25">
      <c r="A862" s="48" t="s">
        <v>136</v>
      </c>
    </row>
    <row r="863" spans="1:9" ht="15.75" thickBot="1" x14ac:dyDescent="0.3"/>
    <row r="864" spans="1:9" ht="15.75" thickBot="1" x14ac:dyDescent="0.3">
      <c r="A864" s="310" t="s">
        <v>79</v>
      </c>
      <c r="B864" s="311"/>
      <c r="C864" s="311"/>
      <c r="D864" s="312"/>
      <c r="E864" s="300" t="s">
        <v>130</v>
      </c>
      <c r="F864" s="301"/>
      <c r="G864" s="301"/>
      <c r="H864" s="302"/>
      <c r="I864" s="198"/>
    </row>
    <row r="865" spans="1:9" x14ac:dyDescent="0.25">
      <c r="A865" s="304"/>
      <c r="B865" s="307"/>
      <c r="C865" s="307"/>
      <c r="D865" s="313"/>
      <c r="E865" s="199" t="s">
        <v>14</v>
      </c>
      <c r="F865" s="200" t="s">
        <v>28</v>
      </c>
      <c r="G865" s="200" t="s">
        <v>29</v>
      </c>
      <c r="H865" s="201" t="s">
        <v>55</v>
      </c>
      <c r="I865" s="198"/>
    </row>
    <row r="866" spans="1:9" ht="15.75" thickBot="1" x14ac:dyDescent="0.3">
      <c r="A866" s="305"/>
      <c r="B866" s="308"/>
      <c r="C866" s="308"/>
      <c r="D866" s="314"/>
      <c r="E866" s="202" t="s">
        <v>131</v>
      </c>
      <c r="F866" s="203" t="s">
        <v>131</v>
      </c>
      <c r="G866" s="203" t="s">
        <v>131</v>
      </c>
      <c r="H866" s="204" t="s">
        <v>131</v>
      </c>
      <c r="I866" s="198"/>
    </row>
    <row r="867" spans="1:9" x14ac:dyDescent="0.25">
      <c r="A867" s="315" t="s">
        <v>221</v>
      </c>
      <c r="B867" s="315" t="s">
        <v>14</v>
      </c>
      <c r="C867" s="315" t="s">
        <v>135</v>
      </c>
      <c r="D867" s="205" t="s">
        <v>14</v>
      </c>
      <c r="E867" s="189">
        <v>4077</v>
      </c>
      <c r="F867" s="190">
        <v>3415</v>
      </c>
      <c r="G867" s="190">
        <v>662</v>
      </c>
      <c r="H867" s="191">
        <v>0</v>
      </c>
      <c r="I867" s="198"/>
    </row>
    <row r="868" spans="1:9" x14ac:dyDescent="0.25">
      <c r="A868" s="304"/>
      <c r="B868" s="307"/>
      <c r="C868" s="307"/>
      <c r="D868" s="206" t="s">
        <v>34</v>
      </c>
      <c r="E868" s="192">
        <v>2349</v>
      </c>
      <c r="F868" s="193">
        <v>2012</v>
      </c>
      <c r="G868" s="193">
        <v>337</v>
      </c>
      <c r="H868" s="194">
        <v>0</v>
      </c>
      <c r="I868" s="198"/>
    </row>
    <row r="869" spans="1:9" x14ac:dyDescent="0.25">
      <c r="A869" s="304"/>
      <c r="B869" s="307"/>
      <c r="C869" s="307"/>
      <c r="D869" s="206" t="s">
        <v>1</v>
      </c>
      <c r="E869" s="192">
        <v>41</v>
      </c>
      <c r="F869" s="193">
        <v>37</v>
      </c>
      <c r="G869" s="193">
        <v>4</v>
      </c>
      <c r="H869" s="194">
        <v>0</v>
      </c>
      <c r="I869" s="198"/>
    </row>
    <row r="870" spans="1:9" x14ac:dyDescent="0.25">
      <c r="A870" s="304"/>
      <c r="B870" s="307"/>
      <c r="C870" s="307"/>
      <c r="D870" s="206" t="s">
        <v>35</v>
      </c>
      <c r="E870" s="192">
        <v>77</v>
      </c>
      <c r="F870" s="193">
        <v>64</v>
      </c>
      <c r="G870" s="193">
        <v>13</v>
      </c>
      <c r="H870" s="194">
        <v>0</v>
      </c>
      <c r="I870" s="198"/>
    </row>
    <row r="871" spans="1:9" x14ac:dyDescent="0.25">
      <c r="A871" s="304"/>
      <c r="B871" s="307"/>
      <c r="C871" s="307"/>
      <c r="D871" s="206" t="s">
        <v>36</v>
      </c>
      <c r="E871" s="192">
        <v>152</v>
      </c>
      <c r="F871" s="193">
        <v>133</v>
      </c>
      <c r="G871" s="193">
        <v>19</v>
      </c>
      <c r="H871" s="194">
        <v>0</v>
      </c>
      <c r="I871" s="198"/>
    </row>
    <row r="872" spans="1:9" x14ac:dyDescent="0.25">
      <c r="A872" s="304"/>
      <c r="B872" s="307"/>
      <c r="C872" s="307"/>
      <c r="D872" s="206" t="s">
        <v>2</v>
      </c>
      <c r="E872" s="192">
        <v>313</v>
      </c>
      <c r="F872" s="193">
        <v>264</v>
      </c>
      <c r="G872" s="193">
        <v>49</v>
      </c>
      <c r="H872" s="194">
        <v>0</v>
      </c>
      <c r="I872" s="198"/>
    </row>
    <row r="873" spans="1:9" x14ac:dyDescent="0.25">
      <c r="A873" s="304"/>
      <c r="B873" s="307"/>
      <c r="C873" s="307"/>
      <c r="D873" s="206" t="s">
        <v>3</v>
      </c>
      <c r="E873" s="192">
        <v>22</v>
      </c>
      <c r="F873" s="193">
        <v>18</v>
      </c>
      <c r="G873" s="193">
        <v>4</v>
      </c>
      <c r="H873" s="194">
        <v>0</v>
      </c>
      <c r="I873" s="198"/>
    </row>
    <row r="874" spans="1:9" x14ac:dyDescent="0.25">
      <c r="A874" s="304"/>
      <c r="B874" s="307"/>
      <c r="C874" s="307"/>
      <c r="D874" s="206" t="s">
        <v>4</v>
      </c>
      <c r="E874" s="192">
        <v>16</v>
      </c>
      <c r="F874" s="193">
        <v>9</v>
      </c>
      <c r="G874" s="193">
        <v>7</v>
      </c>
      <c r="H874" s="194">
        <v>0</v>
      </c>
      <c r="I874" s="198"/>
    </row>
    <row r="875" spans="1:9" x14ac:dyDescent="0.25">
      <c r="A875" s="304"/>
      <c r="B875" s="307"/>
      <c r="C875" s="307"/>
      <c r="D875" s="206" t="s">
        <v>37</v>
      </c>
      <c r="E875" s="192">
        <v>6</v>
      </c>
      <c r="F875" s="193">
        <v>5</v>
      </c>
      <c r="G875" s="193">
        <v>1</v>
      </c>
      <c r="H875" s="194">
        <v>0</v>
      </c>
      <c r="I875" s="198"/>
    </row>
    <row r="876" spans="1:9" x14ac:dyDescent="0.25">
      <c r="A876" s="304"/>
      <c r="B876" s="307"/>
      <c r="C876" s="307"/>
      <c r="D876" s="206" t="s">
        <v>38</v>
      </c>
      <c r="E876" s="192">
        <v>121</v>
      </c>
      <c r="F876" s="193">
        <v>101</v>
      </c>
      <c r="G876" s="193">
        <v>20</v>
      </c>
      <c r="H876" s="194">
        <v>0</v>
      </c>
      <c r="I876" s="198"/>
    </row>
    <row r="877" spans="1:9" x14ac:dyDescent="0.25">
      <c r="A877" s="304"/>
      <c r="B877" s="307"/>
      <c r="C877" s="307"/>
      <c r="D877" s="206" t="s">
        <v>39</v>
      </c>
      <c r="E877" s="192">
        <v>47</v>
      </c>
      <c r="F877" s="193">
        <v>40</v>
      </c>
      <c r="G877" s="193">
        <v>7</v>
      </c>
      <c r="H877" s="194">
        <v>0</v>
      </c>
      <c r="I877" s="198"/>
    </row>
    <row r="878" spans="1:9" x14ac:dyDescent="0.25">
      <c r="A878" s="304"/>
      <c r="B878" s="307"/>
      <c r="C878" s="307"/>
      <c r="D878" s="206" t="s">
        <v>44</v>
      </c>
      <c r="E878" s="192">
        <v>50</v>
      </c>
      <c r="F878" s="193">
        <v>38</v>
      </c>
      <c r="G878" s="193">
        <v>12</v>
      </c>
      <c r="H878" s="194">
        <v>0</v>
      </c>
      <c r="I878" s="198"/>
    </row>
    <row r="879" spans="1:9" x14ac:dyDescent="0.25">
      <c r="A879" s="304"/>
      <c r="B879" s="307"/>
      <c r="C879" s="307"/>
      <c r="D879" s="206" t="s">
        <v>5</v>
      </c>
      <c r="E879" s="192">
        <v>61</v>
      </c>
      <c r="F879" s="193">
        <v>47</v>
      </c>
      <c r="G879" s="193">
        <v>14</v>
      </c>
      <c r="H879" s="194">
        <v>0</v>
      </c>
      <c r="I879" s="198"/>
    </row>
    <row r="880" spans="1:9" x14ac:dyDescent="0.25">
      <c r="A880" s="304"/>
      <c r="B880" s="307"/>
      <c r="C880" s="307"/>
      <c r="D880" s="206" t="s">
        <v>40</v>
      </c>
      <c r="E880" s="192">
        <v>66</v>
      </c>
      <c r="F880" s="193">
        <v>52</v>
      </c>
      <c r="G880" s="193">
        <v>14</v>
      </c>
      <c r="H880" s="194">
        <v>0</v>
      </c>
      <c r="I880" s="198"/>
    </row>
    <row r="881" spans="1:9" x14ac:dyDescent="0.25">
      <c r="A881" s="304"/>
      <c r="B881" s="307"/>
      <c r="C881" s="307"/>
      <c r="D881" s="206" t="s">
        <v>6</v>
      </c>
      <c r="E881" s="192">
        <v>43</v>
      </c>
      <c r="F881" s="193">
        <v>31</v>
      </c>
      <c r="G881" s="193">
        <v>12</v>
      </c>
      <c r="H881" s="194">
        <v>0</v>
      </c>
      <c r="I881" s="198"/>
    </row>
    <row r="882" spans="1:9" x14ac:dyDescent="0.25">
      <c r="A882" s="304"/>
      <c r="B882" s="307"/>
      <c r="C882" s="307"/>
      <c r="D882" s="206" t="s">
        <v>7</v>
      </c>
      <c r="E882" s="192">
        <v>16</v>
      </c>
      <c r="F882" s="193">
        <v>12</v>
      </c>
      <c r="G882" s="193">
        <v>4</v>
      </c>
      <c r="H882" s="194">
        <v>0</v>
      </c>
      <c r="I882" s="198"/>
    </row>
    <row r="883" spans="1:9" x14ac:dyDescent="0.25">
      <c r="A883" s="304"/>
      <c r="B883" s="307"/>
      <c r="C883" s="307"/>
      <c r="D883" s="206" t="s">
        <v>8</v>
      </c>
      <c r="E883" s="192">
        <v>76</v>
      </c>
      <c r="F883" s="193">
        <v>52</v>
      </c>
      <c r="G883" s="193">
        <v>24</v>
      </c>
      <c r="H883" s="194">
        <v>0</v>
      </c>
      <c r="I883" s="198"/>
    </row>
    <row r="884" spans="1:9" x14ac:dyDescent="0.25">
      <c r="A884" s="304"/>
      <c r="B884" s="307"/>
      <c r="C884" s="307"/>
      <c r="D884" s="206" t="s">
        <v>9</v>
      </c>
      <c r="E884" s="192">
        <v>103</v>
      </c>
      <c r="F884" s="193">
        <v>85</v>
      </c>
      <c r="G884" s="193">
        <v>18</v>
      </c>
      <c r="H884" s="194">
        <v>0</v>
      </c>
      <c r="I884" s="198"/>
    </row>
    <row r="885" spans="1:9" x14ac:dyDescent="0.25">
      <c r="A885" s="304"/>
      <c r="B885" s="307"/>
      <c r="C885" s="307"/>
      <c r="D885" s="206" t="s">
        <v>10</v>
      </c>
      <c r="E885" s="192">
        <v>238</v>
      </c>
      <c r="F885" s="193">
        <v>180</v>
      </c>
      <c r="G885" s="193">
        <v>58</v>
      </c>
      <c r="H885" s="194">
        <v>0</v>
      </c>
      <c r="I885" s="198"/>
    </row>
    <row r="886" spans="1:9" x14ac:dyDescent="0.25">
      <c r="A886" s="304"/>
      <c r="B886" s="307"/>
      <c r="C886" s="307"/>
      <c r="D886" s="206" t="s">
        <v>11</v>
      </c>
      <c r="E886" s="192">
        <v>62</v>
      </c>
      <c r="F886" s="193">
        <v>55</v>
      </c>
      <c r="G886" s="193">
        <v>7</v>
      </c>
      <c r="H886" s="194">
        <v>0</v>
      </c>
      <c r="I886" s="198"/>
    </row>
    <row r="887" spans="1:9" x14ac:dyDescent="0.25">
      <c r="A887" s="304"/>
      <c r="B887" s="307"/>
      <c r="C887" s="307"/>
      <c r="D887" s="206" t="s">
        <v>41</v>
      </c>
      <c r="E887" s="192">
        <v>104</v>
      </c>
      <c r="F887" s="193">
        <v>82</v>
      </c>
      <c r="G887" s="193">
        <v>22</v>
      </c>
      <c r="H887" s="194">
        <v>0</v>
      </c>
      <c r="I887" s="198"/>
    </row>
    <row r="888" spans="1:9" x14ac:dyDescent="0.25">
      <c r="A888" s="304"/>
      <c r="B888" s="307"/>
      <c r="C888" s="307"/>
      <c r="D888" s="206" t="s">
        <v>12</v>
      </c>
      <c r="E888" s="192">
        <v>17</v>
      </c>
      <c r="F888" s="193">
        <v>13</v>
      </c>
      <c r="G888" s="193">
        <v>4</v>
      </c>
      <c r="H888" s="194">
        <v>0</v>
      </c>
      <c r="I888" s="198"/>
    </row>
    <row r="889" spans="1:9" x14ac:dyDescent="0.25">
      <c r="A889" s="304"/>
      <c r="B889" s="307"/>
      <c r="C889" s="307"/>
      <c r="D889" s="206" t="s">
        <v>13</v>
      </c>
      <c r="E889" s="192">
        <v>97</v>
      </c>
      <c r="F889" s="193">
        <v>85</v>
      </c>
      <c r="G889" s="193">
        <v>12</v>
      </c>
      <c r="H889" s="194">
        <v>0</v>
      </c>
      <c r="I889" s="198"/>
    </row>
    <row r="890" spans="1:9" x14ac:dyDescent="0.25">
      <c r="A890" s="304"/>
      <c r="B890" s="309" t="s">
        <v>91</v>
      </c>
      <c r="C890" s="309" t="s">
        <v>135</v>
      </c>
      <c r="D890" s="206" t="s">
        <v>14</v>
      </c>
      <c r="E890" s="192">
        <v>276</v>
      </c>
      <c r="F890" s="193">
        <v>219</v>
      </c>
      <c r="G890" s="193">
        <v>57</v>
      </c>
      <c r="H890" s="194">
        <v>0</v>
      </c>
      <c r="I890" s="198"/>
    </row>
    <row r="891" spans="1:9" x14ac:dyDescent="0.25">
      <c r="A891" s="304"/>
      <c r="B891" s="307"/>
      <c r="C891" s="307"/>
      <c r="D891" s="206" t="s">
        <v>34</v>
      </c>
      <c r="E891" s="192">
        <v>108</v>
      </c>
      <c r="F891" s="193">
        <v>83</v>
      </c>
      <c r="G891" s="193">
        <v>25</v>
      </c>
      <c r="H891" s="194">
        <v>0</v>
      </c>
      <c r="I891" s="198"/>
    </row>
    <row r="892" spans="1:9" x14ac:dyDescent="0.25">
      <c r="A892" s="304"/>
      <c r="B892" s="307"/>
      <c r="C892" s="307"/>
      <c r="D892" s="206" t="s">
        <v>1</v>
      </c>
      <c r="E892" s="192">
        <v>3</v>
      </c>
      <c r="F892" s="193">
        <v>3</v>
      </c>
      <c r="G892" s="193">
        <v>0</v>
      </c>
      <c r="H892" s="194">
        <v>0</v>
      </c>
      <c r="I892" s="198"/>
    </row>
    <row r="893" spans="1:9" x14ac:dyDescent="0.25">
      <c r="A893" s="304"/>
      <c r="B893" s="307"/>
      <c r="C893" s="307"/>
      <c r="D893" s="206" t="s">
        <v>35</v>
      </c>
      <c r="E893" s="192">
        <v>7</v>
      </c>
      <c r="F893" s="193">
        <v>6</v>
      </c>
      <c r="G893" s="193">
        <v>1</v>
      </c>
      <c r="H893" s="194">
        <v>0</v>
      </c>
      <c r="I893" s="198"/>
    </row>
    <row r="894" spans="1:9" x14ac:dyDescent="0.25">
      <c r="A894" s="304"/>
      <c r="B894" s="307"/>
      <c r="C894" s="307"/>
      <c r="D894" s="206" t="s">
        <v>36</v>
      </c>
      <c r="E894" s="192">
        <v>14</v>
      </c>
      <c r="F894" s="193">
        <v>12</v>
      </c>
      <c r="G894" s="193">
        <v>2</v>
      </c>
      <c r="H894" s="194">
        <v>0</v>
      </c>
      <c r="I894" s="198"/>
    </row>
    <row r="895" spans="1:9" x14ac:dyDescent="0.25">
      <c r="A895" s="304"/>
      <c r="B895" s="307"/>
      <c r="C895" s="307"/>
      <c r="D895" s="206" t="s">
        <v>2</v>
      </c>
      <c r="E895" s="192">
        <v>14</v>
      </c>
      <c r="F895" s="193">
        <v>14</v>
      </c>
      <c r="G895" s="193">
        <v>0</v>
      </c>
      <c r="H895" s="194">
        <v>0</v>
      </c>
      <c r="I895" s="198"/>
    </row>
    <row r="896" spans="1:9" x14ac:dyDescent="0.25">
      <c r="A896" s="304"/>
      <c r="B896" s="307"/>
      <c r="C896" s="307"/>
      <c r="D896" s="206" t="s">
        <v>3</v>
      </c>
      <c r="E896" s="192">
        <v>2</v>
      </c>
      <c r="F896" s="193">
        <v>1</v>
      </c>
      <c r="G896" s="193">
        <v>1</v>
      </c>
      <c r="H896" s="194">
        <v>0</v>
      </c>
      <c r="I896" s="198"/>
    </row>
    <row r="897" spans="1:9" x14ac:dyDescent="0.25">
      <c r="A897" s="304"/>
      <c r="B897" s="307"/>
      <c r="C897" s="307"/>
      <c r="D897" s="206" t="s">
        <v>4</v>
      </c>
      <c r="E897" s="192">
        <v>8</v>
      </c>
      <c r="F897" s="193">
        <v>6</v>
      </c>
      <c r="G897" s="193">
        <v>2</v>
      </c>
      <c r="H897" s="194">
        <v>0</v>
      </c>
      <c r="I897" s="198"/>
    </row>
    <row r="898" spans="1:9" x14ac:dyDescent="0.25">
      <c r="A898" s="304"/>
      <c r="B898" s="307"/>
      <c r="C898" s="307"/>
      <c r="D898" s="206" t="s">
        <v>37</v>
      </c>
      <c r="E898" s="192">
        <v>1</v>
      </c>
      <c r="F898" s="193">
        <v>1</v>
      </c>
      <c r="G898" s="193">
        <v>0</v>
      </c>
      <c r="H898" s="194">
        <v>0</v>
      </c>
      <c r="I898" s="198"/>
    </row>
    <row r="899" spans="1:9" x14ac:dyDescent="0.25">
      <c r="A899" s="304"/>
      <c r="B899" s="307"/>
      <c r="C899" s="307"/>
      <c r="D899" s="206" t="s">
        <v>38</v>
      </c>
      <c r="E899" s="192">
        <v>21</v>
      </c>
      <c r="F899" s="193">
        <v>15</v>
      </c>
      <c r="G899" s="193">
        <v>6</v>
      </c>
      <c r="H899" s="194">
        <v>0</v>
      </c>
      <c r="I899" s="198"/>
    </row>
    <row r="900" spans="1:9" x14ac:dyDescent="0.25">
      <c r="A900" s="304"/>
      <c r="B900" s="307"/>
      <c r="C900" s="307"/>
      <c r="D900" s="206" t="s">
        <v>39</v>
      </c>
      <c r="E900" s="192">
        <v>7</v>
      </c>
      <c r="F900" s="193">
        <v>6</v>
      </c>
      <c r="G900" s="193">
        <v>1</v>
      </c>
      <c r="H900" s="194">
        <v>0</v>
      </c>
      <c r="I900" s="198"/>
    </row>
    <row r="901" spans="1:9" x14ac:dyDescent="0.25">
      <c r="A901" s="304"/>
      <c r="B901" s="307"/>
      <c r="C901" s="307"/>
      <c r="D901" s="206" t="s">
        <v>44</v>
      </c>
      <c r="E901" s="192">
        <v>11</v>
      </c>
      <c r="F901" s="193">
        <v>10</v>
      </c>
      <c r="G901" s="193">
        <v>1</v>
      </c>
      <c r="H901" s="194">
        <v>0</v>
      </c>
      <c r="I901" s="198"/>
    </row>
    <row r="902" spans="1:9" x14ac:dyDescent="0.25">
      <c r="A902" s="304"/>
      <c r="B902" s="307"/>
      <c r="C902" s="307"/>
      <c r="D902" s="206" t="s">
        <v>5</v>
      </c>
      <c r="E902" s="192">
        <v>15</v>
      </c>
      <c r="F902" s="193">
        <v>12</v>
      </c>
      <c r="G902" s="193">
        <v>3</v>
      </c>
      <c r="H902" s="194">
        <v>0</v>
      </c>
      <c r="I902" s="198"/>
    </row>
    <row r="903" spans="1:9" x14ac:dyDescent="0.25">
      <c r="A903" s="304"/>
      <c r="B903" s="307"/>
      <c r="C903" s="307"/>
      <c r="D903" s="206" t="s">
        <v>40</v>
      </c>
      <c r="E903" s="192">
        <v>11</v>
      </c>
      <c r="F903" s="193">
        <v>10</v>
      </c>
      <c r="G903" s="193">
        <v>1</v>
      </c>
      <c r="H903" s="194">
        <v>0</v>
      </c>
      <c r="I903" s="198"/>
    </row>
    <row r="904" spans="1:9" x14ac:dyDescent="0.25">
      <c r="A904" s="304"/>
      <c r="B904" s="307"/>
      <c r="C904" s="307"/>
      <c r="D904" s="206" t="s">
        <v>6</v>
      </c>
      <c r="E904" s="192">
        <v>7</v>
      </c>
      <c r="F904" s="193">
        <v>6</v>
      </c>
      <c r="G904" s="193">
        <v>1</v>
      </c>
      <c r="H904" s="194">
        <v>0</v>
      </c>
      <c r="I904" s="198"/>
    </row>
    <row r="905" spans="1:9" x14ac:dyDescent="0.25">
      <c r="A905" s="304"/>
      <c r="B905" s="307"/>
      <c r="C905" s="307"/>
      <c r="D905" s="206" t="s">
        <v>7</v>
      </c>
      <c r="E905" s="192">
        <v>2</v>
      </c>
      <c r="F905" s="193">
        <v>0</v>
      </c>
      <c r="G905" s="193">
        <v>2</v>
      </c>
      <c r="H905" s="194">
        <v>0</v>
      </c>
      <c r="I905" s="198"/>
    </row>
    <row r="906" spans="1:9" x14ac:dyDescent="0.25">
      <c r="A906" s="304"/>
      <c r="B906" s="307"/>
      <c r="C906" s="307"/>
      <c r="D906" s="206" t="s">
        <v>8</v>
      </c>
      <c r="E906" s="192">
        <v>19</v>
      </c>
      <c r="F906" s="193">
        <v>13</v>
      </c>
      <c r="G906" s="193">
        <v>6</v>
      </c>
      <c r="H906" s="194">
        <v>0</v>
      </c>
      <c r="I906" s="198"/>
    </row>
    <row r="907" spans="1:9" x14ac:dyDescent="0.25">
      <c r="A907" s="304"/>
      <c r="B907" s="307"/>
      <c r="C907" s="307"/>
      <c r="D907" s="206" t="s">
        <v>9</v>
      </c>
      <c r="E907" s="192">
        <v>9</v>
      </c>
      <c r="F907" s="193">
        <v>7</v>
      </c>
      <c r="G907" s="193">
        <v>2</v>
      </c>
      <c r="H907" s="194">
        <v>0</v>
      </c>
      <c r="I907" s="198"/>
    </row>
    <row r="908" spans="1:9" x14ac:dyDescent="0.25">
      <c r="A908" s="304"/>
      <c r="B908" s="307"/>
      <c r="C908" s="307"/>
      <c r="D908" s="206" t="s">
        <v>10</v>
      </c>
      <c r="E908" s="192">
        <v>4</v>
      </c>
      <c r="F908" s="193">
        <v>3</v>
      </c>
      <c r="G908" s="193">
        <v>1</v>
      </c>
      <c r="H908" s="194">
        <v>0</v>
      </c>
      <c r="I908" s="198"/>
    </row>
    <row r="909" spans="1:9" x14ac:dyDescent="0.25">
      <c r="A909" s="304"/>
      <c r="B909" s="307"/>
      <c r="C909" s="307"/>
      <c r="D909" s="206" t="s">
        <v>11</v>
      </c>
      <c r="E909" s="192">
        <v>2</v>
      </c>
      <c r="F909" s="193">
        <v>2</v>
      </c>
      <c r="G909" s="193">
        <v>0</v>
      </c>
      <c r="H909" s="194">
        <v>0</v>
      </c>
      <c r="I909" s="198"/>
    </row>
    <row r="910" spans="1:9" x14ac:dyDescent="0.25">
      <c r="A910" s="304"/>
      <c r="B910" s="307"/>
      <c r="C910" s="307"/>
      <c r="D910" s="206" t="s">
        <v>41</v>
      </c>
      <c r="E910" s="192">
        <v>1</v>
      </c>
      <c r="F910" s="193">
        <v>1</v>
      </c>
      <c r="G910" s="193">
        <v>0</v>
      </c>
      <c r="H910" s="194">
        <v>0</v>
      </c>
      <c r="I910" s="198"/>
    </row>
    <row r="911" spans="1:9" x14ac:dyDescent="0.25">
      <c r="A911" s="304"/>
      <c r="B911" s="307"/>
      <c r="C911" s="307"/>
      <c r="D911" s="206" t="s">
        <v>12</v>
      </c>
      <c r="E911" s="192">
        <v>2</v>
      </c>
      <c r="F911" s="193">
        <v>1</v>
      </c>
      <c r="G911" s="193">
        <v>1</v>
      </c>
      <c r="H911" s="194">
        <v>0</v>
      </c>
      <c r="I911" s="198"/>
    </row>
    <row r="912" spans="1:9" x14ac:dyDescent="0.25">
      <c r="A912" s="304"/>
      <c r="B912" s="307"/>
      <c r="C912" s="307"/>
      <c r="D912" s="206" t="s">
        <v>13</v>
      </c>
      <c r="E912" s="192">
        <v>8</v>
      </c>
      <c r="F912" s="193">
        <v>7</v>
      </c>
      <c r="G912" s="193">
        <v>1</v>
      </c>
      <c r="H912" s="194">
        <v>0</v>
      </c>
      <c r="I912" s="198"/>
    </row>
    <row r="913" spans="1:9" x14ac:dyDescent="0.25">
      <c r="A913" s="304"/>
      <c r="B913" s="309" t="s">
        <v>102</v>
      </c>
      <c r="C913" s="309" t="s">
        <v>135</v>
      </c>
      <c r="D913" s="206" t="s">
        <v>14</v>
      </c>
      <c r="E913" s="192">
        <v>358</v>
      </c>
      <c r="F913" s="193">
        <v>335</v>
      </c>
      <c r="G913" s="193">
        <v>23</v>
      </c>
      <c r="H913" s="194">
        <v>0</v>
      </c>
      <c r="I913" s="198"/>
    </row>
    <row r="914" spans="1:9" x14ac:dyDescent="0.25">
      <c r="A914" s="304"/>
      <c r="B914" s="307"/>
      <c r="C914" s="307"/>
      <c r="D914" s="206" t="s">
        <v>34</v>
      </c>
      <c r="E914" s="192">
        <v>146</v>
      </c>
      <c r="F914" s="193">
        <v>136</v>
      </c>
      <c r="G914" s="193">
        <v>10</v>
      </c>
      <c r="H914" s="194">
        <v>0</v>
      </c>
      <c r="I914" s="198"/>
    </row>
    <row r="915" spans="1:9" x14ac:dyDescent="0.25">
      <c r="A915" s="304"/>
      <c r="B915" s="307"/>
      <c r="C915" s="307"/>
      <c r="D915" s="206" t="s">
        <v>1</v>
      </c>
      <c r="E915" s="192">
        <v>14</v>
      </c>
      <c r="F915" s="193">
        <v>14</v>
      </c>
      <c r="G915" s="193">
        <v>0</v>
      </c>
      <c r="H915" s="194">
        <v>0</v>
      </c>
      <c r="I915" s="198"/>
    </row>
    <row r="916" spans="1:9" x14ac:dyDescent="0.25">
      <c r="A916" s="304"/>
      <c r="B916" s="307"/>
      <c r="C916" s="307"/>
      <c r="D916" s="206" t="s">
        <v>35</v>
      </c>
      <c r="E916" s="192">
        <v>4</v>
      </c>
      <c r="F916" s="193">
        <v>4</v>
      </c>
      <c r="G916" s="193">
        <v>0</v>
      </c>
      <c r="H916" s="194">
        <v>0</v>
      </c>
      <c r="I916" s="198"/>
    </row>
    <row r="917" spans="1:9" x14ac:dyDescent="0.25">
      <c r="A917" s="304"/>
      <c r="B917" s="307"/>
      <c r="C917" s="307"/>
      <c r="D917" s="206" t="s">
        <v>36</v>
      </c>
      <c r="E917" s="192">
        <v>17</v>
      </c>
      <c r="F917" s="193">
        <v>17</v>
      </c>
      <c r="G917" s="193">
        <v>0</v>
      </c>
      <c r="H917" s="194">
        <v>0</v>
      </c>
      <c r="I917" s="198"/>
    </row>
    <row r="918" spans="1:9" x14ac:dyDescent="0.25">
      <c r="A918" s="304"/>
      <c r="B918" s="307"/>
      <c r="C918" s="307"/>
      <c r="D918" s="206" t="s">
        <v>2</v>
      </c>
      <c r="E918" s="192">
        <v>39</v>
      </c>
      <c r="F918" s="193">
        <v>36</v>
      </c>
      <c r="G918" s="193">
        <v>3</v>
      </c>
      <c r="H918" s="194">
        <v>0</v>
      </c>
      <c r="I918" s="198"/>
    </row>
    <row r="919" spans="1:9" x14ac:dyDescent="0.25">
      <c r="A919" s="304"/>
      <c r="B919" s="307"/>
      <c r="C919" s="307"/>
      <c r="D919" s="206" t="s">
        <v>3</v>
      </c>
      <c r="E919" s="192">
        <v>0</v>
      </c>
      <c r="F919" s="193">
        <v>0</v>
      </c>
      <c r="G919" s="193">
        <v>0</v>
      </c>
      <c r="H919" s="194">
        <v>0</v>
      </c>
      <c r="I919" s="198"/>
    </row>
    <row r="920" spans="1:9" x14ac:dyDescent="0.25">
      <c r="A920" s="304"/>
      <c r="B920" s="307"/>
      <c r="C920" s="307"/>
      <c r="D920" s="206" t="s">
        <v>4</v>
      </c>
      <c r="E920" s="192">
        <v>0</v>
      </c>
      <c r="F920" s="193">
        <v>0</v>
      </c>
      <c r="G920" s="193">
        <v>0</v>
      </c>
      <c r="H920" s="194">
        <v>0</v>
      </c>
      <c r="I920" s="198"/>
    </row>
    <row r="921" spans="1:9" x14ac:dyDescent="0.25">
      <c r="A921" s="304"/>
      <c r="B921" s="307"/>
      <c r="C921" s="307"/>
      <c r="D921" s="206" t="s">
        <v>37</v>
      </c>
      <c r="E921" s="192">
        <v>0</v>
      </c>
      <c r="F921" s="193">
        <v>0</v>
      </c>
      <c r="G921" s="193">
        <v>0</v>
      </c>
      <c r="H921" s="194">
        <v>0</v>
      </c>
      <c r="I921" s="198"/>
    </row>
    <row r="922" spans="1:9" x14ac:dyDescent="0.25">
      <c r="A922" s="304"/>
      <c r="B922" s="307"/>
      <c r="C922" s="307"/>
      <c r="D922" s="206" t="s">
        <v>38</v>
      </c>
      <c r="E922" s="192">
        <v>4</v>
      </c>
      <c r="F922" s="193">
        <v>4</v>
      </c>
      <c r="G922" s="193">
        <v>0</v>
      </c>
      <c r="H922" s="194">
        <v>0</v>
      </c>
      <c r="I922" s="198"/>
    </row>
    <row r="923" spans="1:9" x14ac:dyDescent="0.25">
      <c r="A923" s="304"/>
      <c r="B923" s="307"/>
      <c r="C923" s="307"/>
      <c r="D923" s="206" t="s">
        <v>39</v>
      </c>
      <c r="E923" s="192">
        <v>4</v>
      </c>
      <c r="F923" s="193">
        <v>4</v>
      </c>
      <c r="G923" s="193">
        <v>0</v>
      </c>
      <c r="H923" s="194">
        <v>0</v>
      </c>
      <c r="I923" s="198"/>
    </row>
    <row r="924" spans="1:9" x14ac:dyDescent="0.25">
      <c r="A924" s="304"/>
      <c r="B924" s="307"/>
      <c r="C924" s="307"/>
      <c r="D924" s="206" t="s">
        <v>44</v>
      </c>
      <c r="E924" s="192">
        <v>7</v>
      </c>
      <c r="F924" s="193">
        <v>6</v>
      </c>
      <c r="G924" s="193">
        <v>1</v>
      </c>
      <c r="H924" s="194">
        <v>0</v>
      </c>
      <c r="I924" s="198"/>
    </row>
    <row r="925" spans="1:9" x14ac:dyDescent="0.25">
      <c r="A925" s="304"/>
      <c r="B925" s="307"/>
      <c r="C925" s="307"/>
      <c r="D925" s="206" t="s">
        <v>5</v>
      </c>
      <c r="E925" s="192">
        <v>0</v>
      </c>
      <c r="F925" s="193">
        <v>0</v>
      </c>
      <c r="G925" s="193">
        <v>0</v>
      </c>
      <c r="H925" s="194">
        <v>0</v>
      </c>
      <c r="I925" s="198"/>
    </row>
    <row r="926" spans="1:9" x14ac:dyDescent="0.25">
      <c r="A926" s="304"/>
      <c r="B926" s="307"/>
      <c r="C926" s="307"/>
      <c r="D926" s="206" t="s">
        <v>40</v>
      </c>
      <c r="E926" s="192">
        <v>4</v>
      </c>
      <c r="F926" s="193">
        <v>4</v>
      </c>
      <c r="G926" s="193">
        <v>0</v>
      </c>
      <c r="H926" s="194">
        <v>0</v>
      </c>
      <c r="I926" s="198"/>
    </row>
    <row r="927" spans="1:9" x14ac:dyDescent="0.25">
      <c r="A927" s="304"/>
      <c r="B927" s="307"/>
      <c r="C927" s="307"/>
      <c r="D927" s="206" t="s">
        <v>6</v>
      </c>
      <c r="E927" s="192">
        <v>3</v>
      </c>
      <c r="F927" s="193">
        <v>3</v>
      </c>
      <c r="G927" s="193">
        <v>0</v>
      </c>
      <c r="H927" s="194">
        <v>0</v>
      </c>
      <c r="I927" s="198"/>
    </row>
    <row r="928" spans="1:9" x14ac:dyDescent="0.25">
      <c r="A928" s="304"/>
      <c r="B928" s="307"/>
      <c r="C928" s="307"/>
      <c r="D928" s="206" t="s">
        <v>7</v>
      </c>
      <c r="E928" s="192">
        <v>2</v>
      </c>
      <c r="F928" s="193">
        <v>2</v>
      </c>
      <c r="G928" s="193">
        <v>0</v>
      </c>
      <c r="H928" s="194">
        <v>0</v>
      </c>
      <c r="I928" s="198"/>
    </row>
    <row r="929" spans="1:9" x14ac:dyDescent="0.25">
      <c r="A929" s="304"/>
      <c r="B929" s="307"/>
      <c r="C929" s="307"/>
      <c r="D929" s="206" t="s">
        <v>8</v>
      </c>
      <c r="E929" s="192">
        <v>5</v>
      </c>
      <c r="F929" s="193">
        <v>5</v>
      </c>
      <c r="G929" s="193">
        <v>0</v>
      </c>
      <c r="H929" s="194">
        <v>0</v>
      </c>
      <c r="I929" s="198"/>
    </row>
    <row r="930" spans="1:9" x14ac:dyDescent="0.25">
      <c r="A930" s="304"/>
      <c r="B930" s="307"/>
      <c r="C930" s="307"/>
      <c r="D930" s="206" t="s">
        <v>9</v>
      </c>
      <c r="E930" s="192">
        <v>26</v>
      </c>
      <c r="F930" s="193">
        <v>22</v>
      </c>
      <c r="G930" s="193">
        <v>4</v>
      </c>
      <c r="H930" s="194">
        <v>0</v>
      </c>
      <c r="I930" s="198"/>
    </row>
    <row r="931" spans="1:9" x14ac:dyDescent="0.25">
      <c r="A931" s="304"/>
      <c r="B931" s="307"/>
      <c r="C931" s="307"/>
      <c r="D931" s="206" t="s">
        <v>10</v>
      </c>
      <c r="E931" s="192">
        <v>28</v>
      </c>
      <c r="F931" s="193">
        <v>26</v>
      </c>
      <c r="G931" s="193">
        <v>2</v>
      </c>
      <c r="H931" s="194">
        <v>0</v>
      </c>
      <c r="I931" s="198"/>
    </row>
    <row r="932" spans="1:9" x14ac:dyDescent="0.25">
      <c r="A932" s="304"/>
      <c r="B932" s="307"/>
      <c r="C932" s="307"/>
      <c r="D932" s="206" t="s">
        <v>11</v>
      </c>
      <c r="E932" s="192">
        <v>15</v>
      </c>
      <c r="F932" s="193">
        <v>13</v>
      </c>
      <c r="G932" s="193">
        <v>2</v>
      </c>
      <c r="H932" s="194">
        <v>0</v>
      </c>
      <c r="I932" s="198"/>
    </row>
    <row r="933" spans="1:9" x14ac:dyDescent="0.25">
      <c r="A933" s="304"/>
      <c r="B933" s="307"/>
      <c r="C933" s="307"/>
      <c r="D933" s="206" t="s">
        <v>41</v>
      </c>
      <c r="E933" s="192">
        <v>9</v>
      </c>
      <c r="F933" s="193">
        <v>9</v>
      </c>
      <c r="G933" s="193">
        <v>0</v>
      </c>
      <c r="H933" s="194">
        <v>0</v>
      </c>
      <c r="I933" s="198"/>
    </row>
    <row r="934" spans="1:9" x14ac:dyDescent="0.25">
      <c r="A934" s="304"/>
      <c r="B934" s="307"/>
      <c r="C934" s="307"/>
      <c r="D934" s="206" t="s">
        <v>12</v>
      </c>
      <c r="E934" s="192">
        <v>2</v>
      </c>
      <c r="F934" s="193">
        <v>2</v>
      </c>
      <c r="G934" s="193">
        <v>0</v>
      </c>
      <c r="H934" s="194">
        <v>0</v>
      </c>
      <c r="I934" s="198"/>
    </row>
    <row r="935" spans="1:9" x14ac:dyDescent="0.25">
      <c r="A935" s="304"/>
      <c r="B935" s="307"/>
      <c r="C935" s="307"/>
      <c r="D935" s="206" t="s">
        <v>13</v>
      </c>
      <c r="E935" s="192">
        <v>29</v>
      </c>
      <c r="F935" s="193">
        <v>28</v>
      </c>
      <c r="G935" s="193">
        <v>1</v>
      </c>
      <c r="H935" s="194">
        <v>0</v>
      </c>
      <c r="I935" s="198"/>
    </row>
    <row r="936" spans="1:9" x14ac:dyDescent="0.25">
      <c r="A936" s="304"/>
      <c r="B936" s="309" t="s">
        <v>188</v>
      </c>
      <c r="C936" s="309" t="s">
        <v>135</v>
      </c>
      <c r="D936" s="206" t="s">
        <v>14</v>
      </c>
      <c r="E936" s="192">
        <v>0</v>
      </c>
      <c r="F936" s="193">
        <v>0</v>
      </c>
      <c r="G936" s="193">
        <v>0</v>
      </c>
      <c r="H936" s="194">
        <v>0</v>
      </c>
      <c r="I936" s="198"/>
    </row>
    <row r="937" spans="1:9" x14ac:dyDescent="0.25">
      <c r="A937" s="304"/>
      <c r="B937" s="307"/>
      <c r="C937" s="307"/>
      <c r="D937" s="206" t="s">
        <v>34</v>
      </c>
      <c r="E937" s="192">
        <v>0</v>
      </c>
      <c r="F937" s="193">
        <v>0</v>
      </c>
      <c r="G937" s="193">
        <v>0</v>
      </c>
      <c r="H937" s="194">
        <v>0</v>
      </c>
      <c r="I937" s="198"/>
    </row>
    <row r="938" spans="1:9" x14ac:dyDescent="0.25">
      <c r="A938" s="304"/>
      <c r="B938" s="307"/>
      <c r="C938" s="307"/>
      <c r="D938" s="206" t="s">
        <v>1</v>
      </c>
      <c r="E938" s="192">
        <v>0</v>
      </c>
      <c r="F938" s="193">
        <v>0</v>
      </c>
      <c r="G938" s="193">
        <v>0</v>
      </c>
      <c r="H938" s="194">
        <v>0</v>
      </c>
      <c r="I938" s="198"/>
    </row>
    <row r="939" spans="1:9" x14ac:dyDescent="0.25">
      <c r="A939" s="304"/>
      <c r="B939" s="307"/>
      <c r="C939" s="307"/>
      <c r="D939" s="206" t="s">
        <v>35</v>
      </c>
      <c r="E939" s="192">
        <v>0</v>
      </c>
      <c r="F939" s="193">
        <v>0</v>
      </c>
      <c r="G939" s="193">
        <v>0</v>
      </c>
      <c r="H939" s="194">
        <v>0</v>
      </c>
      <c r="I939" s="198"/>
    </row>
    <row r="940" spans="1:9" x14ac:dyDescent="0.25">
      <c r="A940" s="304"/>
      <c r="B940" s="307"/>
      <c r="C940" s="307"/>
      <c r="D940" s="206" t="s">
        <v>36</v>
      </c>
      <c r="E940" s="192">
        <v>0</v>
      </c>
      <c r="F940" s="193">
        <v>0</v>
      </c>
      <c r="G940" s="193">
        <v>0</v>
      </c>
      <c r="H940" s="194">
        <v>0</v>
      </c>
      <c r="I940" s="198"/>
    </row>
    <row r="941" spans="1:9" x14ac:dyDescent="0.25">
      <c r="A941" s="304"/>
      <c r="B941" s="307"/>
      <c r="C941" s="307"/>
      <c r="D941" s="206" t="s">
        <v>2</v>
      </c>
      <c r="E941" s="192">
        <v>0</v>
      </c>
      <c r="F941" s="193">
        <v>0</v>
      </c>
      <c r="G941" s="193">
        <v>0</v>
      </c>
      <c r="H941" s="194">
        <v>0</v>
      </c>
      <c r="I941" s="198"/>
    </row>
    <row r="942" spans="1:9" x14ac:dyDescent="0.25">
      <c r="A942" s="304"/>
      <c r="B942" s="307"/>
      <c r="C942" s="307"/>
      <c r="D942" s="206" t="s">
        <v>3</v>
      </c>
      <c r="E942" s="192">
        <v>0</v>
      </c>
      <c r="F942" s="193">
        <v>0</v>
      </c>
      <c r="G942" s="193">
        <v>0</v>
      </c>
      <c r="H942" s="194">
        <v>0</v>
      </c>
      <c r="I942" s="198"/>
    </row>
    <row r="943" spans="1:9" x14ac:dyDescent="0.25">
      <c r="A943" s="304"/>
      <c r="B943" s="307"/>
      <c r="C943" s="307"/>
      <c r="D943" s="206" t="s">
        <v>4</v>
      </c>
      <c r="E943" s="192">
        <v>0</v>
      </c>
      <c r="F943" s="193">
        <v>0</v>
      </c>
      <c r="G943" s="193">
        <v>0</v>
      </c>
      <c r="H943" s="194">
        <v>0</v>
      </c>
      <c r="I943" s="198"/>
    </row>
    <row r="944" spans="1:9" x14ac:dyDescent="0.25">
      <c r="A944" s="304"/>
      <c r="B944" s="307"/>
      <c r="C944" s="307"/>
      <c r="D944" s="206" t="s">
        <v>37</v>
      </c>
      <c r="E944" s="192">
        <v>0</v>
      </c>
      <c r="F944" s="193">
        <v>0</v>
      </c>
      <c r="G944" s="193">
        <v>0</v>
      </c>
      <c r="H944" s="194">
        <v>0</v>
      </c>
      <c r="I944" s="198"/>
    </row>
    <row r="945" spans="1:9" x14ac:dyDescent="0.25">
      <c r="A945" s="304"/>
      <c r="B945" s="307"/>
      <c r="C945" s="307"/>
      <c r="D945" s="206" t="s">
        <v>38</v>
      </c>
      <c r="E945" s="192">
        <v>0</v>
      </c>
      <c r="F945" s="193">
        <v>0</v>
      </c>
      <c r="G945" s="193">
        <v>0</v>
      </c>
      <c r="H945" s="194">
        <v>0</v>
      </c>
      <c r="I945" s="198"/>
    </row>
    <row r="946" spans="1:9" x14ac:dyDescent="0.25">
      <c r="A946" s="304"/>
      <c r="B946" s="307"/>
      <c r="C946" s="307"/>
      <c r="D946" s="206" t="s">
        <v>39</v>
      </c>
      <c r="E946" s="192">
        <v>0</v>
      </c>
      <c r="F946" s="193">
        <v>0</v>
      </c>
      <c r="G946" s="193">
        <v>0</v>
      </c>
      <c r="H946" s="194">
        <v>0</v>
      </c>
      <c r="I946" s="198"/>
    </row>
    <row r="947" spans="1:9" x14ac:dyDescent="0.25">
      <c r="A947" s="304"/>
      <c r="B947" s="307"/>
      <c r="C947" s="307"/>
      <c r="D947" s="206" t="s">
        <v>44</v>
      </c>
      <c r="E947" s="192">
        <v>0</v>
      </c>
      <c r="F947" s="193">
        <v>0</v>
      </c>
      <c r="G947" s="193">
        <v>0</v>
      </c>
      <c r="H947" s="194">
        <v>0</v>
      </c>
      <c r="I947" s="198"/>
    </row>
    <row r="948" spans="1:9" x14ac:dyDescent="0.25">
      <c r="A948" s="304"/>
      <c r="B948" s="307"/>
      <c r="C948" s="307"/>
      <c r="D948" s="206" t="s">
        <v>5</v>
      </c>
      <c r="E948" s="192">
        <v>0</v>
      </c>
      <c r="F948" s="193">
        <v>0</v>
      </c>
      <c r="G948" s="193">
        <v>0</v>
      </c>
      <c r="H948" s="194">
        <v>0</v>
      </c>
      <c r="I948" s="198"/>
    </row>
    <row r="949" spans="1:9" x14ac:dyDescent="0.25">
      <c r="A949" s="304"/>
      <c r="B949" s="307"/>
      <c r="C949" s="307"/>
      <c r="D949" s="206" t="s">
        <v>40</v>
      </c>
      <c r="E949" s="192">
        <v>0</v>
      </c>
      <c r="F949" s="193">
        <v>0</v>
      </c>
      <c r="G949" s="193">
        <v>0</v>
      </c>
      <c r="H949" s="194">
        <v>0</v>
      </c>
      <c r="I949" s="198"/>
    </row>
    <row r="950" spans="1:9" x14ac:dyDescent="0.25">
      <c r="A950" s="304"/>
      <c r="B950" s="307"/>
      <c r="C950" s="307"/>
      <c r="D950" s="206" t="s">
        <v>6</v>
      </c>
      <c r="E950" s="192">
        <v>0</v>
      </c>
      <c r="F950" s="193">
        <v>0</v>
      </c>
      <c r="G950" s="193">
        <v>0</v>
      </c>
      <c r="H950" s="194">
        <v>0</v>
      </c>
      <c r="I950" s="198"/>
    </row>
    <row r="951" spans="1:9" x14ac:dyDescent="0.25">
      <c r="A951" s="304"/>
      <c r="B951" s="307"/>
      <c r="C951" s="307"/>
      <c r="D951" s="206" t="s">
        <v>7</v>
      </c>
      <c r="E951" s="192">
        <v>0</v>
      </c>
      <c r="F951" s="193">
        <v>0</v>
      </c>
      <c r="G951" s="193">
        <v>0</v>
      </c>
      <c r="H951" s="194">
        <v>0</v>
      </c>
      <c r="I951" s="198"/>
    </row>
    <row r="952" spans="1:9" x14ac:dyDescent="0.25">
      <c r="A952" s="304"/>
      <c r="B952" s="307"/>
      <c r="C952" s="307"/>
      <c r="D952" s="206" t="s">
        <v>8</v>
      </c>
      <c r="E952" s="192">
        <v>0</v>
      </c>
      <c r="F952" s="193">
        <v>0</v>
      </c>
      <c r="G952" s="193">
        <v>0</v>
      </c>
      <c r="H952" s="194">
        <v>0</v>
      </c>
      <c r="I952" s="198"/>
    </row>
    <row r="953" spans="1:9" x14ac:dyDescent="0.25">
      <c r="A953" s="304"/>
      <c r="B953" s="307"/>
      <c r="C953" s="307"/>
      <c r="D953" s="206" t="s">
        <v>9</v>
      </c>
      <c r="E953" s="192">
        <v>0</v>
      </c>
      <c r="F953" s="193">
        <v>0</v>
      </c>
      <c r="G953" s="193">
        <v>0</v>
      </c>
      <c r="H953" s="194">
        <v>0</v>
      </c>
      <c r="I953" s="198"/>
    </row>
    <row r="954" spans="1:9" x14ac:dyDescent="0.25">
      <c r="A954" s="304"/>
      <c r="B954" s="307"/>
      <c r="C954" s="307"/>
      <c r="D954" s="206" t="s">
        <v>10</v>
      </c>
      <c r="E954" s="192">
        <v>0</v>
      </c>
      <c r="F954" s="193">
        <v>0</v>
      </c>
      <c r="G954" s="193">
        <v>0</v>
      </c>
      <c r="H954" s="194">
        <v>0</v>
      </c>
      <c r="I954" s="198"/>
    </row>
    <row r="955" spans="1:9" x14ac:dyDescent="0.25">
      <c r="A955" s="304"/>
      <c r="B955" s="307"/>
      <c r="C955" s="307"/>
      <c r="D955" s="206" t="s">
        <v>11</v>
      </c>
      <c r="E955" s="192">
        <v>0</v>
      </c>
      <c r="F955" s="193">
        <v>0</v>
      </c>
      <c r="G955" s="193">
        <v>0</v>
      </c>
      <c r="H955" s="194">
        <v>0</v>
      </c>
      <c r="I955" s="198"/>
    </row>
    <row r="956" spans="1:9" x14ac:dyDescent="0.25">
      <c r="A956" s="304"/>
      <c r="B956" s="307"/>
      <c r="C956" s="307"/>
      <c r="D956" s="206" t="s">
        <v>41</v>
      </c>
      <c r="E956" s="192">
        <v>0</v>
      </c>
      <c r="F956" s="193">
        <v>0</v>
      </c>
      <c r="G956" s="193">
        <v>0</v>
      </c>
      <c r="H956" s="194">
        <v>0</v>
      </c>
      <c r="I956" s="198"/>
    </row>
    <row r="957" spans="1:9" x14ac:dyDescent="0.25">
      <c r="A957" s="304"/>
      <c r="B957" s="307"/>
      <c r="C957" s="307"/>
      <c r="D957" s="206" t="s">
        <v>12</v>
      </c>
      <c r="E957" s="192">
        <v>0</v>
      </c>
      <c r="F957" s="193">
        <v>0</v>
      </c>
      <c r="G957" s="193">
        <v>0</v>
      </c>
      <c r="H957" s="194">
        <v>0</v>
      </c>
      <c r="I957" s="198"/>
    </row>
    <row r="958" spans="1:9" x14ac:dyDescent="0.25">
      <c r="A958" s="304"/>
      <c r="B958" s="307"/>
      <c r="C958" s="307"/>
      <c r="D958" s="206" t="s">
        <v>13</v>
      </c>
      <c r="E958" s="192">
        <v>0</v>
      </c>
      <c r="F958" s="193">
        <v>0</v>
      </c>
      <c r="G958" s="193">
        <v>0</v>
      </c>
      <c r="H958" s="194">
        <v>0</v>
      </c>
      <c r="I958" s="198"/>
    </row>
    <row r="959" spans="1:9" x14ac:dyDescent="0.25">
      <c r="A959" s="304"/>
      <c r="B959" s="309" t="s">
        <v>189</v>
      </c>
      <c r="C959" s="309" t="s">
        <v>135</v>
      </c>
      <c r="D959" s="206" t="s">
        <v>14</v>
      </c>
      <c r="E959" s="192">
        <v>0</v>
      </c>
      <c r="F959" s="193">
        <v>0</v>
      </c>
      <c r="G959" s="193">
        <v>0</v>
      </c>
      <c r="H959" s="194">
        <v>0</v>
      </c>
      <c r="I959" s="198"/>
    </row>
    <row r="960" spans="1:9" x14ac:dyDescent="0.25">
      <c r="A960" s="304"/>
      <c r="B960" s="307"/>
      <c r="C960" s="307"/>
      <c r="D960" s="206" t="s">
        <v>34</v>
      </c>
      <c r="E960" s="192">
        <v>0</v>
      </c>
      <c r="F960" s="193">
        <v>0</v>
      </c>
      <c r="G960" s="193">
        <v>0</v>
      </c>
      <c r="H960" s="194">
        <v>0</v>
      </c>
      <c r="I960" s="198"/>
    </row>
    <row r="961" spans="1:9" x14ac:dyDescent="0.25">
      <c r="A961" s="304"/>
      <c r="B961" s="307"/>
      <c r="C961" s="307"/>
      <c r="D961" s="206" t="s">
        <v>1</v>
      </c>
      <c r="E961" s="192">
        <v>0</v>
      </c>
      <c r="F961" s="193">
        <v>0</v>
      </c>
      <c r="G961" s="193">
        <v>0</v>
      </c>
      <c r="H961" s="194">
        <v>0</v>
      </c>
      <c r="I961" s="198"/>
    </row>
    <row r="962" spans="1:9" x14ac:dyDescent="0.25">
      <c r="A962" s="304"/>
      <c r="B962" s="307"/>
      <c r="C962" s="307"/>
      <c r="D962" s="206" t="s">
        <v>35</v>
      </c>
      <c r="E962" s="192">
        <v>0</v>
      </c>
      <c r="F962" s="193">
        <v>0</v>
      </c>
      <c r="G962" s="193">
        <v>0</v>
      </c>
      <c r="H962" s="194">
        <v>0</v>
      </c>
      <c r="I962" s="198"/>
    </row>
    <row r="963" spans="1:9" x14ac:dyDescent="0.25">
      <c r="A963" s="304"/>
      <c r="B963" s="307"/>
      <c r="C963" s="307"/>
      <c r="D963" s="206" t="s">
        <v>36</v>
      </c>
      <c r="E963" s="192">
        <v>0</v>
      </c>
      <c r="F963" s="193">
        <v>0</v>
      </c>
      <c r="G963" s="193">
        <v>0</v>
      </c>
      <c r="H963" s="194">
        <v>0</v>
      </c>
      <c r="I963" s="198"/>
    </row>
    <row r="964" spans="1:9" x14ac:dyDescent="0.25">
      <c r="A964" s="304"/>
      <c r="B964" s="307"/>
      <c r="C964" s="307"/>
      <c r="D964" s="206" t="s">
        <v>2</v>
      </c>
      <c r="E964" s="192">
        <v>0</v>
      </c>
      <c r="F964" s="193">
        <v>0</v>
      </c>
      <c r="G964" s="193">
        <v>0</v>
      </c>
      <c r="H964" s="194">
        <v>0</v>
      </c>
      <c r="I964" s="198"/>
    </row>
    <row r="965" spans="1:9" x14ac:dyDescent="0.25">
      <c r="A965" s="304"/>
      <c r="B965" s="307"/>
      <c r="C965" s="307"/>
      <c r="D965" s="206" t="s">
        <v>3</v>
      </c>
      <c r="E965" s="192">
        <v>0</v>
      </c>
      <c r="F965" s="193">
        <v>0</v>
      </c>
      <c r="G965" s="193">
        <v>0</v>
      </c>
      <c r="H965" s="194">
        <v>0</v>
      </c>
      <c r="I965" s="198"/>
    </row>
    <row r="966" spans="1:9" x14ac:dyDescent="0.25">
      <c r="A966" s="304"/>
      <c r="B966" s="307"/>
      <c r="C966" s="307"/>
      <c r="D966" s="206" t="s">
        <v>4</v>
      </c>
      <c r="E966" s="192">
        <v>0</v>
      </c>
      <c r="F966" s="193">
        <v>0</v>
      </c>
      <c r="G966" s="193">
        <v>0</v>
      </c>
      <c r="H966" s="194">
        <v>0</v>
      </c>
      <c r="I966" s="198"/>
    </row>
    <row r="967" spans="1:9" ht="15.75" thickBot="1" x14ac:dyDescent="0.3">
      <c r="A967" s="305"/>
      <c r="B967" s="308"/>
      <c r="C967" s="308"/>
      <c r="D967" s="207" t="s">
        <v>37</v>
      </c>
      <c r="E967" s="195">
        <v>0</v>
      </c>
      <c r="F967" s="196">
        <v>0</v>
      </c>
      <c r="G967" s="196">
        <v>0</v>
      </c>
      <c r="H967" s="197">
        <v>0</v>
      </c>
      <c r="I967" s="198"/>
    </row>
    <row r="968" spans="1:9" x14ac:dyDescent="0.25">
      <c r="A968" s="307"/>
      <c r="B968" s="307"/>
      <c r="C968" s="307"/>
      <c r="D968" s="206" t="s">
        <v>38</v>
      </c>
      <c r="E968" s="192">
        <v>0</v>
      </c>
      <c r="F968" s="193">
        <v>0</v>
      </c>
      <c r="G968" s="193">
        <v>0</v>
      </c>
      <c r="H968" s="213">
        <v>0</v>
      </c>
      <c r="I968" s="198"/>
    </row>
    <row r="969" spans="1:9" x14ac:dyDescent="0.25">
      <c r="A969" s="307"/>
      <c r="B969" s="307"/>
      <c r="C969" s="307"/>
      <c r="D969" s="206" t="s">
        <v>39</v>
      </c>
      <c r="E969" s="192">
        <v>0</v>
      </c>
      <c r="F969" s="193">
        <v>0</v>
      </c>
      <c r="G969" s="193">
        <v>0</v>
      </c>
      <c r="H969" s="213">
        <v>0</v>
      </c>
      <c r="I969" s="198"/>
    </row>
    <row r="970" spans="1:9" x14ac:dyDescent="0.25">
      <c r="A970" s="307"/>
      <c r="B970" s="307"/>
      <c r="C970" s="307"/>
      <c r="D970" s="206" t="s">
        <v>44</v>
      </c>
      <c r="E970" s="192">
        <v>0</v>
      </c>
      <c r="F970" s="193">
        <v>0</v>
      </c>
      <c r="G970" s="193">
        <v>0</v>
      </c>
      <c r="H970" s="213">
        <v>0</v>
      </c>
      <c r="I970" s="198"/>
    </row>
    <row r="971" spans="1:9" x14ac:dyDescent="0.25">
      <c r="A971" s="307"/>
      <c r="B971" s="307"/>
      <c r="C971" s="307"/>
      <c r="D971" s="206" t="s">
        <v>5</v>
      </c>
      <c r="E971" s="192">
        <v>0</v>
      </c>
      <c r="F971" s="193">
        <v>0</v>
      </c>
      <c r="G971" s="193">
        <v>0</v>
      </c>
      <c r="H971" s="213">
        <v>0</v>
      </c>
      <c r="I971" s="198"/>
    </row>
    <row r="972" spans="1:9" x14ac:dyDescent="0.25">
      <c r="A972" s="307"/>
      <c r="B972" s="307"/>
      <c r="C972" s="307"/>
      <c r="D972" s="206" t="s">
        <v>40</v>
      </c>
      <c r="E972" s="192">
        <v>0</v>
      </c>
      <c r="F972" s="193">
        <v>0</v>
      </c>
      <c r="G972" s="193">
        <v>0</v>
      </c>
      <c r="H972" s="213">
        <v>0</v>
      </c>
      <c r="I972" s="198"/>
    </row>
    <row r="973" spans="1:9" x14ac:dyDescent="0.25">
      <c r="A973" s="307"/>
      <c r="B973" s="307"/>
      <c r="C973" s="307"/>
      <c r="D973" s="206" t="s">
        <v>6</v>
      </c>
      <c r="E973" s="192">
        <v>0</v>
      </c>
      <c r="F973" s="193">
        <v>0</v>
      </c>
      <c r="G973" s="193">
        <v>0</v>
      </c>
      <c r="H973" s="213">
        <v>0</v>
      </c>
      <c r="I973" s="198"/>
    </row>
    <row r="974" spans="1:9" x14ac:dyDescent="0.25">
      <c r="A974" s="307"/>
      <c r="B974" s="307"/>
      <c r="C974" s="307"/>
      <c r="D974" s="206" t="s">
        <v>7</v>
      </c>
      <c r="E974" s="192">
        <v>0</v>
      </c>
      <c r="F974" s="193">
        <v>0</v>
      </c>
      <c r="G974" s="193">
        <v>0</v>
      </c>
      <c r="H974" s="213">
        <v>0</v>
      </c>
      <c r="I974" s="198"/>
    </row>
    <row r="975" spans="1:9" x14ac:dyDescent="0.25">
      <c r="A975" s="307"/>
      <c r="B975" s="307"/>
      <c r="C975" s="307"/>
      <c r="D975" s="206" t="s">
        <v>8</v>
      </c>
      <c r="E975" s="192">
        <v>0</v>
      </c>
      <c r="F975" s="193">
        <v>0</v>
      </c>
      <c r="G975" s="193">
        <v>0</v>
      </c>
      <c r="H975" s="213">
        <v>0</v>
      </c>
      <c r="I975" s="198"/>
    </row>
    <row r="976" spans="1:9" x14ac:dyDescent="0.25">
      <c r="A976" s="307"/>
      <c r="B976" s="307"/>
      <c r="C976" s="307"/>
      <c r="D976" s="206" t="s">
        <v>9</v>
      </c>
      <c r="E976" s="192">
        <v>0</v>
      </c>
      <c r="F976" s="193">
        <v>0</v>
      </c>
      <c r="G976" s="193">
        <v>0</v>
      </c>
      <c r="H976" s="213">
        <v>0</v>
      </c>
      <c r="I976" s="198"/>
    </row>
    <row r="977" spans="1:9" x14ac:dyDescent="0.25">
      <c r="A977" s="307"/>
      <c r="B977" s="307"/>
      <c r="C977" s="307"/>
      <c r="D977" s="206" t="s">
        <v>10</v>
      </c>
      <c r="E977" s="192">
        <v>0</v>
      </c>
      <c r="F977" s="193">
        <v>0</v>
      </c>
      <c r="G977" s="193">
        <v>0</v>
      </c>
      <c r="H977" s="213">
        <v>0</v>
      </c>
      <c r="I977" s="198"/>
    </row>
    <row r="978" spans="1:9" x14ac:dyDescent="0.25">
      <c r="A978" s="307"/>
      <c r="B978" s="307"/>
      <c r="C978" s="307"/>
      <c r="D978" s="206" t="s">
        <v>11</v>
      </c>
      <c r="E978" s="192">
        <v>0</v>
      </c>
      <c r="F978" s="193">
        <v>0</v>
      </c>
      <c r="G978" s="193">
        <v>0</v>
      </c>
      <c r="H978" s="213">
        <v>0</v>
      </c>
      <c r="I978" s="198"/>
    </row>
    <row r="979" spans="1:9" x14ac:dyDescent="0.25">
      <c r="A979" s="307"/>
      <c r="B979" s="307"/>
      <c r="C979" s="307"/>
      <c r="D979" s="206" t="s">
        <v>41</v>
      </c>
      <c r="E979" s="192">
        <v>0</v>
      </c>
      <c r="F979" s="193">
        <v>0</v>
      </c>
      <c r="G979" s="193">
        <v>0</v>
      </c>
      <c r="H979" s="213">
        <v>0</v>
      </c>
      <c r="I979" s="198"/>
    </row>
    <row r="980" spans="1:9" x14ac:dyDescent="0.25">
      <c r="A980" s="307"/>
      <c r="B980" s="307"/>
      <c r="C980" s="307"/>
      <c r="D980" s="206" t="s">
        <v>12</v>
      </c>
      <c r="E980" s="192">
        <v>0</v>
      </c>
      <c r="F980" s="193">
        <v>0</v>
      </c>
      <c r="G980" s="193">
        <v>0</v>
      </c>
      <c r="H980" s="213">
        <v>0</v>
      </c>
      <c r="I980" s="198"/>
    </row>
    <row r="981" spans="1:9" x14ac:dyDescent="0.25">
      <c r="A981" s="307"/>
      <c r="B981" s="307"/>
      <c r="C981" s="307"/>
      <c r="D981" s="206" t="s">
        <v>13</v>
      </c>
      <c r="E981" s="192">
        <v>0</v>
      </c>
      <c r="F981" s="193">
        <v>0</v>
      </c>
      <c r="G981" s="193">
        <v>0</v>
      </c>
      <c r="H981" s="213">
        <v>0</v>
      </c>
      <c r="I981" s="198"/>
    </row>
    <row r="982" spans="1:9" x14ac:dyDescent="0.25">
      <c r="A982" s="307"/>
      <c r="B982" s="309" t="s">
        <v>103</v>
      </c>
      <c r="C982" s="309" t="s">
        <v>135</v>
      </c>
      <c r="D982" s="206" t="s">
        <v>14</v>
      </c>
      <c r="E982" s="192">
        <v>9</v>
      </c>
      <c r="F982" s="193">
        <v>9</v>
      </c>
      <c r="G982" s="193">
        <v>0</v>
      </c>
      <c r="H982" s="213">
        <v>0</v>
      </c>
      <c r="I982" s="198"/>
    </row>
    <row r="983" spans="1:9" x14ac:dyDescent="0.25">
      <c r="A983" s="307"/>
      <c r="B983" s="307"/>
      <c r="C983" s="307"/>
      <c r="D983" s="206" t="s">
        <v>34</v>
      </c>
      <c r="E983" s="192">
        <v>3</v>
      </c>
      <c r="F983" s="193">
        <v>3</v>
      </c>
      <c r="G983" s="193">
        <v>0</v>
      </c>
      <c r="H983" s="213">
        <v>0</v>
      </c>
      <c r="I983" s="198"/>
    </row>
    <row r="984" spans="1:9" x14ac:dyDescent="0.25">
      <c r="A984" s="307"/>
      <c r="B984" s="307"/>
      <c r="C984" s="307"/>
      <c r="D984" s="206" t="s">
        <v>1</v>
      </c>
      <c r="E984" s="192">
        <v>0</v>
      </c>
      <c r="F984" s="193">
        <v>0</v>
      </c>
      <c r="G984" s="193">
        <v>0</v>
      </c>
      <c r="H984" s="213">
        <v>0</v>
      </c>
      <c r="I984" s="198"/>
    </row>
    <row r="985" spans="1:9" x14ac:dyDescent="0.25">
      <c r="A985" s="307"/>
      <c r="B985" s="307"/>
      <c r="C985" s="307"/>
      <c r="D985" s="206" t="s">
        <v>35</v>
      </c>
      <c r="E985" s="192">
        <v>0</v>
      </c>
      <c r="F985" s="193">
        <v>0</v>
      </c>
      <c r="G985" s="193">
        <v>0</v>
      </c>
      <c r="H985" s="213">
        <v>0</v>
      </c>
      <c r="I985" s="198"/>
    </row>
    <row r="986" spans="1:9" x14ac:dyDescent="0.25">
      <c r="A986" s="307"/>
      <c r="B986" s="307"/>
      <c r="C986" s="307"/>
      <c r="D986" s="206" t="s">
        <v>36</v>
      </c>
      <c r="E986" s="192">
        <v>0</v>
      </c>
      <c r="F986" s="193">
        <v>0</v>
      </c>
      <c r="G986" s="193">
        <v>0</v>
      </c>
      <c r="H986" s="213">
        <v>0</v>
      </c>
      <c r="I986" s="198"/>
    </row>
    <row r="987" spans="1:9" x14ac:dyDescent="0.25">
      <c r="A987" s="307"/>
      <c r="B987" s="307"/>
      <c r="C987" s="307"/>
      <c r="D987" s="206" t="s">
        <v>2</v>
      </c>
      <c r="E987" s="192">
        <v>0</v>
      </c>
      <c r="F987" s="193">
        <v>0</v>
      </c>
      <c r="G987" s="193">
        <v>0</v>
      </c>
      <c r="H987" s="213">
        <v>0</v>
      </c>
      <c r="I987" s="198"/>
    </row>
    <row r="988" spans="1:9" x14ac:dyDescent="0.25">
      <c r="A988" s="307"/>
      <c r="B988" s="307"/>
      <c r="C988" s="307"/>
      <c r="D988" s="206" t="s">
        <v>3</v>
      </c>
      <c r="E988" s="192">
        <v>2</v>
      </c>
      <c r="F988" s="193">
        <v>2</v>
      </c>
      <c r="G988" s="193">
        <v>0</v>
      </c>
      <c r="H988" s="213">
        <v>0</v>
      </c>
      <c r="I988" s="198"/>
    </row>
    <row r="989" spans="1:9" x14ac:dyDescent="0.25">
      <c r="A989" s="307"/>
      <c r="B989" s="307"/>
      <c r="C989" s="307"/>
      <c r="D989" s="206" t="s">
        <v>4</v>
      </c>
      <c r="E989" s="192">
        <v>0</v>
      </c>
      <c r="F989" s="193">
        <v>0</v>
      </c>
      <c r="G989" s="193">
        <v>0</v>
      </c>
      <c r="H989" s="213">
        <v>0</v>
      </c>
      <c r="I989" s="198"/>
    </row>
    <row r="990" spans="1:9" x14ac:dyDescent="0.25">
      <c r="A990" s="307"/>
      <c r="B990" s="307"/>
      <c r="C990" s="307"/>
      <c r="D990" s="206" t="s">
        <v>37</v>
      </c>
      <c r="E990" s="192">
        <v>0</v>
      </c>
      <c r="F990" s="193">
        <v>0</v>
      </c>
      <c r="G990" s="193">
        <v>0</v>
      </c>
      <c r="H990" s="213">
        <v>0</v>
      </c>
      <c r="I990" s="198"/>
    </row>
    <row r="991" spans="1:9" x14ac:dyDescent="0.25">
      <c r="A991" s="307"/>
      <c r="B991" s="307"/>
      <c r="C991" s="307"/>
      <c r="D991" s="206" t="s">
        <v>38</v>
      </c>
      <c r="E991" s="192">
        <v>0</v>
      </c>
      <c r="F991" s="193">
        <v>0</v>
      </c>
      <c r="G991" s="193">
        <v>0</v>
      </c>
      <c r="H991" s="213">
        <v>0</v>
      </c>
      <c r="I991" s="198"/>
    </row>
    <row r="992" spans="1:9" x14ac:dyDescent="0.25">
      <c r="A992" s="307"/>
      <c r="B992" s="307"/>
      <c r="C992" s="307"/>
      <c r="D992" s="206" t="s">
        <v>39</v>
      </c>
      <c r="E992" s="192">
        <v>0</v>
      </c>
      <c r="F992" s="193">
        <v>0</v>
      </c>
      <c r="G992" s="193">
        <v>0</v>
      </c>
      <c r="H992" s="213">
        <v>0</v>
      </c>
      <c r="I992" s="198"/>
    </row>
    <row r="993" spans="1:9" x14ac:dyDescent="0.25">
      <c r="A993" s="307"/>
      <c r="B993" s="307"/>
      <c r="C993" s="307"/>
      <c r="D993" s="206" t="s">
        <v>44</v>
      </c>
      <c r="E993" s="192">
        <v>0</v>
      </c>
      <c r="F993" s="193">
        <v>0</v>
      </c>
      <c r="G993" s="193">
        <v>0</v>
      </c>
      <c r="H993" s="213">
        <v>0</v>
      </c>
      <c r="I993" s="198"/>
    </row>
    <row r="994" spans="1:9" x14ac:dyDescent="0.25">
      <c r="A994" s="307"/>
      <c r="B994" s="307"/>
      <c r="C994" s="307"/>
      <c r="D994" s="206" t="s">
        <v>5</v>
      </c>
      <c r="E994" s="192">
        <v>0</v>
      </c>
      <c r="F994" s="193">
        <v>0</v>
      </c>
      <c r="G994" s="193">
        <v>0</v>
      </c>
      <c r="H994" s="213">
        <v>0</v>
      </c>
      <c r="I994" s="198"/>
    </row>
    <row r="995" spans="1:9" x14ac:dyDescent="0.25">
      <c r="A995" s="307"/>
      <c r="B995" s="307"/>
      <c r="C995" s="307"/>
      <c r="D995" s="206" t="s">
        <v>40</v>
      </c>
      <c r="E995" s="192">
        <v>1</v>
      </c>
      <c r="F995" s="193">
        <v>1</v>
      </c>
      <c r="G995" s="193">
        <v>0</v>
      </c>
      <c r="H995" s="213">
        <v>0</v>
      </c>
      <c r="I995" s="198"/>
    </row>
    <row r="996" spans="1:9" x14ac:dyDescent="0.25">
      <c r="A996" s="307"/>
      <c r="B996" s="307"/>
      <c r="C996" s="307"/>
      <c r="D996" s="206" t="s">
        <v>6</v>
      </c>
      <c r="E996" s="192">
        <v>0</v>
      </c>
      <c r="F996" s="193">
        <v>0</v>
      </c>
      <c r="G996" s="193">
        <v>0</v>
      </c>
      <c r="H996" s="213">
        <v>0</v>
      </c>
      <c r="I996" s="198"/>
    </row>
    <row r="997" spans="1:9" x14ac:dyDescent="0.25">
      <c r="A997" s="307"/>
      <c r="B997" s="307"/>
      <c r="C997" s="307"/>
      <c r="D997" s="206" t="s">
        <v>7</v>
      </c>
      <c r="E997" s="192">
        <v>1</v>
      </c>
      <c r="F997" s="193">
        <v>1</v>
      </c>
      <c r="G997" s="193">
        <v>0</v>
      </c>
      <c r="H997" s="213">
        <v>0</v>
      </c>
      <c r="I997" s="198"/>
    </row>
    <row r="998" spans="1:9" x14ac:dyDescent="0.25">
      <c r="A998" s="307"/>
      <c r="B998" s="307"/>
      <c r="C998" s="307"/>
      <c r="D998" s="206" t="s">
        <v>8</v>
      </c>
      <c r="E998" s="192">
        <v>1</v>
      </c>
      <c r="F998" s="193">
        <v>1</v>
      </c>
      <c r="G998" s="193">
        <v>0</v>
      </c>
      <c r="H998" s="213">
        <v>0</v>
      </c>
      <c r="I998" s="198"/>
    </row>
    <row r="999" spans="1:9" x14ac:dyDescent="0.25">
      <c r="A999" s="307"/>
      <c r="B999" s="307"/>
      <c r="C999" s="307"/>
      <c r="D999" s="206" t="s">
        <v>9</v>
      </c>
      <c r="E999" s="192">
        <v>0</v>
      </c>
      <c r="F999" s="193">
        <v>0</v>
      </c>
      <c r="G999" s="193">
        <v>0</v>
      </c>
      <c r="H999" s="213">
        <v>0</v>
      </c>
      <c r="I999" s="198"/>
    </row>
    <row r="1000" spans="1:9" x14ac:dyDescent="0.25">
      <c r="A1000" s="307"/>
      <c r="B1000" s="307"/>
      <c r="C1000" s="307"/>
      <c r="D1000" s="206" t="s">
        <v>10</v>
      </c>
      <c r="E1000" s="192">
        <v>0</v>
      </c>
      <c r="F1000" s="193">
        <v>0</v>
      </c>
      <c r="G1000" s="193">
        <v>0</v>
      </c>
      <c r="H1000" s="213">
        <v>0</v>
      </c>
      <c r="I1000" s="198"/>
    </row>
    <row r="1001" spans="1:9" x14ac:dyDescent="0.25">
      <c r="A1001" s="307"/>
      <c r="B1001" s="307"/>
      <c r="C1001" s="307"/>
      <c r="D1001" s="206" t="s">
        <v>11</v>
      </c>
      <c r="E1001" s="192">
        <v>1</v>
      </c>
      <c r="F1001" s="193">
        <v>1</v>
      </c>
      <c r="G1001" s="193">
        <v>0</v>
      </c>
      <c r="H1001" s="213">
        <v>0</v>
      </c>
      <c r="I1001" s="198"/>
    </row>
    <row r="1002" spans="1:9" x14ac:dyDescent="0.25">
      <c r="A1002" s="307"/>
      <c r="B1002" s="307"/>
      <c r="C1002" s="307"/>
      <c r="D1002" s="206" t="s">
        <v>41</v>
      </c>
      <c r="E1002" s="192">
        <v>0</v>
      </c>
      <c r="F1002" s="193">
        <v>0</v>
      </c>
      <c r="G1002" s="193">
        <v>0</v>
      </c>
      <c r="H1002" s="213">
        <v>0</v>
      </c>
      <c r="I1002" s="198"/>
    </row>
    <row r="1003" spans="1:9" x14ac:dyDescent="0.25">
      <c r="A1003" s="307"/>
      <c r="B1003" s="307"/>
      <c r="C1003" s="307"/>
      <c r="D1003" s="206" t="s">
        <v>12</v>
      </c>
      <c r="E1003" s="192">
        <v>0</v>
      </c>
      <c r="F1003" s="193">
        <v>0</v>
      </c>
      <c r="G1003" s="193">
        <v>0</v>
      </c>
      <c r="H1003" s="213">
        <v>0</v>
      </c>
      <c r="I1003" s="198"/>
    </row>
    <row r="1004" spans="1:9" x14ac:dyDescent="0.25">
      <c r="A1004" s="307"/>
      <c r="B1004" s="307"/>
      <c r="C1004" s="307"/>
      <c r="D1004" s="206" t="s">
        <v>13</v>
      </c>
      <c r="E1004" s="192">
        <v>0</v>
      </c>
      <c r="F1004" s="193">
        <v>0</v>
      </c>
      <c r="G1004" s="193">
        <v>0</v>
      </c>
      <c r="H1004" s="213">
        <v>0</v>
      </c>
      <c r="I1004" s="198"/>
    </row>
    <row r="1005" spans="1:9" x14ac:dyDescent="0.25">
      <c r="A1005" s="307"/>
      <c r="B1005" s="309" t="s">
        <v>104</v>
      </c>
      <c r="C1005" s="309" t="s">
        <v>135</v>
      </c>
      <c r="D1005" s="206" t="s">
        <v>14</v>
      </c>
      <c r="E1005" s="192">
        <v>2048</v>
      </c>
      <c r="F1005" s="193">
        <v>1790</v>
      </c>
      <c r="G1005" s="193">
        <v>258</v>
      </c>
      <c r="H1005" s="213">
        <v>0</v>
      </c>
      <c r="I1005" s="198"/>
    </row>
    <row r="1006" spans="1:9" x14ac:dyDescent="0.25">
      <c r="A1006" s="307"/>
      <c r="B1006" s="307"/>
      <c r="C1006" s="307"/>
      <c r="D1006" s="206" t="s">
        <v>34</v>
      </c>
      <c r="E1006" s="192">
        <v>1207</v>
      </c>
      <c r="F1006" s="193">
        <v>1119</v>
      </c>
      <c r="G1006" s="193">
        <v>88</v>
      </c>
      <c r="H1006" s="213">
        <v>0</v>
      </c>
      <c r="I1006" s="198"/>
    </row>
    <row r="1007" spans="1:9" x14ac:dyDescent="0.25">
      <c r="A1007" s="307"/>
      <c r="B1007" s="307"/>
      <c r="C1007" s="307"/>
      <c r="D1007" s="206" t="s">
        <v>1</v>
      </c>
      <c r="E1007" s="192">
        <v>5</v>
      </c>
      <c r="F1007" s="193">
        <v>4</v>
      </c>
      <c r="G1007" s="193">
        <v>1</v>
      </c>
      <c r="H1007" s="213">
        <v>0</v>
      </c>
      <c r="I1007" s="198"/>
    </row>
    <row r="1008" spans="1:9" x14ac:dyDescent="0.25">
      <c r="A1008" s="307"/>
      <c r="B1008" s="307"/>
      <c r="C1008" s="307"/>
      <c r="D1008" s="206" t="s">
        <v>35</v>
      </c>
      <c r="E1008" s="192">
        <v>20</v>
      </c>
      <c r="F1008" s="193">
        <v>18</v>
      </c>
      <c r="G1008" s="193">
        <v>2</v>
      </c>
      <c r="H1008" s="213">
        <v>0</v>
      </c>
      <c r="I1008" s="198"/>
    </row>
    <row r="1009" spans="1:9" x14ac:dyDescent="0.25">
      <c r="A1009" s="307"/>
      <c r="B1009" s="307"/>
      <c r="C1009" s="307"/>
      <c r="D1009" s="206" t="s">
        <v>36</v>
      </c>
      <c r="E1009" s="192">
        <v>80</v>
      </c>
      <c r="F1009" s="193">
        <v>68</v>
      </c>
      <c r="G1009" s="193">
        <v>12</v>
      </c>
      <c r="H1009" s="213">
        <v>0</v>
      </c>
      <c r="I1009" s="198"/>
    </row>
    <row r="1010" spans="1:9" x14ac:dyDescent="0.25">
      <c r="A1010" s="307"/>
      <c r="B1010" s="307"/>
      <c r="C1010" s="307"/>
      <c r="D1010" s="206" t="s">
        <v>2</v>
      </c>
      <c r="E1010" s="192">
        <v>200</v>
      </c>
      <c r="F1010" s="193">
        <v>161</v>
      </c>
      <c r="G1010" s="193">
        <v>39</v>
      </c>
      <c r="H1010" s="213">
        <v>0</v>
      </c>
      <c r="I1010" s="198"/>
    </row>
    <row r="1011" spans="1:9" x14ac:dyDescent="0.25">
      <c r="A1011" s="307"/>
      <c r="B1011" s="307"/>
      <c r="C1011" s="307"/>
      <c r="D1011" s="206" t="s">
        <v>3</v>
      </c>
      <c r="E1011" s="192">
        <v>7</v>
      </c>
      <c r="F1011" s="193">
        <v>5</v>
      </c>
      <c r="G1011" s="193">
        <v>2</v>
      </c>
      <c r="H1011" s="213">
        <v>0</v>
      </c>
      <c r="I1011" s="198"/>
    </row>
    <row r="1012" spans="1:9" x14ac:dyDescent="0.25">
      <c r="A1012" s="307"/>
      <c r="B1012" s="307"/>
      <c r="C1012" s="307"/>
      <c r="D1012" s="206" t="s">
        <v>4</v>
      </c>
      <c r="E1012" s="192">
        <v>0</v>
      </c>
      <c r="F1012" s="193">
        <v>0</v>
      </c>
      <c r="G1012" s="193">
        <v>0</v>
      </c>
      <c r="H1012" s="213">
        <v>0</v>
      </c>
      <c r="I1012" s="198"/>
    </row>
    <row r="1013" spans="1:9" x14ac:dyDescent="0.25">
      <c r="A1013" s="307"/>
      <c r="B1013" s="307"/>
      <c r="C1013" s="307"/>
      <c r="D1013" s="206" t="s">
        <v>37</v>
      </c>
      <c r="E1013" s="192">
        <v>0</v>
      </c>
      <c r="F1013" s="193">
        <v>0</v>
      </c>
      <c r="G1013" s="193">
        <v>0</v>
      </c>
      <c r="H1013" s="213">
        <v>0</v>
      </c>
      <c r="I1013" s="198"/>
    </row>
    <row r="1014" spans="1:9" x14ac:dyDescent="0.25">
      <c r="A1014" s="307"/>
      <c r="B1014" s="307"/>
      <c r="C1014" s="307"/>
      <c r="D1014" s="206" t="s">
        <v>38</v>
      </c>
      <c r="E1014" s="192">
        <v>28</v>
      </c>
      <c r="F1014" s="193">
        <v>21</v>
      </c>
      <c r="G1014" s="193">
        <v>7</v>
      </c>
      <c r="H1014" s="213">
        <v>0</v>
      </c>
      <c r="I1014" s="198"/>
    </row>
    <row r="1015" spans="1:9" x14ac:dyDescent="0.25">
      <c r="A1015" s="307"/>
      <c r="B1015" s="307"/>
      <c r="C1015" s="307"/>
      <c r="D1015" s="206" t="s">
        <v>39</v>
      </c>
      <c r="E1015" s="192">
        <v>15</v>
      </c>
      <c r="F1015" s="193">
        <v>12</v>
      </c>
      <c r="G1015" s="193">
        <v>3</v>
      </c>
      <c r="H1015" s="213">
        <v>0</v>
      </c>
      <c r="I1015" s="198"/>
    </row>
    <row r="1016" spans="1:9" x14ac:dyDescent="0.25">
      <c r="A1016" s="307"/>
      <c r="B1016" s="307"/>
      <c r="C1016" s="307"/>
      <c r="D1016" s="206" t="s">
        <v>44</v>
      </c>
      <c r="E1016" s="192">
        <v>16</v>
      </c>
      <c r="F1016" s="193">
        <v>9</v>
      </c>
      <c r="G1016" s="193">
        <v>7</v>
      </c>
      <c r="H1016" s="213">
        <v>0</v>
      </c>
      <c r="I1016" s="198"/>
    </row>
    <row r="1017" spans="1:9" x14ac:dyDescent="0.25">
      <c r="A1017" s="307"/>
      <c r="B1017" s="307"/>
      <c r="C1017" s="307"/>
      <c r="D1017" s="206" t="s">
        <v>5</v>
      </c>
      <c r="E1017" s="192">
        <v>2</v>
      </c>
      <c r="F1017" s="193">
        <v>2</v>
      </c>
      <c r="G1017" s="193">
        <v>0</v>
      </c>
      <c r="H1017" s="213">
        <v>0</v>
      </c>
      <c r="I1017" s="198"/>
    </row>
    <row r="1018" spans="1:9" x14ac:dyDescent="0.25">
      <c r="A1018" s="307"/>
      <c r="B1018" s="307"/>
      <c r="C1018" s="307"/>
      <c r="D1018" s="206" t="s">
        <v>40</v>
      </c>
      <c r="E1018" s="192">
        <v>31</v>
      </c>
      <c r="F1018" s="193">
        <v>23</v>
      </c>
      <c r="G1018" s="193">
        <v>8</v>
      </c>
      <c r="H1018" s="213">
        <v>0</v>
      </c>
      <c r="I1018" s="198"/>
    </row>
    <row r="1019" spans="1:9" x14ac:dyDescent="0.25">
      <c r="A1019" s="307"/>
      <c r="B1019" s="307"/>
      <c r="C1019" s="307"/>
      <c r="D1019" s="206" t="s">
        <v>6</v>
      </c>
      <c r="E1019" s="192">
        <v>15</v>
      </c>
      <c r="F1019" s="193">
        <v>14</v>
      </c>
      <c r="G1019" s="193">
        <v>1</v>
      </c>
      <c r="H1019" s="213">
        <v>0</v>
      </c>
      <c r="I1019" s="198"/>
    </row>
    <row r="1020" spans="1:9" x14ac:dyDescent="0.25">
      <c r="A1020" s="307"/>
      <c r="B1020" s="307"/>
      <c r="C1020" s="307"/>
      <c r="D1020" s="206" t="s">
        <v>7</v>
      </c>
      <c r="E1020" s="192">
        <v>6</v>
      </c>
      <c r="F1020" s="193">
        <v>5</v>
      </c>
      <c r="G1020" s="193">
        <v>1</v>
      </c>
      <c r="H1020" s="213">
        <v>0</v>
      </c>
      <c r="I1020" s="198"/>
    </row>
    <row r="1021" spans="1:9" x14ac:dyDescent="0.25">
      <c r="A1021" s="307"/>
      <c r="B1021" s="307"/>
      <c r="C1021" s="307"/>
      <c r="D1021" s="206" t="s">
        <v>8</v>
      </c>
      <c r="E1021" s="192">
        <v>22</v>
      </c>
      <c r="F1021" s="193">
        <v>22</v>
      </c>
      <c r="G1021" s="193">
        <v>0</v>
      </c>
      <c r="H1021" s="213">
        <v>0</v>
      </c>
      <c r="I1021" s="198"/>
    </row>
    <row r="1022" spans="1:9" x14ac:dyDescent="0.25">
      <c r="A1022" s="307"/>
      <c r="B1022" s="307"/>
      <c r="C1022" s="307"/>
      <c r="D1022" s="206" t="s">
        <v>9</v>
      </c>
      <c r="E1022" s="192">
        <v>52</v>
      </c>
      <c r="F1022" s="193">
        <v>45</v>
      </c>
      <c r="G1022" s="193">
        <v>7</v>
      </c>
      <c r="H1022" s="213">
        <v>0</v>
      </c>
      <c r="I1022" s="198"/>
    </row>
    <row r="1023" spans="1:9" x14ac:dyDescent="0.25">
      <c r="A1023" s="307"/>
      <c r="B1023" s="307"/>
      <c r="C1023" s="307"/>
      <c r="D1023" s="206" t="s">
        <v>10</v>
      </c>
      <c r="E1023" s="192">
        <v>188</v>
      </c>
      <c r="F1023" s="193">
        <v>138</v>
      </c>
      <c r="G1023" s="193">
        <v>50</v>
      </c>
      <c r="H1023" s="213">
        <v>0</v>
      </c>
      <c r="I1023" s="198"/>
    </row>
    <row r="1024" spans="1:9" x14ac:dyDescent="0.25">
      <c r="A1024" s="307"/>
      <c r="B1024" s="307"/>
      <c r="C1024" s="307"/>
      <c r="D1024" s="206" t="s">
        <v>11</v>
      </c>
      <c r="E1024" s="192">
        <v>33</v>
      </c>
      <c r="F1024" s="193">
        <v>29</v>
      </c>
      <c r="G1024" s="193">
        <v>4</v>
      </c>
      <c r="H1024" s="213">
        <v>0</v>
      </c>
      <c r="I1024" s="198"/>
    </row>
    <row r="1025" spans="1:9" x14ac:dyDescent="0.25">
      <c r="A1025" s="307"/>
      <c r="B1025" s="307"/>
      <c r="C1025" s="307"/>
      <c r="D1025" s="206" t="s">
        <v>41</v>
      </c>
      <c r="E1025" s="192">
        <v>74</v>
      </c>
      <c r="F1025" s="193">
        <v>55</v>
      </c>
      <c r="G1025" s="193">
        <v>19</v>
      </c>
      <c r="H1025" s="213">
        <v>0</v>
      </c>
      <c r="I1025" s="198"/>
    </row>
    <row r="1026" spans="1:9" x14ac:dyDescent="0.25">
      <c r="A1026" s="307"/>
      <c r="B1026" s="307"/>
      <c r="C1026" s="307"/>
      <c r="D1026" s="206" t="s">
        <v>12</v>
      </c>
      <c r="E1026" s="192">
        <v>6</v>
      </c>
      <c r="F1026" s="193">
        <v>6</v>
      </c>
      <c r="G1026" s="193">
        <v>0</v>
      </c>
      <c r="H1026" s="213">
        <v>0</v>
      </c>
      <c r="I1026" s="198"/>
    </row>
    <row r="1027" spans="1:9" x14ac:dyDescent="0.25">
      <c r="A1027" s="307"/>
      <c r="B1027" s="307"/>
      <c r="C1027" s="307"/>
      <c r="D1027" s="206" t="s">
        <v>13</v>
      </c>
      <c r="E1027" s="192">
        <v>41</v>
      </c>
      <c r="F1027" s="193">
        <v>34</v>
      </c>
      <c r="G1027" s="193">
        <v>7</v>
      </c>
      <c r="H1027" s="213">
        <v>0</v>
      </c>
      <c r="I1027" s="198"/>
    </row>
    <row r="1028" spans="1:9" x14ac:dyDescent="0.25">
      <c r="A1028" s="307"/>
      <c r="B1028" s="309" t="s">
        <v>105</v>
      </c>
      <c r="C1028" s="309" t="s">
        <v>135</v>
      </c>
      <c r="D1028" s="206" t="s">
        <v>14</v>
      </c>
      <c r="E1028" s="192">
        <v>16</v>
      </c>
      <c r="F1028" s="193">
        <v>11</v>
      </c>
      <c r="G1028" s="193">
        <v>5</v>
      </c>
      <c r="H1028" s="213">
        <v>0</v>
      </c>
      <c r="I1028" s="198"/>
    </row>
    <row r="1029" spans="1:9" x14ac:dyDescent="0.25">
      <c r="A1029" s="307"/>
      <c r="B1029" s="307"/>
      <c r="C1029" s="307"/>
      <c r="D1029" s="206" t="s">
        <v>34</v>
      </c>
      <c r="E1029" s="192">
        <v>4</v>
      </c>
      <c r="F1029" s="193">
        <v>3</v>
      </c>
      <c r="G1029" s="193">
        <v>1</v>
      </c>
      <c r="H1029" s="213">
        <v>0</v>
      </c>
      <c r="I1029" s="198"/>
    </row>
    <row r="1030" spans="1:9" x14ac:dyDescent="0.25">
      <c r="A1030" s="307"/>
      <c r="B1030" s="307"/>
      <c r="C1030" s="307"/>
      <c r="D1030" s="206" t="s">
        <v>1</v>
      </c>
      <c r="E1030" s="192">
        <v>0</v>
      </c>
      <c r="F1030" s="193">
        <v>0</v>
      </c>
      <c r="G1030" s="193">
        <v>0</v>
      </c>
      <c r="H1030" s="213">
        <v>0</v>
      </c>
      <c r="I1030" s="198"/>
    </row>
    <row r="1031" spans="1:9" x14ac:dyDescent="0.25">
      <c r="A1031" s="307"/>
      <c r="B1031" s="307"/>
      <c r="C1031" s="307"/>
      <c r="D1031" s="206" t="s">
        <v>35</v>
      </c>
      <c r="E1031" s="192">
        <v>0</v>
      </c>
      <c r="F1031" s="193">
        <v>0</v>
      </c>
      <c r="G1031" s="193">
        <v>0</v>
      </c>
      <c r="H1031" s="213">
        <v>0</v>
      </c>
      <c r="I1031" s="198"/>
    </row>
    <row r="1032" spans="1:9" x14ac:dyDescent="0.25">
      <c r="A1032" s="307"/>
      <c r="B1032" s="307"/>
      <c r="C1032" s="307"/>
      <c r="D1032" s="206" t="s">
        <v>36</v>
      </c>
      <c r="E1032" s="192">
        <v>3</v>
      </c>
      <c r="F1032" s="193">
        <v>2</v>
      </c>
      <c r="G1032" s="193">
        <v>1</v>
      </c>
      <c r="H1032" s="213">
        <v>0</v>
      </c>
      <c r="I1032" s="198"/>
    </row>
    <row r="1033" spans="1:9" x14ac:dyDescent="0.25">
      <c r="A1033" s="307"/>
      <c r="B1033" s="307"/>
      <c r="C1033" s="307"/>
      <c r="D1033" s="206" t="s">
        <v>2</v>
      </c>
      <c r="E1033" s="192">
        <v>0</v>
      </c>
      <c r="F1033" s="193">
        <v>0</v>
      </c>
      <c r="G1033" s="193">
        <v>0</v>
      </c>
      <c r="H1033" s="213">
        <v>0</v>
      </c>
      <c r="I1033" s="198"/>
    </row>
    <row r="1034" spans="1:9" x14ac:dyDescent="0.25">
      <c r="A1034" s="307"/>
      <c r="B1034" s="307"/>
      <c r="C1034" s="307"/>
      <c r="D1034" s="206" t="s">
        <v>3</v>
      </c>
      <c r="E1034" s="192">
        <v>0</v>
      </c>
      <c r="F1034" s="193">
        <v>0</v>
      </c>
      <c r="G1034" s="193">
        <v>0</v>
      </c>
      <c r="H1034" s="213">
        <v>0</v>
      </c>
      <c r="I1034" s="198"/>
    </row>
    <row r="1035" spans="1:9" x14ac:dyDescent="0.25">
      <c r="A1035" s="307"/>
      <c r="B1035" s="307"/>
      <c r="C1035" s="307"/>
      <c r="D1035" s="206" t="s">
        <v>4</v>
      </c>
      <c r="E1035" s="192">
        <v>0</v>
      </c>
      <c r="F1035" s="193">
        <v>0</v>
      </c>
      <c r="G1035" s="193">
        <v>0</v>
      </c>
      <c r="H1035" s="213">
        <v>0</v>
      </c>
      <c r="I1035" s="198"/>
    </row>
    <row r="1036" spans="1:9" x14ac:dyDescent="0.25">
      <c r="A1036" s="307"/>
      <c r="B1036" s="307"/>
      <c r="C1036" s="307"/>
      <c r="D1036" s="206" t="s">
        <v>37</v>
      </c>
      <c r="E1036" s="192">
        <v>0</v>
      </c>
      <c r="F1036" s="193">
        <v>0</v>
      </c>
      <c r="G1036" s="193">
        <v>0</v>
      </c>
      <c r="H1036" s="213">
        <v>0</v>
      </c>
      <c r="I1036" s="198"/>
    </row>
    <row r="1037" spans="1:9" x14ac:dyDescent="0.25">
      <c r="A1037" s="307"/>
      <c r="B1037" s="307"/>
      <c r="C1037" s="307"/>
      <c r="D1037" s="206" t="s">
        <v>38</v>
      </c>
      <c r="E1037" s="192">
        <v>2</v>
      </c>
      <c r="F1037" s="193">
        <v>1</v>
      </c>
      <c r="G1037" s="193">
        <v>1</v>
      </c>
      <c r="H1037" s="213">
        <v>0</v>
      </c>
      <c r="I1037" s="198"/>
    </row>
    <row r="1038" spans="1:9" x14ac:dyDescent="0.25">
      <c r="A1038" s="307"/>
      <c r="B1038" s="307"/>
      <c r="C1038" s="307"/>
      <c r="D1038" s="206" t="s">
        <v>39</v>
      </c>
      <c r="E1038" s="192">
        <v>1</v>
      </c>
      <c r="F1038" s="193">
        <v>1</v>
      </c>
      <c r="G1038" s="193">
        <v>0</v>
      </c>
      <c r="H1038" s="213">
        <v>0</v>
      </c>
      <c r="I1038" s="198"/>
    </row>
    <row r="1039" spans="1:9" x14ac:dyDescent="0.25">
      <c r="A1039" s="307"/>
      <c r="B1039" s="307"/>
      <c r="C1039" s="307"/>
      <c r="D1039" s="206" t="s">
        <v>44</v>
      </c>
      <c r="E1039" s="192">
        <v>1</v>
      </c>
      <c r="F1039" s="193">
        <v>1</v>
      </c>
      <c r="G1039" s="193">
        <v>0</v>
      </c>
      <c r="H1039" s="213">
        <v>0</v>
      </c>
      <c r="I1039" s="198"/>
    </row>
    <row r="1040" spans="1:9" x14ac:dyDescent="0.25">
      <c r="A1040" s="307"/>
      <c r="B1040" s="307"/>
      <c r="C1040" s="307"/>
      <c r="D1040" s="206" t="s">
        <v>5</v>
      </c>
      <c r="E1040" s="192">
        <v>0</v>
      </c>
      <c r="F1040" s="193">
        <v>0</v>
      </c>
      <c r="G1040" s="193">
        <v>0</v>
      </c>
      <c r="H1040" s="213">
        <v>0</v>
      </c>
      <c r="I1040" s="198"/>
    </row>
    <row r="1041" spans="1:9" x14ac:dyDescent="0.25">
      <c r="A1041" s="307"/>
      <c r="B1041" s="307"/>
      <c r="C1041" s="307"/>
      <c r="D1041" s="206" t="s">
        <v>40</v>
      </c>
      <c r="E1041" s="192">
        <v>0</v>
      </c>
      <c r="F1041" s="193">
        <v>0</v>
      </c>
      <c r="G1041" s="193">
        <v>0</v>
      </c>
      <c r="H1041" s="213">
        <v>0</v>
      </c>
      <c r="I1041" s="198"/>
    </row>
    <row r="1042" spans="1:9" x14ac:dyDescent="0.25">
      <c r="A1042" s="307"/>
      <c r="B1042" s="307"/>
      <c r="C1042" s="307"/>
      <c r="D1042" s="206" t="s">
        <v>6</v>
      </c>
      <c r="E1042" s="192">
        <v>2</v>
      </c>
      <c r="F1042" s="193">
        <v>2</v>
      </c>
      <c r="G1042" s="193">
        <v>0</v>
      </c>
      <c r="H1042" s="213">
        <v>0</v>
      </c>
      <c r="I1042" s="198"/>
    </row>
    <row r="1043" spans="1:9" x14ac:dyDescent="0.25">
      <c r="A1043" s="307"/>
      <c r="B1043" s="307"/>
      <c r="C1043" s="307"/>
      <c r="D1043" s="206" t="s">
        <v>7</v>
      </c>
      <c r="E1043" s="192">
        <v>0</v>
      </c>
      <c r="F1043" s="193">
        <v>0</v>
      </c>
      <c r="G1043" s="193">
        <v>0</v>
      </c>
      <c r="H1043" s="213">
        <v>0</v>
      </c>
      <c r="I1043" s="198"/>
    </row>
    <row r="1044" spans="1:9" x14ac:dyDescent="0.25">
      <c r="A1044" s="307"/>
      <c r="B1044" s="307"/>
      <c r="C1044" s="307"/>
      <c r="D1044" s="206" t="s">
        <v>8</v>
      </c>
      <c r="E1044" s="192">
        <v>3</v>
      </c>
      <c r="F1044" s="193">
        <v>1</v>
      </c>
      <c r="G1044" s="193">
        <v>2</v>
      </c>
      <c r="H1044" s="213">
        <v>0</v>
      </c>
      <c r="I1044" s="198"/>
    </row>
    <row r="1045" spans="1:9" x14ac:dyDescent="0.25">
      <c r="A1045" s="307"/>
      <c r="B1045" s="307"/>
      <c r="C1045" s="307"/>
      <c r="D1045" s="206" t="s">
        <v>9</v>
      </c>
      <c r="E1045" s="192">
        <v>0</v>
      </c>
      <c r="F1045" s="193">
        <v>0</v>
      </c>
      <c r="G1045" s="193">
        <v>0</v>
      </c>
      <c r="H1045" s="213">
        <v>0</v>
      </c>
      <c r="I1045" s="198"/>
    </row>
    <row r="1046" spans="1:9" x14ac:dyDescent="0.25">
      <c r="A1046" s="307"/>
      <c r="B1046" s="307"/>
      <c r="C1046" s="307"/>
      <c r="D1046" s="206" t="s">
        <v>10</v>
      </c>
      <c r="E1046" s="192">
        <v>0</v>
      </c>
      <c r="F1046" s="193">
        <v>0</v>
      </c>
      <c r="G1046" s="193">
        <v>0</v>
      </c>
      <c r="H1046" s="213">
        <v>0</v>
      </c>
      <c r="I1046" s="198"/>
    </row>
    <row r="1047" spans="1:9" x14ac:dyDescent="0.25">
      <c r="A1047" s="307"/>
      <c r="B1047" s="307"/>
      <c r="C1047" s="307"/>
      <c r="D1047" s="206" t="s">
        <v>11</v>
      </c>
      <c r="E1047" s="192">
        <v>0</v>
      </c>
      <c r="F1047" s="193">
        <v>0</v>
      </c>
      <c r="G1047" s="193">
        <v>0</v>
      </c>
      <c r="H1047" s="213">
        <v>0</v>
      </c>
      <c r="I1047" s="198"/>
    </row>
    <row r="1048" spans="1:9" x14ac:dyDescent="0.25">
      <c r="A1048" s="307"/>
      <c r="B1048" s="307"/>
      <c r="C1048" s="307"/>
      <c r="D1048" s="206" t="s">
        <v>41</v>
      </c>
      <c r="E1048" s="192">
        <v>0</v>
      </c>
      <c r="F1048" s="193">
        <v>0</v>
      </c>
      <c r="G1048" s="193">
        <v>0</v>
      </c>
      <c r="H1048" s="213">
        <v>0</v>
      </c>
      <c r="I1048" s="198"/>
    </row>
    <row r="1049" spans="1:9" x14ac:dyDescent="0.25">
      <c r="A1049" s="307"/>
      <c r="B1049" s="307"/>
      <c r="C1049" s="307"/>
      <c r="D1049" s="206" t="s">
        <v>12</v>
      </c>
      <c r="E1049" s="192">
        <v>0</v>
      </c>
      <c r="F1049" s="193">
        <v>0</v>
      </c>
      <c r="G1049" s="193">
        <v>0</v>
      </c>
      <c r="H1049" s="213">
        <v>0</v>
      </c>
      <c r="I1049" s="198"/>
    </row>
    <row r="1050" spans="1:9" x14ac:dyDescent="0.25">
      <c r="A1050" s="307"/>
      <c r="B1050" s="307"/>
      <c r="C1050" s="307"/>
      <c r="D1050" s="206" t="s">
        <v>13</v>
      </c>
      <c r="E1050" s="192">
        <v>0</v>
      </c>
      <c r="F1050" s="193">
        <v>0</v>
      </c>
      <c r="G1050" s="193">
        <v>0</v>
      </c>
      <c r="H1050" s="213">
        <v>0</v>
      </c>
      <c r="I1050" s="198"/>
    </row>
    <row r="1051" spans="1:9" x14ac:dyDescent="0.25">
      <c r="A1051" s="307"/>
      <c r="B1051" s="309" t="s">
        <v>106</v>
      </c>
      <c r="C1051" s="309" t="s">
        <v>135</v>
      </c>
      <c r="D1051" s="206" t="s">
        <v>14</v>
      </c>
      <c r="E1051" s="192">
        <v>240</v>
      </c>
      <c r="F1051" s="193">
        <v>150</v>
      </c>
      <c r="G1051" s="193">
        <v>90</v>
      </c>
      <c r="H1051" s="213">
        <v>0</v>
      </c>
      <c r="I1051" s="198"/>
    </row>
    <row r="1052" spans="1:9" x14ac:dyDescent="0.25">
      <c r="A1052" s="307"/>
      <c r="B1052" s="307"/>
      <c r="C1052" s="307"/>
      <c r="D1052" s="206" t="s">
        <v>34</v>
      </c>
      <c r="E1052" s="192">
        <v>58</v>
      </c>
      <c r="F1052" s="193">
        <v>36</v>
      </c>
      <c r="G1052" s="193">
        <v>22</v>
      </c>
      <c r="H1052" s="213">
        <v>0</v>
      </c>
      <c r="I1052" s="198"/>
    </row>
    <row r="1053" spans="1:9" x14ac:dyDescent="0.25">
      <c r="A1053" s="307"/>
      <c r="B1053" s="307"/>
      <c r="C1053" s="307"/>
      <c r="D1053" s="206" t="s">
        <v>1</v>
      </c>
      <c r="E1053" s="192">
        <v>5</v>
      </c>
      <c r="F1053" s="193">
        <v>5</v>
      </c>
      <c r="G1053" s="193">
        <v>0</v>
      </c>
      <c r="H1053" s="213">
        <v>0</v>
      </c>
      <c r="I1053" s="198"/>
    </row>
    <row r="1054" spans="1:9" x14ac:dyDescent="0.25">
      <c r="A1054" s="307"/>
      <c r="B1054" s="307"/>
      <c r="C1054" s="307"/>
      <c r="D1054" s="206" t="s">
        <v>35</v>
      </c>
      <c r="E1054" s="192">
        <v>7</v>
      </c>
      <c r="F1054" s="193">
        <v>5</v>
      </c>
      <c r="G1054" s="193">
        <v>2</v>
      </c>
      <c r="H1054" s="213">
        <v>0</v>
      </c>
      <c r="I1054" s="198"/>
    </row>
    <row r="1055" spans="1:9" x14ac:dyDescent="0.25">
      <c r="A1055" s="307"/>
      <c r="B1055" s="307"/>
      <c r="C1055" s="307"/>
      <c r="D1055" s="206" t="s">
        <v>36</v>
      </c>
      <c r="E1055" s="192">
        <v>6</v>
      </c>
      <c r="F1055" s="193">
        <v>6</v>
      </c>
      <c r="G1055" s="193">
        <v>0</v>
      </c>
      <c r="H1055" s="213">
        <v>0</v>
      </c>
      <c r="I1055" s="198"/>
    </row>
    <row r="1056" spans="1:9" x14ac:dyDescent="0.25">
      <c r="A1056" s="307"/>
      <c r="B1056" s="307"/>
      <c r="C1056" s="307"/>
      <c r="D1056" s="206" t="s">
        <v>2</v>
      </c>
      <c r="E1056" s="192">
        <v>7</v>
      </c>
      <c r="F1056" s="193">
        <v>7</v>
      </c>
      <c r="G1056" s="193">
        <v>0</v>
      </c>
      <c r="H1056" s="213">
        <v>0</v>
      </c>
      <c r="I1056" s="198"/>
    </row>
    <row r="1057" spans="1:9" x14ac:dyDescent="0.25">
      <c r="A1057" s="307"/>
      <c r="B1057" s="307"/>
      <c r="C1057" s="307"/>
      <c r="D1057" s="206" t="s">
        <v>3</v>
      </c>
      <c r="E1057" s="192">
        <v>3</v>
      </c>
      <c r="F1057" s="193">
        <v>2</v>
      </c>
      <c r="G1057" s="193">
        <v>1</v>
      </c>
      <c r="H1057" s="213">
        <v>0</v>
      </c>
      <c r="I1057" s="198"/>
    </row>
    <row r="1058" spans="1:9" x14ac:dyDescent="0.25">
      <c r="A1058" s="307"/>
      <c r="B1058" s="307"/>
      <c r="C1058" s="307"/>
      <c r="D1058" s="206" t="s">
        <v>4</v>
      </c>
      <c r="E1058" s="192">
        <v>8</v>
      </c>
      <c r="F1058" s="193">
        <v>3</v>
      </c>
      <c r="G1058" s="193">
        <v>5</v>
      </c>
      <c r="H1058" s="213">
        <v>0</v>
      </c>
      <c r="I1058" s="198"/>
    </row>
    <row r="1059" spans="1:9" x14ac:dyDescent="0.25">
      <c r="A1059" s="307"/>
      <c r="B1059" s="307"/>
      <c r="C1059" s="307"/>
      <c r="D1059" s="206" t="s">
        <v>37</v>
      </c>
      <c r="E1059" s="192">
        <v>3</v>
      </c>
      <c r="F1059" s="193">
        <v>2</v>
      </c>
      <c r="G1059" s="193">
        <v>1</v>
      </c>
      <c r="H1059" s="213">
        <v>0</v>
      </c>
      <c r="I1059" s="198"/>
    </row>
    <row r="1060" spans="1:9" x14ac:dyDescent="0.25">
      <c r="A1060" s="307"/>
      <c r="B1060" s="307"/>
      <c r="C1060" s="307"/>
      <c r="D1060" s="206" t="s">
        <v>38</v>
      </c>
      <c r="E1060" s="192">
        <v>11</v>
      </c>
      <c r="F1060" s="193">
        <v>7</v>
      </c>
      <c r="G1060" s="193">
        <v>4</v>
      </c>
      <c r="H1060" s="213">
        <v>0</v>
      </c>
      <c r="I1060" s="198"/>
    </row>
    <row r="1061" spans="1:9" x14ac:dyDescent="0.25">
      <c r="A1061" s="307"/>
      <c r="B1061" s="307"/>
      <c r="C1061" s="307"/>
      <c r="D1061" s="206" t="s">
        <v>39</v>
      </c>
      <c r="E1061" s="192">
        <v>11</v>
      </c>
      <c r="F1061" s="193">
        <v>9</v>
      </c>
      <c r="G1061" s="193">
        <v>2</v>
      </c>
      <c r="H1061" s="213">
        <v>0</v>
      </c>
      <c r="I1061" s="198"/>
    </row>
    <row r="1062" spans="1:9" x14ac:dyDescent="0.25">
      <c r="A1062" s="307"/>
      <c r="B1062" s="307"/>
      <c r="C1062" s="307"/>
      <c r="D1062" s="206" t="s">
        <v>44</v>
      </c>
      <c r="E1062" s="192">
        <v>11</v>
      </c>
      <c r="F1062" s="193">
        <v>8</v>
      </c>
      <c r="G1062" s="193">
        <v>3</v>
      </c>
      <c r="H1062" s="213">
        <v>0</v>
      </c>
      <c r="I1062" s="198"/>
    </row>
    <row r="1063" spans="1:9" x14ac:dyDescent="0.25">
      <c r="A1063" s="307"/>
      <c r="B1063" s="307"/>
      <c r="C1063" s="307"/>
      <c r="D1063" s="206" t="s">
        <v>5</v>
      </c>
      <c r="E1063" s="192">
        <v>18</v>
      </c>
      <c r="F1063" s="193">
        <v>11</v>
      </c>
      <c r="G1063" s="193">
        <v>7</v>
      </c>
      <c r="H1063" s="213">
        <v>0</v>
      </c>
      <c r="I1063" s="198"/>
    </row>
    <row r="1064" spans="1:9" x14ac:dyDescent="0.25">
      <c r="A1064" s="307"/>
      <c r="B1064" s="307"/>
      <c r="C1064" s="307"/>
      <c r="D1064" s="206" t="s">
        <v>40</v>
      </c>
      <c r="E1064" s="192">
        <v>15</v>
      </c>
      <c r="F1064" s="193">
        <v>11</v>
      </c>
      <c r="G1064" s="193">
        <v>4</v>
      </c>
      <c r="H1064" s="213">
        <v>0</v>
      </c>
      <c r="I1064" s="198"/>
    </row>
    <row r="1065" spans="1:9" x14ac:dyDescent="0.25">
      <c r="A1065" s="307"/>
      <c r="B1065" s="307"/>
      <c r="C1065" s="307"/>
      <c r="D1065" s="206" t="s">
        <v>6</v>
      </c>
      <c r="E1065" s="192">
        <v>16</v>
      </c>
      <c r="F1065" s="193">
        <v>6</v>
      </c>
      <c r="G1065" s="193">
        <v>10</v>
      </c>
      <c r="H1065" s="213">
        <v>0</v>
      </c>
      <c r="I1065" s="198"/>
    </row>
    <row r="1066" spans="1:9" x14ac:dyDescent="0.25">
      <c r="A1066" s="307"/>
      <c r="B1066" s="307"/>
      <c r="C1066" s="307"/>
      <c r="D1066" s="206" t="s">
        <v>7</v>
      </c>
      <c r="E1066" s="192">
        <v>4</v>
      </c>
      <c r="F1066" s="193">
        <v>3</v>
      </c>
      <c r="G1066" s="193">
        <v>1</v>
      </c>
      <c r="H1066" s="213">
        <v>0</v>
      </c>
      <c r="I1066" s="198"/>
    </row>
    <row r="1067" spans="1:9" x14ac:dyDescent="0.25">
      <c r="A1067" s="307"/>
      <c r="B1067" s="307"/>
      <c r="C1067" s="307"/>
      <c r="D1067" s="206" t="s">
        <v>8</v>
      </c>
      <c r="E1067" s="192">
        <v>23</v>
      </c>
      <c r="F1067" s="193">
        <v>8</v>
      </c>
      <c r="G1067" s="193">
        <v>15</v>
      </c>
      <c r="H1067" s="213">
        <v>0</v>
      </c>
      <c r="I1067" s="198"/>
    </row>
    <row r="1068" spans="1:9" x14ac:dyDescent="0.25">
      <c r="A1068" s="307"/>
      <c r="B1068" s="307"/>
      <c r="C1068" s="307"/>
      <c r="D1068" s="206" t="s">
        <v>9</v>
      </c>
      <c r="E1068" s="192">
        <v>14</v>
      </c>
      <c r="F1068" s="193">
        <v>10</v>
      </c>
      <c r="G1068" s="193">
        <v>4</v>
      </c>
      <c r="H1068" s="213">
        <v>0</v>
      </c>
      <c r="I1068" s="198"/>
    </row>
    <row r="1069" spans="1:9" x14ac:dyDescent="0.25">
      <c r="A1069" s="307"/>
      <c r="B1069" s="307"/>
      <c r="C1069" s="307"/>
      <c r="D1069" s="206" t="s">
        <v>10</v>
      </c>
      <c r="E1069" s="192">
        <v>8</v>
      </c>
      <c r="F1069" s="193">
        <v>4</v>
      </c>
      <c r="G1069" s="193">
        <v>4</v>
      </c>
      <c r="H1069" s="213">
        <v>0</v>
      </c>
      <c r="I1069" s="198"/>
    </row>
    <row r="1070" spans="1:9" x14ac:dyDescent="0.25">
      <c r="A1070" s="307"/>
      <c r="B1070" s="307"/>
      <c r="C1070" s="307"/>
      <c r="D1070" s="206" t="s">
        <v>11</v>
      </c>
      <c r="E1070" s="192">
        <v>3</v>
      </c>
      <c r="F1070" s="193">
        <v>2</v>
      </c>
      <c r="G1070" s="193">
        <v>1</v>
      </c>
      <c r="H1070" s="213">
        <v>0</v>
      </c>
      <c r="I1070" s="198"/>
    </row>
    <row r="1071" spans="1:9" x14ac:dyDescent="0.25">
      <c r="A1071" s="307"/>
      <c r="B1071" s="307"/>
      <c r="C1071" s="307"/>
      <c r="D1071" s="206" t="s">
        <v>41</v>
      </c>
      <c r="E1071" s="192">
        <v>2</v>
      </c>
      <c r="F1071" s="193">
        <v>1</v>
      </c>
      <c r="G1071" s="193">
        <v>1</v>
      </c>
      <c r="H1071" s="213">
        <v>0</v>
      </c>
      <c r="I1071" s="198"/>
    </row>
    <row r="1072" spans="1:9" x14ac:dyDescent="0.25">
      <c r="A1072" s="307"/>
      <c r="B1072" s="307"/>
      <c r="C1072" s="307"/>
      <c r="D1072" s="206" t="s">
        <v>12</v>
      </c>
      <c r="E1072" s="192">
        <v>3</v>
      </c>
      <c r="F1072" s="193">
        <v>1</v>
      </c>
      <c r="G1072" s="193">
        <v>2</v>
      </c>
      <c r="H1072" s="213">
        <v>0</v>
      </c>
      <c r="I1072" s="198"/>
    </row>
    <row r="1073" spans="1:9" x14ac:dyDescent="0.25">
      <c r="A1073" s="307"/>
      <c r="B1073" s="307"/>
      <c r="C1073" s="307"/>
      <c r="D1073" s="206" t="s">
        <v>13</v>
      </c>
      <c r="E1073" s="192">
        <v>4</v>
      </c>
      <c r="F1073" s="193">
        <v>3</v>
      </c>
      <c r="G1073" s="193">
        <v>1</v>
      </c>
      <c r="H1073" s="213">
        <v>0</v>
      </c>
      <c r="I1073" s="198"/>
    </row>
    <row r="1074" spans="1:9" x14ac:dyDescent="0.25">
      <c r="A1074" s="307"/>
      <c r="B1074" s="309" t="s">
        <v>190</v>
      </c>
      <c r="C1074" s="309" t="s">
        <v>135</v>
      </c>
      <c r="D1074" s="206" t="s">
        <v>14</v>
      </c>
      <c r="E1074" s="192">
        <v>0</v>
      </c>
      <c r="F1074" s="193">
        <v>0</v>
      </c>
      <c r="G1074" s="193">
        <v>0</v>
      </c>
      <c r="H1074" s="213">
        <v>0</v>
      </c>
      <c r="I1074" s="198"/>
    </row>
    <row r="1075" spans="1:9" x14ac:dyDescent="0.25">
      <c r="A1075" s="307"/>
      <c r="B1075" s="307"/>
      <c r="C1075" s="307"/>
      <c r="D1075" s="206" t="s">
        <v>34</v>
      </c>
      <c r="E1075" s="192">
        <v>0</v>
      </c>
      <c r="F1075" s="193">
        <v>0</v>
      </c>
      <c r="G1075" s="193">
        <v>0</v>
      </c>
      <c r="H1075" s="213">
        <v>0</v>
      </c>
      <c r="I1075" s="198"/>
    </row>
    <row r="1076" spans="1:9" x14ac:dyDescent="0.25">
      <c r="A1076" s="307"/>
      <c r="B1076" s="307"/>
      <c r="C1076" s="307"/>
      <c r="D1076" s="206" t="s">
        <v>1</v>
      </c>
      <c r="E1076" s="192">
        <v>0</v>
      </c>
      <c r="F1076" s="193">
        <v>0</v>
      </c>
      <c r="G1076" s="193">
        <v>0</v>
      </c>
      <c r="H1076" s="213">
        <v>0</v>
      </c>
      <c r="I1076" s="198"/>
    </row>
    <row r="1077" spans="1:9" x14ac:dyDescent="0.25">
      <c r="A1077" s="307"/>
      <c r="B1077" s="307"/>
      <c r="C1077" s="307"/>
      <c r="D1077" s="206" t="s">
        <v>35</v>
      </c>
      <c r="E1077" s="192">
        <v>0</v>
      </c>
      <c r="F1077" s="193">
        <v>0</v>
      </c>
      <c r="G1077" s="193">
        <v>0</v>
      </c>
      <c r="H1077" s="213">
        <v>0</v>
      </c>
      <c r="I1077" s="198"/>
    </row>
    <row r="1078" spans="1:9" x14ac:dyDescent="0.25">
      <c r="A1078" s="307"/>
      <c r="B1078" s="307"/>
      <c r="C1078" s="307"/>
      <c r="D1078" s="206" t="s">
        <v>36</v>
      </c>
      <c r="E1078" s="192">
        <v>0</v>
      </c>
      <c r="F1078" s="193">
        <v>0</v>
      </c>
      <c r="G1078" s="193">
        <v>0</v>
      </c>
      <c r="H1078" s="213">
        <v>0</v>
      </c>
      <c r="I1078" s="198"/>
    </row>
    <row r="1079" spans="1:9" x14ac:dyDescent="0.25">
      <c r="A1079" s="307"/>
      <c r="B1079" s="307"/>
      <c r="C1079" s="307"/>
      <c r="D1079" s="206" t="s">
        <v>2</v>
      </c>
      <c r="E1079" s="192">
        <v>0</v>
      </c>
      <c r="F1079" s="193">
        <v>0</v>
      </c>
      <c r="G1079" s="193">
        <v>0</v>
      </c>
      <c r="H1079" s="213">
        <v>0</v>
      </c>
      <c r="I1079" s="198"/>
    </row>
    <row r="1080" spans="1:9" x14ac:dyDescent="0.25">
      <c r="A1080" s="307"/>
      <c r="B1080" s="307"/>
      <c r="C1080" s="307"/>
      <c r="D1080" s="206" t="s">
        <v>3</v>
      </c>
      <c r="E1080" s="192">
        <v>0</v>
      </c>
      <c r="F1080" s="193">
        <v>0</v>
      </c>
      <c r="G1080" s="193">
        <v>0</v>
      </c>
      <c r="H1080" s="213">
        <v>0</v>
      </c>
      <c r="I1080" s="198"/>
    </row>
    <row r="1081" spans="1:9" x14ac:dyDescent="0.25">
      <c r="A1081" s="307"/>
      <c r="B1081" s="307"/>
      <c r="C1081" s="307"/>
      <c r="D1081" s="206" t="s">
        <v>4</v>
      </c>
      <c r="E1081" s="192">
        <v>0</v>
      </c>
      <c r="F1081" s="193">
        <v>0</v>
      </c>
      <c r="G1081" s="193">
        <v>0</v>
      </c>
      <c r="H1081" s="213">
        <v>0</v>
      </c>
      <c r="I1081" s="198"/>
    </row>
    <row r="1082" spans="1:9" x14ac:dyDescent="0.25">
      <c r="A1082" s="307"/>
      <c r="B1082" s="307"/>
      <c r="C1082" s="307"/>
      <c r="D1082" s="206" t="s">
        <v>37</v>
      </c>
      <c r="E1082" s="192">
        <v>0</v>
      </c>
      <c r="F1082" s="193">
        <v>0</v>
      </c>
      <c r="G1082" s="193">
        <v>0</v>
      </c>
      <c r="H1082" s="213">
        <v>0</v>
      </c>
      <c r="I1082" s="198"/>
    </row>
    <row r="1083" spans="1:9" x14ac:dyDescent="0.25">
      <c r="A1083" s="307"/>
      <c r="B1083" s="307"/>
      <c r="C1083" s="307"/>
      <c r="D1083" s="206" t="s">
        <v>38</v>
      </c>
      <c r="E1083" s="192">
        <v>0</v>
      </c>
      <c r="F1083" s="193">
        <v>0</v>
      </c>
      <c r="G1083" s="193">
        <v>0</v>
      </c>
      <c r="H1083" s="213">
        <v>0</v>
      </c>
      <c r="I1083" s="198"/>
    </row>
    <row r="1084" spans="1:9" x14ac:dyDescent="0.25">
      <c r="A1084" s="307"/>
      <c r="B1084" s="307"/>
      <c r="C1084" s="307"/>
      <c r="D1084" s="206" t="s">
        <v>39</v>
      </c>
      <c r="E1084" s="192">
        <v>0</v>
      </c>
      <c r="F1084" s="193">
        <v>0</v>
      </c>
      <c r="G1084" s="193">
        <v>0</v>
      </c>
      <c r="H1084" s="213">
        <v>0</v>
      </c>
      <c r="I1084" s="198"/>
    </row>
    <row r="1085" spans="1:9" x14ac:dyDescent="0.25">
      <c r="A1085" s="307"/>
      <c r="B1085" s="307"/>
      <c r="C1085" s="307"/>
      <c r="D1085" s="206" t="s">
        <v>44</v>
      </c>
      <c r="E1085" s="192">
        <v>0</v>
      </c>
      <c r="F1085" s="193">
        <v>0</v>
      </c>
      <c r="G1085" s="193">
        <v>0</v>
      </c>
      <c r="H1085" s="213">
        <v>0</v>
      </c>
      <c r="I1085" s="198"/>
    </row>
    <row r="1086" spans="1:9" x14ac:dyDescent="0.25">
      <c r="A1086" s="307"/>
      <c r="B1086" s="307"/>
      <c r="C1086" s="307"/>
      <c r="D1086" s="206" t="s">
        <v>5</v>
      </c>
      <c r="E1086" s="192">
        <v>0</v>
      </c>
      <c r="F1086" s="193">
        <v>0</v>
      </c>
      <c r="G1086" s="193">
        <v>0</v>
      </c>
      <c r="H1086" s="213">
        <v>0</v>
      </c>
      <c r="I1086" s="198"/>
    </row>
    <row r="1087" spans="1:9" x14ac:dyDescent="0.25">
      <c r="A1087" s="307"/>
      <c r="B1087" s="307"/>
      <c r="C1087" s="307"/>
      <c r="D1087" s="206" t="s">
        <v>40</v>
      </c>
      <c r="E1087" s="192">
        <v>0</v>
      </c>
      <c r="F1087" s="193">
        <v>0</v>
      </c>
      <c r="G1087" s="193">
        <v>0</v>
      </c>
      <c r="H1087" s="213">
        <v>0</v>
      </c>
      <c r="I1087" s="198"/>
    </row>
    <row r="1088" spans="1:9" x14ac:dyDescent="0.25">
      <c r="A1088" s="307"/>
      <c r="B1088" s="307"/>
      <c r="C1088" s="307"/>
      <c r="D1088" s="206" t="s">
        <v>6</v>
      </c>
      <c r="E1088" s="192">
        <v>0</v>
      </c>
      <c r="F1088" s="193">
        <v>0</v>
      </c>
      <c r="G1088" s="193">
        <v>0</v>
      </c>
      <c r="H1088" s="213">
        <v>0</v>
      </c>
      <c r="I1088" s="198"/>
    </row>
    <row r="1089" spans="1:9" x14ac:dyDescent="0.25">
      <c r="A1089" s="307"/>
      <c r="B1089" s="307"/>
      <c r="C1089" s="307"/>
      <c r="D1089" s="206" t="s">
        <v>7</v>
      </c>
      <c r="E1089" s="192">
        <v>0</v>
      </c>
      <c r="F1089" s="193">
        <v>0</v>
      </c>
      <c r="G1089" s="193">
        <v>0</v>
      </c>
      <c r="H1089" s="213">
        <v>0</v>
      </c>
      <c r="I1089" s="198"/>
    </row>
    <row r="1090" spans="1:9" x14ac:dyDescent="0.25">
      <c r="A1090" s="307"/>
      <c r="B1090" s="307"/>
      <c r="C1090" s="307"/>
      <c r="D1090" s="206" t="s">
        <v>8</v>
      </c>
      <c r="E1090" s="192">
        <v>0</v>
      </c>
      <c r="F1090" s="193">
        <v>0</v>
      </c>
      <c r="G1090" s="193">
        <v>0</v>
      </c>
      <c r="H1090" s="213">
        <v>0</v>
      </c>
      <c r="I1090" s="198"/>
    </row>
    <row r="1091" spans="1:9" x14ac:dyDescent="0.25">
      <c r="A1091" s="307"/>
      <c r="B1091" s="307"/>
      <c r="C1091" s="307"/>
      <c r="D1091" s="206" t="s">
        <v>9</v>
      </c>
      <c r="E1091" s="192">
        <v>0</v>
      </c>
      <c r="F1091" s="193">
        <v>0</v>
      </c>
      <c r="G1091" s="193">
        <v>0</v>
      </c>
      <c r="H1091" s="213">
        <v>0</v>
      </c>
      <c r="I1091" s="198"/>
    </row>
    <row r="1092" spans="1:9" x14ac:dyDescent="0.25">
      <c r="A1092" s="307"/>
      <c r="B1092" s="307"/>
      <c r="C1092" s="307"/>
      <c r="D1092" s="206" t="s">
        <v>10</v>
      </c>
      <c r="E1092" s="192">
        <v>0</v>
      </c>
      <c r="F1092" s="193">
        <v>0</v>
      </c>
      <c r="G1092" s="193">
        <v>0</v>
      </c>
      <c r="H1092" s="213">
        <v>0</v>
      </c>
      <c r="I1092" s="198"/>
    </row>
    <row r="1093" spans="1:9" x14ac:dyDescent="0.25">
      <c r="A1093" s="307"/>
      <c r="B1093" s="307"/>
      <c r="C1093" s="307"/>
      <c r="D1093" s="206" t="s">
        <v>11</v>
      </c>
      <c r="E1093" s="192">
        <v>0</v>
      </c>
      <c r="F1093" s="193">
        <v>0</v>
      </c>
      <c r="G1093" s="193">
        <v>0</v>
      </c>
      <c r="H1093" s="213">
        <v>0</v>
      </c>
      <c r="I1093" s="198"/>
    </row>
    <row r="1094" spans="1:9" x14ac:dyDescent="0.25">
      <c r="A1094" s="307"/>
      <c r="B1094" s="307"/>
      <c r="C1094" s="307"/>
      <c r="D1094" s="206" t="s">
        <v>41</v>
      </c>
      <c r="E1094" s="192">
        <v>0</v>
      </c>
      <c r="F1094" s="193">
        <v>0</v>
      </c>
      <c r="G1094" s="193">
        <v>0</v>
      </c>
      <c r="H1094" s="213">
        <v>0</v>
      </c>
      <c r="I1094" s="198"/>
    </row>
    <row r="1095" spans="1:9" x14ac:dyDescent="0.25">
      <c r="A1095" s="307"/>
      <c r="B1095" s="307"/>
      <c r="C1095" s="307"/>
      <c r="D1095" s="206" t="s">
        <v>12</v>
      </c>
      <c r="E1095" s="192">
        <v>0</v>
      </c>
      <c r="F1095" s="193">
        <v>0</v>
      </c>
      <c r="G1095" s="193">
        <v>0</v>
      </c>
      <c r="H1095" s="213">
        <v>0</v>
      </c>
      <c r="I1095" s="198"/>
    </row>
    <row r="1096" spans="1:9" x14ac:dyDescent="0.25">
      <c r="A1096" s="307"/>
      <c r="B1096" s="307"/>
      <c r="C1096" s="307"/>
      <c r="D1096" s="206" t="s">
        <v>13</v>
      </c>
      <c r="E1096" s="192">
        <v>0</v>
      </c>
      <c r="F1096" s="193">
        <v>0</v>
      </c>
      <c r="G1096" s="193">
        <v>0</v>
      </c>
      <c r="H1096" s="213">
        <v>0</v>
      </c>
      <c r="I1096" s="198"/>
    </row>
    <row r="1097" spans="1:9" x14ac:dyDescent="0.25">
      <c r="A1097" s="307"/>
      <c r="B1097" s="309" t="s">
        <v>107</v>
      </c>
      <c r="C1097" s="309" t="s">
        <v>135</v>
      </c>
      <c r="D1097" s="206" t="s">
        <v>14</v>
      </c>
      <c r="E1097" s="192">
        <v>1130</v>
      </c>
      <c r="F1097" s="193">
        <v>901</v>
      </c>
      <c r="G1097" s="193">
        <v>229</v>
      </c>
      <c r="H1097" s="213">
        <v>0</v>
      </c>
      <c r="I1097" s="198"/>
    </row>
    <row r="1098" spans="1:9" x14ac:dyDescent="0.25">
      <c r="A1098" s="307"/>
      <c r="B1098" s="307"/>
      <c r="C1098" s="307"/>
      <c r="D1098" s="206" t="s">
        <v>34</v>
      </c>
      <c r="E1098" s="192">
        <v>823</v>
      </c>
      <c r="F1098" s="193">
        <v>632</v>
      </c>
      <c r="G1098" s="193">
        <v>191</v>
      </c>
      <c r="H1098" s="213">
        <v>0</v>
      </c>
      <c r="I1098" s="198"/>
    </row>
    <row r="1099" spans="1:9" x14ac:dyDescent="0.25">
      <c r="A1099" s="307"/>
      <c r="B1099" s="307"/>
      <c r="C1099" s="307"/>
      <c r="D1099" s="206" t="s">
        <v>1</v>
      </c>
      <c r="E1099" s="192">
        <v>14</v>
      </c>
      <c r="F1099" s="193">
        <v>11</v>
      </c>
      <c r="G1099" s="193">
        <v>3</v>
      </c>
      <c r="H1099" s="213">
        <v>0</v>
      </c>
      <c r="I1099" s="198"/>
    </row>
    <row r="1100" spans="1:9" x14ac:dyDescent="0.25">
      <c r="A1100" s="307"/>
      <c r="B1100" s="307"/>
      <c r="C1100" s="307"/>
      <c r="D1100" s="206" t="s">
        <v>35</v>
      </c>
      <c r="E1100" s="192">
        <v>39</v>
      </c>
      <c r="F1100" s="193">
        <v>31</v>
      </c>
      <c r="G1100" s="193">
        <v>8</v>
      </c>
      <c r="H1100" s="213">
        <v>0</v>
      </c>
      <c r="I1100" s="198"/>
    </row>
    <row r="1101" spans="1:9" x14ac:dyDescent="0.25">
      <c r="A1101" s="307"/>
      <c r="B1101" s="307"/>
      <c r="C1101" s="307"/>
      <c r="D1101" s="206" t="s">
        <v>36</v>
      </c>
      <c r="E1101" s="192">
        <v>32</v>
      </c>
      <c r="F1101" s="193">
        <v>28</v>
      </c>
      <c r="G1101" s="193">
        <v>4</v>
      </c>
      <c r="H1101" s="213">
        <v>0</v>
      </c>
      <c r="I1101" s="198"/>
    </row>
    <row r="1102" spans="1:9" x14ac:dyDescent="0.25">
      <c r="A1102" s="307"/>
      <c r="B1102" s="307"/>
      <c r="C1102" s="307"/>
      <c r="D1102" s="206" t="s">
        <v>2</v>
      </c>
      <c r="E1102" s="192">
        <v>53</v>
      </c>
      <c r="F1102" s="193">
        <v>46</v>
      </c>
      <c r="G1102" s="193">
        <v>7</v>
      </c>
      <c r="H1102" s="213">
        <v>0</v>
      </c>
      <c r="I1102" s="198"/>
    </row>
    <row r="1103" spans="1:9" x14ac:dyDescent="0.25">
      <c r="A1103" s="307"/>
      <c r="B1103" s="307"/>
      <c r="C1103" s="307"/>
      <c r="D1103" s="206" t="s">
        <v>3</v>
      </c>
      <c r="E1103" s="192">
        <v>8</v>
      </c>
      <c r="F1103" s="193">
        <v>8</v>
      </c>
      <c r="G1103" s="193">
        <v>0</v>
      </c>
      <c r="H1103" s="213">
        <v>0</v>
      </c>
      <c r="I1103" s="198"/>
    </row>
    <row r="1104" spans="1:9" x14ac:dyDescent="0.25">
      <c r="A1104" s="307"/>
      <c r="B1104" s="307"/>
      <c r="C1104" s="307"/>
      <c r="D1104" s="206" t="s">
        <v>4</v>
      </c>
      <c r="E1104" s="192">
        <v>0</v>
      </c>
      <c r="F1104" s="193">
        <v>0</v>
      </c>
      <c r="G1104" s="193">
        <v>0</v>
      </c>
      <c r="H1104" s="213">
        <v>0</v>
      </c>
      <c r="I1104" s="198"/>
    </row>
    <row r="1105" spans="1:9" x14ac:dyDescent="0.25">
      <c r="A1105" s="307"/>
      <c r="B1105" s="307"/>
      <c r="C1105" s="307"/>
      <c r="D1105" s="206" t="s">
        <v>37</v>
      </c>
      <c r="E1105" s="192">
        <v>2</v>
      </c>
      <c r="F1105" s="193">
        <v>2</v>
      </c>
      <c r="G1105" s="193">
        <v>0</v>
      </c>
      <c r="H1105" s="213">
        <v>0</v>
      </c>
      <c r="I1105" s="198"/>
    </row>
    <row r="1106" spans="1:9" x14ac:dyDescent="0.25">
      <c r="A1106" s="307"/>
      <c r="B1106" s="307"/>
      <c r="C1106" s="307"/>
      <c r="D1106" s="206" t="s">
        <v>38</v>
      </c>
      <c r="E1106" s="192">
        <v>55</v>
      </c>
      <c r="F1106" s="193">
        <v>53</v>
      </c>
      <c r="G1106" s="193">
        <v>2</v>
      </c>
      <c r="H1106" s="213">
        <v>0</v>
      </c>
      <c r="I1106" s="198"/>
    </row>
    <row r="1107" spans="1:9" x14ac:dyDescent="0.25">
      <c r="A1107" s="307"/>
      <c r="B1107" s="307"/>
      <c r="C1107" s="307"/>
      <c r="D1107" s="206" t="s">
        <v>39</v>
      </c>
      <c r="E1107" s="192">
        <v>9</v>
      </c>
      <c r="F1107" s="193">
        <v>8</v>
      </c>
      <c r="G1107" s="193">
        <v>1</v>
      </c>
      <c r="H1107" s="213">
        <v>0</v>
      </c>
      <c r="I1107" s="198"/>
    </row>
    <row r="1108" spans="1:9" x14ac:dyDescent="0.25">
      <c r="A1108" s="307"/>
      <c r="B1108" s="307"/>
      <c r="C1108" s="307"/>
      <c r="D1108" s="206" t="s">
        <v>44</v>
      </c>
      <c r="E1108" s="192">
        <v>4</v>
      </c>
      <c r="F1108" s="193">
        <v>4</v>
      </c>
      <c r="G1108" s="193">
        <v>0</v>
      </c>
      <c r="H1108" s="213">
        <v>0</v>
      </c>
      <c r="I1108" s="198"/>
    </row>
    <row r="1109" spans="1:9" x14ac:dyDescent="0.25">
      <c r="A1109" s="307"/>
      <c r="B1109" s="307"/>
      <c r="C1109" s="307"/>
      <c r="D1109" s="206" t="s">
        <v>5</v>
      </c>
      <c r="E1109" s="192">
        <v>26</v>
      </c>
      <c r="F1109" s="193">
        <v>22</v>
      </c>
      <c r="G1109" s="193">
        <v>4</v>
      </c>
      <c r="H1109" s="213">
        <v>0</v>
      </c>
      <c r="I1109" s="198"/>
    </row>
    <row r="1110" spans="1:9" x14ac:dyDescent="0.25">
      <c r="A1110" s="307"/>
      <c r="B1110" s="307"/>
      <c r="C1110" s="307"/>
      <c r="D1110" s="206" t="s">
        <v>40</v>
      </c>
      <c r="E1110" s="192">
        <v>4</v>
      </c>
      <c r="F1110" s="193">
        <v>3</v>
      </c>
      <c r="G1110" s="193">
        <v>1</v>
      </c>
      <c r="H1110" s="213">
        <v>0</v>
      </c>
      <c r="I1110" s="198"/>
    </row>
    <row r="1111" spans="1:9" x14ac:dyDescent="0.25">
      <c r="A1111" s="307"/>
      <c r="B1111" s="307"/>
      <c r="C1111" s="307"/>
      <c r="D1111" s="206" t="s">
        <v>6</v>
      </c>
      <c r="E1111" s="192">
        <v>0</v>
      </c>
      <c r="F1111" s="193">
        <v>0</v>
      </c>
      <c r="G1111" s="193">
        <v>0</v>
      </c>
      <c r="H1111" s="213">
        <v>0</v>
      </c>
      <c r="I1111" s="198"/>
    </row>
    <row r="1112" spans="1:9" x14ac:dyDescent="0.25">
      <c r="A1112" s="307"/>
      <c r="B1112" s="307"/>
      <c r="C1112" s="307"/>
      <c r="D1112" s="206" t="s">
        <v>7</v>
      </c>
      <c r="E1112" s="192">
        <v>1</v>
      </c>
      <c r="F1112" s="193">
        <v>1</v>
      </c>
      <c r="G1112" s="193">
        <v>0</v>
      </c>
      <c r="H1112" s="213">
        <v>0</v>
      </c>
      <c r="I1112" s="198"/>
    </row>
    <row r="1113" spans="1:9" x14ac:dyDescent="0.25">
      <c r="A1113" s="307"/>
      <c r="B1113" s="307"/>
      <c r="C1113" s="307"/>
      <c r="D1113" s="206" t="s">
        <v>8</v>
      </c>
      <c r="E1113" s="192">
        <v>3</v>
      </c>
      <c r="F1113" s="193">
        <v>2</v>
      </c>
      <c r="G1113" s="193">
        <v>1</v>
      </c>
      <c r="H1113" s="213">
        <v>0</v>
      </c>
      <c r="I1113" s="198"/>
    </row>
    <row r="1114" spans="1:9" x14ac:dyDescent="0.25">
      <c r="A1114" s="307"/>
      <c r="B1114" s="307"/>
      <c r="C1114" s="307"/>
      <c r="D1114" s="206" t="s">
        <v>9</v>
      </c>
      <c r="E1114" s="192">
        <v>2</v>
      </c>
      <c r="F1114" s="193">
        <v>1</v>
      </c>
      <c r="G1114" s="193">
        <v>1</v>
      </c>
      <c r="H1114" s="213">
        <v>0</v>
      </c>
      <c r="I1114" s="198"/>
    </row>
    <row r="1115" spans="1:9" x14ac:dyDescent="0.25">
      <c r="A1115" s="307"/>
      <c r="B1115" s="307"/>
      <c r="C1115" s="307"/>
      <c r="D1115" s="206" t="s">
        <v>10</v>
      </c>
      <c r="E1115" s="192">
        <v>10</v>
      </c>
      <c r="F1115" s="193">
        <v>9</v>
      </c>
      <c r="G1115" s="193">
        <v>1</v>
      </c>
      <c r="H1115" s="213">
        <v>0</v>
      </c>
      <c r="I1115" s="198"/>
    </row>
    <row r="1116" spans="1:9" x14ac:dyDescent="0.25">
      <c r="A1116" s="307"/>
      <c r="B1116" s="307"/>
      <c r="C1116" s="307"/>
      <c r="D1116" s="206" t="s">
        <v>11</v>
      </c>
      <c r="E1116" s="192">
        <v>8</v>
      </c>
      <c r="F1116" s="193">
        <v>8</v>
      </c>
      <c r="G1116" s="193">
        <v>0</v>
      </c>
      <c r="H1116" s="213">
        <v>0</v>
      </c>
      <c r="I1116" s="198"/>
    </row>
    <row r="1117" spans="1:9" x14ac:dyDescent="0.25">
      <c r="A1117" s="307"/>
      <c r="B1117" s="307"/>
      <c r="C1117" s="307"/>
      <c r="D1117" s="206" t="s">
        <v>41</v>
      </c>
      <c r="E1117" s="192">
        <v>18</v>
      </c>
      <c r="F1117" s="193">
        <v>16</v>
      </c>
      <c r="G1117" s="193">
        <v>2</v>
      </c>
      <c r="H1117" s="213">
        <v>0</v>
      </c>
      <c r="I1117" s="198"/>
    </row>
    <row r="1118" spans="1:9" x14ac:dyDescent="0.25">
      <c r="A1118" s="307"/>
      <c r="B1118" s="307"/>
      <c r="C1118" s="307"/>
      <c r="D1118" s="206" t="s">
        <v>12</v>
      </c>
      <c r="E1118" s="192">
        <v>4</v>
      </c>
      <c r="F1118" s="193">
        <v>3</v>
      </c>
      <c r="G1118" s="193">
        <v>1</v>
      </c>
      <c r="H1118" s="213">
        <v>0</v>
      </c>
      <c r="I1118" s="198"/>
    </row>
    <row r="1119" spans="1:9" x14ac:dyDescent="0.25">
      <c r="A1119" s="307"/>
      <c r="B1119" s="307"/>
      <c r="C1119" s="307"/>
      <c r="D1119" s="206" t="s">
        <v>13</v>
      </c>
      <c r="E1119" s="192">
        <v>15</v>
      </c>
      <c r="F1119" s="193">
        <v>13</v>
      </c>
      <c r="G1119" s="193">
        <v>2</v>
      </c>
      <c r="H1119" s="213">
        <v>0</v>
      </c>
      <c r="I1119" s="198"/>
    </row>
    <row r="1120" spans="1:9" x14ac:dyDescent="0.25">
      <c r="A1120" s="307"/>
      <c r="B1120" s="309" t="s">
        <v>169</v>
      </c>
      <c r="C1120" s="309" t="s">
        <v>135</v>
      </c>
      <c r="D1120" s="206" t="s">
        <v>14</v>
      </c>
      <c r="E1120" s="192">
        <v>0</v>
      </c>
      <c r="F1120" s="193">
        <v>0</v>
      </c>
      <c r="G1120" s="193">
        <v>0</v>
      </c>
      <c r="H1120" s="213">
        <v>0</v>
      </c>
      <c r="I1120" s="198"/>
    </row>
    <row r="1121" spans="1:9" x14ac:dyDescent="0.25">
      <c r="A1121" s="307"/>
      <c r="B1121" s="307"/>
      <c r="C1121" s="307"/>
      <c r="D1121" s="206" t="s">
        <v>34</v>
      </c>
      <c r="E1121" s="192">
        <v>0</v>
      </c>
      <c r="F1121" s="193">
        <v>0</v>
      </c>
      <c r="G1121" s="193">
        <v>0</v>
      </c>
      <c r="H1121" s="213">
        <v>0</v>
      </c>
      <c r="I1121" s="198"/>
    </row>
    <row r="1122" spans="1:9" x14ac:dyDescent="0.25">
      <c r="A1122" s="307"/>
      <c r="B1122" s="307"/>
      <c r="C1122" s="307"/>
      <c r="D1122" s="206" t="s">
        <v>1</v>
      </c>
      <c r="E1122" s="192">
        <v>0</v>
      </c>
      <c r="F1122" s="193">
        <v>0</v>
      </c>
      <c r="G1122" s="193">
        <v>0</v>
      </c>
      <c r="H1122" s="213">
        <v>0</v>
      </c>
      <c r="I1122" s="198"/>
    </row>
    <row r="1123" spans="1:9" x14ac:dyDescent="0.25">
      <c r="A1123" s="307"/>
      <c r="B1123" s="307"/>
      <c r="C1123" s="307"/>
      <c r="D1123" s="206" t="s">
        <v>35</v>
      </c>
      <c r="E1123" s="192">
        <v>0</v>
      </c>
      <c r="F1123" s="193">
        <v>0</v>
      </c>
      <c r="G1123" s="193">
        <v>0</v>
      </c>
      <c r="H1123" s="213">
        <v>0</v>
      </c>
      <c r="I1123" s="198"/>
    </row>
    <row r="1124" spans="1:9" x14ac:dyDescent="0.25">
      <c r="A1124" s="307"/>
      <c r="B1124" s="307"/>
      <c r="C1124" s="307"/>
      <c r="D1124" s="206" t="s">
        <v>36</v>
      </c>
      <c r="E1124" s="192">
        <v>0</v>
      </c>
      <c r="F1124" s="193">
        <v>0</v>
      </c>
      <c r="G1124" s="193">
        <v>0</v>
      </c>
      <c r="H1124" s="213">
        <v>0</v>
      </c>
      <c r="I1124" s="198"/>
    </row>
    <row r="1125" spans="1:9" x14ac:dyDescent="0.25">
      <c r="A1125" s="307"/>
      <c r="B1125" s="307"/>
      <c r="C1125" s="307"/>
      <c r="D1125" s="206" t="s">
        <v>2</v>
      </c>
      <c r="E1125" s="192">
        <v>0</v>
      </c>
      <c r="F1125" s="193">
        <v>0</v>
      </c>
      <c r="G1125" s="193">
        <v>0</v>
      </c>
      <c r="H1125" s="213">
        <v>0</v>
      </c>
      <c r="I1125" s="198"/>
    </row>
    <row r="1126" spans="1:9" x14ac:dyDescent="0.25">
      <c r="A1126" s="307"/>
      <c r="B1126" s="307"/>
      <c r="C1126" s="307"/>
      <c r="D1126" s="206" t="s">
        <v>3</v>
      </c>
      <c r="E1126" s="192">
        <v>0</v>
      </c>
      <c r="F1126" s="193">
        <v>0</v>
      </c>
      <c r="G1126" s="193">
        <v>0</v>
      </c>
      <c r="H1126" s="213">
        <v>0</v>
      </c>
      <c r="I1126" s="198"/>
    </row>
    <row r="1127" spans="1:9" x14ac:dyDescent="0.25">
      <c r="A1127" s="307"/>
      <c r="B1127" s="307"/>
      <c r="C1127" s="307"/>
      <c r="D1127" s="206" t="s">
        <v>4</v>
      </c>
      <c r="E1127" s="192">
        <v>0</v>
      </c>
      <c r="F1127" s="193">
        <v>0</v>
      </c>
      <c r="G1127" s="193">
        <v>0</v>
      </c>
      <c r="H1127" s="213">
        <v>0</v>
      </c>
      <c r="I1127" s="198"/>
    </row>
    <row r="1128" spans="1:9" x14ac:dyDescent="0.25">
      <c r="A1128" s="307"/>
      <c r="B1128" s="307"/>
      <c r="C1128" s="307"/>
      <c r="D1128" s="206" t="s">
        <v>37</v>
      </c>
      <c r="E1128" s="192">
        <v>0</v>
      </c>
      <c r="F1128" s="193">
        <v>0</v>
      </c>
      <c r="G1128" s="193">
        <v>0</v>
      </c>
      <c r="H1128" s="213">
        <v>0</v>
      </c>
      <c r="I1128" s="198"/>
    </row>
    <row r="1129" spans="1:9" x14ac:dyDescent="0.25">
      <c r="A1129" s="307"/>
      <c r="B1129" s="307"/>
      <c r="C1129" s="307"/>
      <c r="D1129" s="206" t="s">
        <v>38</v>
      </c>
      <c r="E1129" s="192">
        <v>0</v>
      </c>
      <c r="F1129" s="193">
        <v>0</v>
      </c>
      <c r="G1129" s="193">
        <v>0</v>
      </c>
      <c r="H1129" s="213">
        <v>0</v>
      </c>
      <c r="I1129" s="198"/>
    </row>
    <row r="1130" spans="1:9" x14ac:dyDescent="0.25">
      <c r="A1130" s="307"/>
      <c r="B1130" s="307"/>
      <c r="C1130" s="307"/>
      <c r="D1130" s="206" t="s">
        <v>39</v>
      </c>
      <c r="E1130" s="192">
        <v>0</v>
      </c>
      <c r="F1130" s="193">
        <v>0</v>
      </c>
      <c r="G1130" s="193">
        <v>0</v>
      </c>
      <c r="H1130" s="213">
        <v>0</v>
      </c>
      <c r="I1130" s="198"/>
    </row>
    <row r="1131" spans="1:9" x14ac:dyDescent="0.25">
      <c r="A1131" s="307"/>
      <c r="B1131" s="307"/>
      <c r="C1131" s="307"/>
      <c r="D1131" s="206" t="s">
        <v>44</v>
      </c>
      <c r="E1131" s="192">
        <v>0</v>
      </c>
      <c r="F1131" s="193">
        <v>0</v>
      </c>
      <c r="G1131" s="193">
        <v>0</v>
      </c>
      <c r="H1131" s="213">
        <v>0</v>
      </c>
      <c r="I1131" s="198"/>
    </row>
    <row r="1132" spans="1:9" x14ac:dyDescent="0.25">
      <c r="A1132" s="307"/>
      <c r="B1132" s="307"/>
      <c r="C1132" s="307"/>
      <c r="D1132" s="206" t="s">
        <v>5</v>
      </c>
      <c r="E1132" s="192">
        <v>0</v>
      </c>
      <c r="F1132" s="193">
        <v>0</v>
      </c>
      <c r="G1132" s="193">
        <v>0</v>
      </c>
      <c r="H1132" s="213">
        <v>0</v>
      </c>
      <c r="I1132" s="198"/>
    </row>
    <row r="1133" spans="1:9" x14ac:dyDescent="0.25">
      <c r="A1133" s="307"/>
      <c r="B1133" s="307"/>
      <c r="C1133" s="307"/>
      <c r="D1133" s="206" t="s">
        <v>40</v>
      </c>
      <c r="E1133" s="192">
        <v>0</v>
      </c>
      <c r="F1133" s="193">
        <v>0</v>
      </c>
      <c r="G1133" s="193">
        <v>0</v>
      </c>
      <c r="H1133" s="213">
        <v>0</v>
      </c>
      <c r="I1133" s="198"/>
    </row>
    <row r="1134" spans="1:9" x14ac:dyDescent="0.25">
      <c r="A1134" s="307"/>
      <c r="B1134" s="307"/>
      <c r="C1134" s="307"/>
      <c r="D1134" s="206" t="s">
        <v>6</v>
      </c>
      <c r="E1134" s="192">
        <v>0</v>
      </c>
      <c r="F1134" s="193">
        <v>0</v>
      </c>
      <c r="G1134" s="193">
        <v>0</v>
      </c>
      <c r="H1134" s="213">
        <v>0</v>
      </c>
      <c r="I1134" s="198"/>
    </row>
    <row r="1135" spans="1:9" x14ac:dyDescent="0.25">
      <c r="A1135" s="307"/>
      <c r="B1135" s="307"/>
      <c r="C1135" s="307"/>
      <c r="D1135" s="206" t="s">
        <v>7</v>
      </c>
      <c r="E1135" s="192">
        <v>0</v>
      </c>
      <c r="F1135" s="193">
        <v>0</v>
      </c>
      <c r="G1135" s="193">
        <v>0</v>
      </c>
      <c r="H1135" s="213">
        <v>0</v>
      </c>
      <c r="I1135" s="198"/>
    </row>
    <row r="1136" spans="1:9" x14ac:dyDescent="0.25">
      <c r="A1136" s="307"/>
      <c r="B1136" s="307"/>
      <c r="C1136" s="307"/>
      <c r="D1136" s="206" t="s">
        <v>8</v>
      </c>
      <c r="E1136" s="192">
        <v>0</v>
      </c>
      <c r="F1136" s="193">
        <v>0</v>
      </c>
      <c r="G1136" s="193">
        <v>0</v>
      </c>
      <c r="H1136" s="213">
        <v>0</v>
      </c>
      <c r="I1136" s="198"/>
    </row>
    <row r="1137" spans="1:9" x14ac:dyDescent="0.25">
      <c r="A1137" s="307"/>
      <c r="B1137" s="307"/>
      <c r="C1137" s="307"/>
      <c r="D1137" s="206" t="s">
        <v>9</v>
      </c>
      <c r="E1137" s="192">
        <v>0</v>
      </c>
      <c r="F1137" s="193">
        <v>0</v>
      </c>
      <c r="G1137" s="193">
        <v>0</v>
      </c>
      <c r="H1137" s="213">
        <v>0</v>
      </c>
      <c r="I1137" s="198"/>
    </row>
    <row r="1138" spans="1:9" x14ac:dyDescent="0.25">
      <c r="A1138" s="307"/>
      <c r="B1138" s="307"/>
      <c r="C1138" s="307"/>
      <c r="D1138" s="206" t="s">
        <v>10</v>
      </c>
      <c r="E1138" s="192">
        <v>0</v>
      </c>
      <c r="F1138" s="193">
        <v>0</v>
      </c>
      <c r="G1138" s="193">
        <v>0</v>
      </c>
      <c r="H1138" s="213">
        <v>0</v>
      </c>
      <c r="I1138" s="198"/>
    </row>
    <row r="1139" spans="1:9" x14ac:dyDescent="0.25">
      <c r="A1139" s="307"/>
      <c r="B1139" s="307"/>
      <c r="C1139" s="307"/>
      <c r="D1139" s="206" t="s">
        <v>11</v>
      </c>
      <c r="E1139" s="192">
        <v>0</v>
      </c>
      <c r="F1139" s="193">
        <v>0</v>
      </c>
      <c r="G1139" s="193">
        <v>0</v>
      </c>
      <c r="H1139" s="213">
        <v>0</v>
      </c>
      <c r="I1139" s="198"/>
    </row>
    <row r="1140" spans="1:9" x14ac:dyDescent="0.25">
      <c r="A1140" s="307"/>
      <c r="B1140" s="307"/>
      <c r="C1140" s="307"/>
      <c r="D1140" s="206" t="s">
        <v>41</v>
      </c>
      <c r="E1140" s="192">
        <v>0</v>
      </c>
      <c r="F1140" s="193">
        <v>0</v>
      </c>
      <c r="G1140" s="193">
        <v>0</v>
      </c>
      <c r="H1140" s="213">
        <v>0</v>
      </c>
      <c r="I1140" s="198"/>
    </row>
    <row r="1141" spans="1:9" x14ac:dyDescent="0.25">
      <c r="A1141" s="307"/>
      <c r="B1141" s="307"/>
      <c r="C1141" s="307"/>
      <c r="D1141" s="206" t="s">
        <v>12</v>
      </c>
      <c r="E1141" s="192">
        <v>0</v>
      </c>
      <c r="F1141" s="193">
        <v>0</v>
      </c>
      <c r="G1141" s="193">
        <v>0</v>
      </c>
      <c r="H1141" s="213">
        <v>0</v>
      </c>
      <c r="I1141" s="198"/>
    </row>
    <row r="1142" spans="1:9" x14ac:dyDescent="0.25">
      <c r="A1142" s="307"/>
      <c r="B1142" s="307"/>
      <c r="C1142" s="307"/>
      <c r="D1142" s="206" t="s">
        <v>13</v>
      </c>
      <c r="E1142" s="192">
        <v>0</v>
      </c>
      <c r="F1142" s="193">
        <v>0</v>
      </c>
      <c r="G1142" s="193">
        <v>0</v>
      </c>
      <c r="H1142" s="213">
        <v>0</v>
      </c>
      <c r="I1142" s="198"/>
    </row>
    <row r="1145" spans="1:9" s="48" customFormat="1" x14ac:dyDescent="0.25">
      <c r="A1145" s="48" t="s">
        <v>137</v>
      </c>
    </row>
    <row r="1146" spans="1:9" ht="15.75" thickBot="1" x14ac:dyDescent="0.3"/>
    <row r="1147" spans="1:9" ht="15.75" thickBot="1" x14ac:dyDescent="0.3">
      <c r="A1147" s="310" t="s">
        <v>79</v>
      </c>
      <c r="B1147" s="311"/>
      <c r="C1147" s="311"/>
      <c r="D1147" s="312"/>
      <c r="E1147" s="300" t="s">
        <v>130</v>
      </c>
      <c r="F1147" s="301"/>
      <c r="G1147" s="301"/>
      <c r="H1147" s="302"/>
      <c r="I1147" s="198"/>
    </row>
    <row r="1148" spans="1:9" x14ac:dyDescent="0.25">
      <c r="A1148" s="304"/>
      <c r="B1148" s="307"/>
      <c r="C1148" s="307"/>
      <c r="D1148" s="313"/>
      <c r="E1148" s="199" t="s">
        <v>14</v>
      </c>
      <c r="F1148" s="200" t="s">
        <v>28</v>
      </c>
      <c r="G1148" s="200" t="s">
        <v>29</v>
      </c>
      <c r="H1148" s="201" t="s">
        <v>55</v>
      </c>
      <c r="I1148" s="198"/>
    </row>
    <row r="1149" spans="1:9" ht="15.75" thickBot="1" x14ac:dyDescent="0.3">
      <c r="A1149" s="305"/>
      <c r="B1149" s="308"/>
      <c r="C1149" s="308"/>
      <c r="D1149" s="314"/>
      <c r="E1149" s="202" t="s">
        <v>131</v>
      </c>
      <c r="F1149" s="203" t="s">
        <v>131</v>
      </c>
      <c r="G1149" s="203" t="s">
        <v>131</v>
      </c>
      <c r="H1149" s="204" t="s">
        <v>131</v>
      </c>
      <c r="I1149" s="198"/>
    </row>
    <row r="1150" spans="1:9" ht="15.75" thickBot="1" x14ac:dyDescent="0.3">
      <c r="A1150" s="303" t="s">
        <v>221</v>
      </c>
      <c r="B1150" s="306" t="s">
        <v>63</v>
      </c>
      <c r="C1150" s="306" t="s">
        <v>135</v>
      </c>
      <c r="D1150" s="205" t="s">
        <v>14</v>
      </c>
      <c r="E1150" s="189">
        <v>3</v>
      </c>
      <c r="F1150" s="190">
        <v>3</v>
      </c>
      <c r="G1150" s="190">
        <v>0</v>
      </c>
      <c r="H1150" s="191">
        <v>0</v>
      </c>
      <c r="I1150" s="198"/>
    </row>
    <row r="1151" spans="1:9" x14ac:dyDescent="0.25">
      <c r="A1151" s="304"/>
      <c r="B1151" s="307"/>
      <c r="C1151" s="307"/>
      <c r="D1151" s="206" t="s">
        <v>34</v>
      </c>
      <c r="E1151" s="192">
        <v>1</v>
      </c>
      <c r="F1151" s="193">
        <v>1</v>
      </c>
      <c r="G1151" s="193">
        <v>0</v>
      </c>
      <c r="H1151" s="194">
        <v>0</v>
      </c>
      <c r="I1151" s="198"/>
    </row>
    <row r="1152" spans="1:9" x14ac:dyDescent="0.25">
      <c r="A1152" s="304"/>
      <c r="B1152" s="307"/>
      <c r="C1152" s="307"/>
      <c r="D1152" s="206" t="s">
        <v>1</v>
      </c>
      <c r="E1152" s="192">
        <v>1</v>
      </c>
      <c r="F1152" s="193">
        <v>1</v>
      </c>
      <c r="G1152" s="193">
        <v>0</v>
      </c>
      <c r="H1152" s="194">
        <v>0</v>
      </c>
      <c r="I1152" s="198"/>
    </row>
    <row r="1153" spans="1:9" x14ac:dyDescent="0.25">
      <c r="A1153" s="304"/>
      <c r="B1153" s="307"/>
      <c r="C1153" s="307"/>
      <c r="D1153" s="206" t="s">
        <v>35</v>
      </c>
      <c r="E1153" s="192">
        <v>0</v>
      </c>
      <c r="F1153" s="193">
        <v>0</v>
      </c>
      <c r="G1153" s="193">
        <v>0</v>
      </c>
      <c r="H1153" s="194">
        <v>0</v>
      </c>
      <c r="I1153" s="198"/>
    </row>
    <row r="1154" spans="1:9" x14ac:dyDescent="0.25">
      <c r="A1154" s="304"/>
      <c r="B1154" s="307"/>
      <c r="C1154" s="307"/>
      <c r="D1154" s="206" t="s">
        <v>36</v>
      </c>
      <c r="E1154" s="192">
        <v>0</v>
      </c>
      <c r="F1154" s="193">
        <v>0</v>
      </c>
      <c r="G1154" s="193">
        <v>0</v>
      </c>
      <c r="H1154" s="194">
        <v>0</v>
      </c>
      <c r="I1154" s="198"/>
    </row>
    <row r="1155" spans="1:9" x14ac:dyDescent="0.25">
      <c r="A1155" s="304"/>
      <c r="B1155" s="307"/>
      <c r="C1155" s="307"/>
      <c r="D1155" s="206" t="s">
        <v>2</v>
      </c>
      <c r="E1155" s="192">
        <v>0</v>
      </c>
      <c r="F1155" s="193">
        <v>0</v>
      </c>
      <c r="G1155" s="193">
        <v>0</v>
      </c>
      <c r="H1155" s="194">
        <v>0</v>
      </c>
      <c r="I1155" s="198"/>
    </row>
    <row r="1156" spans="1:9" x14ac:dyDescent="0.25">
      <c r="A1156" s="304"/>
      <c r="B1156" s="307"/>
      <c r="C1156" s="307"/>
      <c r="D1156" s="206" t="s">
        <v>3</v>
      </c>
      <c r="E1156" s="192">
        <v>0</v>
      </c>
      <c r="F1156" s="193">
        <v>0</v>
      </c>
      <c r="G1156" s="193">
        <v>0</v>
      </c>
      <c r="H1156" s="194">
        <v>0</v>
      </c>
      <c r="I1156" s="198"/>
    </row>
    <row r="1157" spans="1:9" x14ac:dyDescent="0.25">
      <c r="A1157" s="304"/>
      <c r="B1157" s="307"/>
      <c r="C1157" s="307"/>
      <c r="D1157" s="206" t="s">
        <v>4</v>
      </c>
      <c r="E1157" s="192">
        <v>0</v>
      </c>
      <c r="F1157" s="193">
        <v>0</v>
      </c>
      <c r="G1157" s="193">
        <v>0</v>
      </c>
      <c r="H1157" s="194">
        <v>0</v>
      </c>
      <c r="I1157" s="198"/>
    </row>
    <row r="1158" spans="1:9" x14ac:dyDescent="0.25">
      <c r="A1158" s="304"/>
      <c r="B1158" s="307"/>
      <c r="C1158" s="307"/>
      <c r="D1158" s="206" t="s">
        <v>37</v>
      </c>
      <c r="E1158" s="192">
        <v>0</v>
      </c>
      <c r="F1158" s="193">
        <v>0</v>
      </c>
      <c r="G1158" s="193">
        <v>0</v>
      </c>
      <c r="H1158" s="194">
        <v>0</v>
      </c>
      <c r="I1158" s="198"/>
    </row>
    <row r="1159" spans="1:9" x14ac:dyDescent="0.25">
      <c r="A1159" s="304"/>
      <c r="B1159" s="307"/>
      <c r="C1159" s="307"/>
      <c r="D1159" s="206" t="s">
        <v>38</v>
      </c>
      <c r="E1159" s="192">
        <v>0</v>
      </c>
      <c r="F1159" s="193">
        <v>0</v>
      </c>
      <c r="G1159" s="193">
        <v>0</v>
      </c>
      <c r="H1159" s="194">
        <v>0</v>
      </c>
      <c r="I1159" s="198"/>
    </row>
    <row r="1160" spans="1:9" x14ac:dyDescent="0.25">
      <c r="A1160" s="304"/>
      <c r="B1160" s="307"/>
      <c r="C1160" s="307"/>
      <c r="D1160" s="206" t="s">
        <v>39</v>
      </c>
      <c r="E1160" s="192">
        <v>0</v>
      </c>
      <c r="F1160" s="193">
        <v>0</v>
      </c>
      <c r="G1160" s="193">
        <v>0</v>
      </c>
      <c r="H1160" s="194">
        <v>0</v>
      </c>
      <c r="I1160" s="198"/>
    </row>
    <row r="1161" spans="1:9" x14ac:dyDescent="0.25">
      <c r="A1161" s="304"/>
      <c r="B1161" s="307"/>
      <c r="C1161" s="307"/>
      <c r="D1161" s="206" t="s">
        <v>44</v>
      </c>
      <c r="E1161" s="192">
        <v>0</v>
      </c>
      <c r="F1161" s="193">
        <v>0</v>
      </c>
      <c r="G1161" s="193">
        <v>0</v>
      </c>
      <c r="H1161" s="194">
        <v>0</v>
      </c>
      <c r="I1161" s="198"/>
    </row>
    <row r="1162" spans="1:9" x14ac:dyDescent="0.25">
      <c r="A1162" s="304"/>
      <c r="B1162" s="307"/>
      <c r="C1162" s="307"/>
      <c r="D1162" s="206" t="s">
        <v>5</v>
      </c>
      <c r="E1162" s="192">
        <v>0</v>
      </c>
      <c r="F1162" s="193">
        <v>0</v>
      </c>
      <c r="G1162" s="193">
        <v>0</v>
      </c>
      <c r="H1162" s="194">
        <v>0</v>
      </c>
      <c r="I1162" s="198"/>
    </row>
    <row r="1163" spans="1:9" x14ac:dyDescent="0.25">
      <c r="A1163" s="304"/>
      <c r="B1163" s="307"/>
      <c r="C1163" s="307"/>
      <c r="D1163" s="206" t="s">
        <v>40</v>
      </c>
      <c r="E1163" s="192">
        <v>0</v>
      </c>
      <c r="F1163" s="193">
        <v>0</v>
      </c>
      <c r="G1163" s="193">
        <v>0</v>
      </c>
      <c r="H1163" s="194">
        <v>0</v>
      </c>
      <c r="I1163" s="198"/>
    </row>
    <row r="1164" spans="1:9" x14ac:dyDescent="0.25">
      <c r="A1164" s="304"/>
      <c r="B1164" s="307"/>
      <c r="C1164" s="307"/>
      <c r="D1164" s="206" t="s">
        <v>6</v>
      </c>
      <c r="E1164" s="192">
        <v>0</v>
      </c>
      <c r="F1164" s="193">
        <v>0</v>
      </c>
      <c r="G1164" s="193">
        <v>0</v>
      </c>
      <c r="H1164" s="194">
        <v>0</v>
      </c>
      <c r="I1164" s="198"/>
    </row>
    <row r="1165" spans="1:9" x14ac:dyDescent="0.25">
      <c r="A1165" s="304"/>
      <c r="B1165" s="307"/>
      <c r="C1165" s="307"/>
      <c r="D1165" s="206" t="s">
        <v>7</v>
      </c>
      <c r="E1165" s="192">
        <v>0</v>
      </c>
      <c r="F1165" s="193">
        <v>0</v>
      </c>
      <c r="G1165" s="193">
        <v>0</v>
      </c>
      <c r="H1165" s="194">
        <v>0</v>
      </c>
      <c r="I1165" s="198"/>
    </row>
    <row r="1166" spans="1:9" x14ac:dyDescent="0.25">
      <c r="A1166" s="304"/>
      <c r="B1166" s="307"/>
      <c r="C1166" s="307"/>
      <c r="D1166" s="206" t="s">
        <v>8</v>
      </c>
      <c r="E1166" s="192">
        <v>0</v>
      </c>
      <c r="F1166" s="193">
        <v>0</v>
      </c>
      <c r="G1166" s="193">
        <v>0</v>
      </c>
      <c r="H1166" s="194">
        <v>0</v>
      </c>
      <c r="I1166" s="198"/>
    </row>
    <row r="1167" spans="1:9" x14ac:dyDescent="0.25">
      <c r="A1167" s="304"/>
      <c r="B1167" s="307"/>
      <c r="C1167" s="307"/>
      <c r="D1167" s="206" t="s">
        <v>9</v>
      </c>
      <c r="E1167" s="192">
        <v>0</v>
      </c>
      <c r="F1167" s="193">
        <v>0</v>
      </c>
      <c r="G1167" s="193">
        <v>0</v>
      </c>
      <c r="H1167" s="194">
        <v>0</v>
      </c>
      <c r="I1167" s="198"/>
    </row>
    <row r="1168" spans="1:9" x14ac:dyDescent="0.25">
      <c r="A1168" s="304"/>
      <c r="B1168" s="307"/>
      <c r="C1168" s="307"/>
      <c r="D1168" s="206" t="s">
        <v>10</v>
      </c>
      <c r="E1168" s="192">
        <v>0</v>
      </c>
      <c r="F1168" s="193">
        <v>0</v>
      </c>
      <c r="G1168" s="193">
        <v>0</v>
      </c>
      <c r="H1168" s="194">
        <v>0</v>
      </c>
      <c r="I1168" s="198"/>
    </row>
    <row r="1169" spans="1:9" x14ac:dyDescent="0.25">
      <c r="A1169" s="304"/>
      <c r="B1169" s="307"/>
      <c r="C1169" s="307"/>
      <c r="D1169" s="206" t="s">
        <v>11</v>
      </c>
      <c r="E1169" s="192">
        <v>0</v>
      </c>
      <c r="F1169" s="193">
        <v>0</v>
      </c>
      <c r="G1169" s="193">
        <v>0</v>
      </c>
      <c r="H1169" s="194">
        <v>0</v>
      </c>
      <c r="I1169" s="198"/>
    </row>
    <row r="1170" spans="1:9" x14ac:dyDescent="0.25">
      <c r="A1170" s="304"/>
      <c r="B1170" s="307"/>
      <c r="C1170" s="307"/>
      <c r="D1170" s="206" t="s">
        <v>41</v>
      </c>
      <c r="E1170" s="192">
        <v>1</v>
      </c>
      <c r="F1170" s="193">
        <v>1</v>
      </c>
      <c r="G1170" s="193">
        <v>0</v>
      </c>
      <c r="H1170" s="194">
        <v>0</v>
      </c>
      <c r="I1170" s="198"/>
    </row>
    <row r="1171" spans="1:9" x14ac:dyDescent="0.25">
      <c r="A1171" s="304"/>
      <c r="B1171" s="307"/>
      <c r="C1171" s="307"/>
      <c r="D1171" s="206" t="s">
        <v>12</v>
      </c>
      <c r="E1171" s="192">
        <v>0</v>
      </c>
      <c r="F1171" s="193">
        <v>0</v>
      </c>
      <c r="G1171" s="193">
        <v>0</v>
      </c>
      <c r="H1171" s="194">
        <v>0</v>
      </c>
      <c r="I1171" s="198"/>
    </row>
    <row r="1172" spans="1:9" ht="15.75" thickBot="1" x14ac:dyDescent="0.3">
      <c r="A1172" s="305"/>
      <c r="B1172" s="308"/>
      <c r="C1172" s="308"/>
      <c r="D1172" s="207" t="s">
        <v>13</v>
      </c>
      <c r="E1172" s="195">
        <v>0</v>
      </c>
      <c r="F1172" s="196">
        <v>0</v>
      </c>
      <c r="G1172" s="196">
        <v>0</v>
      </c>
      <c r="H1172" s="197">
        <v>0</v>
      </c>
      <c r="I1172" s="198"/>
    </row>
    <row r="1175" spans="1:9" s="48" customFormat="1" x14ac:dyDescent="0.25">
      <c r="A1175" s="48" t="s">
        <v>138</v>
      </c>
    </row>
    <row r="1176" spans="1:9" ht="15.75" thickBot="1" x14ac:dyDescent="0.3"/>
    <row r="1177" spans="1:9" ht="15.75" thickBot="1" x14ac:dyDescent="0.3">
      <c r="A1177" s="310" t="s">
        <v>79</v>
      </c>
      <c r="B1177" s="311"/>
      <c r="C1177" s="311"/>
      <c r="D1177" s="312"/>
      <c r="E1177" s="300" t="s">
        <v>130</v>
      </c>
      <c r="F1177" s="301"/>
      <c r="G1177" s="301"/>
      <c r="H1177" s="302"/>
      <c r="I1177" s="198"/>
    </row>
    <row r="1178" spans="1:9" x14ac:dyDescent="0.25">
      <c r="A1178" s="304"/>
      <c r="B1178" s="307"/>
      <c r="C1178" s="307"/>
      <c r="D1178" s="313"/>
      <c r="E1178" s="199" t="s">
        <v>14</v>
      </c>
      <c r="F1178" s="200" t="s">
        <v>28</v>
      </c>
      <c r="G1178" s="200" t="s">
        <v>29</v>
      </c>
      <c r="H1178" s="201" t="s">
        <v>55</v>
      </c>
      <c r="I1178" s="198"/>
    </row>
    <row r="1179" spans="1:9" ht="15.75" thickBot="1" x14ac:dyDescent="0.3">
      <c r="A1179" s="305"/>
      <c r="B1179" s="308"/>
      <c r="C1179" s="308"/>
      <c r="D1179" s="314"/>
      <c r="E1179" s="202" t="s">
        <v>131</v>
      </c>
      <c r="F1179" s="203" t="s">
        <v>131</v>
      </c>
      <c r="G1179" s="203" t="s">
        <v>131</v>
      </c>
      <c r="H1179" s="204" t="s">
        <v>131</v>
      </c>
      <c r="I1179" s="198"/>
    </row>
    <row r="1180" spans="1:9" ht="15.75" thickBot="1" x14ac:dyDescent="0.3">
      <c r="A1180" s="303" t="s">
        <v>221</v>
      </c>
      <c r="B1180" s="306" t="s">
        <v>101</v>
      </c>
      <c r="C1180" s="306" t="s">
        <v>135</v>
      </c>
      <c r="D1180" s="205" t="s">
        <v>14</v>
      </c>
      <c r="E1180" s="189">
        <v>1825</v>
      </c>
      <c r="F1180" s="190">
        <v>704</v>
      </c>
      <c r="G1180" s="190">
        <v>1121</v>
      </c>
      <c r="H1180" s="191">
        <v>0</v>
      </c>
      <c r="I1180" s="198"/>
    </row>
    <row r="1181" spans="1:9" x14ac:dyDescent="0.25">
      <c r="A1181" s="304"/>
      <c r="B1181" s="307"/>
      <c r="C1181" s="307"/>
      <c r="D1181" s="206" t="s">
        <v>34</v>
      </c>
      <c r="E1181" s="192">
        <v>799</v>
      </c>
      <c r="F1181" s="193">
        <v>306</v>
      </c>
      <c r="G1181" s="193">
        <v>493</v>
      </c>
      <c r="H1181" s="194">
        <v>0</v>
      </c>
      <c r="I1181" s="198"/>
    </row>
    <row r="1182" spans="1:9" x14ac:dyDescent="0.25">
      <c r="A1182" s="304"/>
      <c r="B1182" s="307"/>
      <c r="C1182" s="307"/>
      <c r="D1182" s="206" t="s">
        <v>1</v>
      </c>
      <c r="E1182" s="192">
        <v>63</v>
      </c>
      <c r="F1182" s="193">
        <v>30</v>
      </c>
      <c r="G1182" s="193">
        <v>33</v>
      </c>
      <c r="H1182" s="194">
        <v>0</v>
      </c>
      <c r="I1182" s="198"/>
    </row>
    <row r="1183" spans="1:9" x14ac:dyDescent="0.25">
      <c r="A1183" s="304"/>
      <c r="B1183" s="307"/>
      <c r="C1183" s="307"/>
      <c r="D1183" s="206" t="s">
        <v>35</v>
      </c>
      <c r="E1183" s="192">
        <v>30</v>
      </c>
      <c r="F1183" s="193">
        <v>7</v>
      </c>
      <c r="G1183" s="193">
        <v>23</v>
      </c>
      <c r="H1183" s="194">
        <v>0</v>
      </c>
      <c r="I1183" s="198"/>
    </row>
    <row r="1184" spans="1:9" x14ac:dyDescent="0.25">
      <c r="A1184" s="304"/>
      <c r="B1184" s="307"/>
      <c r="C1184" s="307"/>
      <c r="D1184" s="206" t="s">
        <v>36</v>
      </c>
      <c r="E1184" s="192">
        <v>99</v>
      </c>
      <c r="F1184" s="193">
        <v>41</v>
      </c>
      <c r="G1184" s="193">
        <v>58</v>
      </c>
      <c r="H1184" s="194">
        <v>0</v>
      </c>
      <c r="I1184" s="198"/>
    </row>
    <row r="1185" spans="1:9" x14ac:dyDescent="0.25">
      <c r="A1185" s="304"/>
      <c r="B1185" s="307"/>
      <c r="C1185" s="307"/>
      <c r="D1185" s="206" t="s">
        <v>2</v>
      </c>
      <c r="E1185" s="192">
        <v>118</v>
      </c>
      <c r="F1185" s="193">
        <v>30</v>
      </c>
      <c r="G1185" s="193">
        <v>88</v>
      </c>
      <c r="H1185" s="194">
        <v>0</v>
      </c>
      <c r="I1185" s="198"/>
    </row>
    <row r="1186" spans="1:9" x14ac:dyDescent="0.25">
      <c r="A1186" s="304"/>
      <c r="B1186" s="307"/>
      <c r="C1186" s="307"/>
      <c r="D1186" s="206" t="s">
        <v>3</v>
      </c>
      <c r="E1186" s="192">
        <v>32</v>
      </c>
      <c r="F1186" s="193">
        <v>6</v>
      </c>
      <c r="G1186" s="193">
        <v>26</v>
      </c>
      <c r="H1186" s="194">
        <v>0</v>
      </c>
      <c r="I1186" s="198"/>
    </row>
    <row r="1187" spans="1:9" x14ac:dyDescent="0.25">
      <c r="A1187" s="304"/>
      <c r="B1187" s="307"/>
      <c r="C1187" s="307"/>
      <c r="D1187" s="206" t="s">
        <v>4</v>
      </c>
      <c r="E1187" s="192">
        <v>28</v>
      </c>
      <c r="F1187" s="193">
        <v>12</v>
      </c>
      <c r="G1187" s="193">
        <v>16</v>
      </c>
      <c r="H1187" s="194">
        <v>0</v>
      </c>
      <c r="I1187" s="198"/>
    </row>
    <row r="1188" spans="1:9" x14ac:dyDescent="0.25">
      <c r="A1188" s="304"/>
      <c r="B1188" s="307"/>
      <c r="C1188" s="307"/>
      <c r="D1188" s="206" t="s">
        <v>37</v>
      </c>
      <c r="E1188" s="192">
        <v>15</v>
      </c>
      <c r="F1188" s="193">
        <v>7</v>
      </c>
      <c r="G1188" s="193">
        <v>8</v>
      </c>
      <c r="H1188" s="194">
        <v>0</v>
      </c>
      <c r="I1188" s="198"/>
    </row>
    <row r="1189" spans="1:9" x14ac:dyDescent="0.25">
      <c r="A1189" s="304"/>
      <c r="B1189" s="307"/>
      <c r="C1189" s="307"/>
      <c r="D1189" s="206" t="s">
        <v>38</v>
      </c>
      <c r="E1189" s="192">
        <v>14</v>
      </c>
      <c r="F1189" s="193">
        <v>2</v>
      </c>
      <c r="G1189" s="193">
        <v>12</v>
      </c>
      <c r="H1189" s="194">
        <v>0</v>
      </c>
      <c r="I1189" s="198"/>
    </row>
    <row r="1190" spans="1:9" x14ac:dyDescent="0.25">
      <c r="A1190" s="304"/>
      <c r="B1190" s="307"/>
      <c r="C1190" s="307"/>
      <c r="D1190" s="206" t="s">
        <v>39</v>
      </c>
      <c r="E1190" s="192">
        <v>24</v>
      </c>
      <c r="F1190" s="193">
        <v>11</v>
      </c>
      <c r="G1190" s="193">
        <v>13</v>
      </c>
      <c r="H1190" s="194">
        <v>0</v>
      </c>
      <c r="I1190" s="198"/>
    </row>
    <row r="1191" spans="1:9" x14ac:dyDescent="0.25">
      <c r="A1191" s="304"/>
      <c r="B1191" s="307"/>
      <c r="C1191" s="307"/>
      <c r="D1191" s="206" t="s">
        <v>44</v>
      </c>
      <c r="E1191" s="192">
        <v>31</v>
      </c>
      <c r="F1191" s="193">
        <v>15</v>
      </c>
      <c r="G1191" s="193">
        <v>16</v>
      </c>
      <c r="H1191" s="194">
        <v>0</v>
      </c>
      <c r="I1191" s="198"/>
    </row>
    <row r="1192" spans="1:9" x14ac:dyDescent="0.25">
      <c r="A1192" s="304"/>
      <c r="B1192" s="307"/>
      <c r="C1192" s="307"/>
      <c r="D1192" s="206" t="s">
        <v>5</v>
      </c>
      <c r="E1192" s="192">
        <v>27</v>
      </c>
      <c r="F1192" s="193">
        <v>8</v>
      </c>
      <c r="G1192" s="193">
        <v>19</v>
      </c>
      <c r="H1192" s="194">
        <v>0</v>
      </c>
      <c r="I1192" s="198"/>
    </row>
    <row r="1193" spans="1:9" x14ac:dyDescent="0.25">
      <c r="A1193" s="304"/>
      <c r="B1193" s="307"/>
      <c r="C1193" s="307"/>
      <c r="D1193" s="206" t="s">
        <v>40</v>
      </c>
      <c r="E1193" s="192">
        <v>44</v>
      </c>
      <c r="F1193" s="193">
        <v>14</v>
      </c>
      <c r="G1193" s="193">
        <v>30</v>
      </c>
      <c r="H1193" s="194">
        <v>0</v>
      </c>
      <c r="I1193" s="198"/>
    </row>
    <row r="1194" spans="1:9" x14ac:dyDescent="0.25">
      <c r="A1194" s="304"/>
      <c r="B1194" s="307"/>
      <c r="C1194" s="307"/>
      <c r="D1194" s="206" t="s">
        <v>6</v>
      </c>
      <c r="E1194" s="192">
        <v>18</v>
      </c>
      <c r="F1194" s="193">
        <v>5</v>
      </c>
      <c r="G1194" s="193">
        <v>13</v>
      </c>
      <c r="H1194" s="194">
        <v>0</v>
      </c>
      <c r="I1194" s="198"/>
    </row>
    <row r="1195" spans="1:9" x14ac:dyDescent="0.25">
      <c r="A1195" s="304"/>
      <c r="B1195" s="307"/>
      <c r="C1195" s="307"/>
      <c r="D1195" s="206" t="s">
        <v>7</v>
      </c>
      <c r="E1195" s="192">
        <v>22</v>
      </c>
      <c r="F1195" s="193">
        <v>9</v>
      </c>
      <c r="G1195" s="193">
        <v>13</v>
      </c>
      <c r="H1195" s="194">
        <v>0</v>
      </c>
      <c r="I1195" s="198"/>
    </row>
    <row r="1196" spans="1:9" x14ac:dyDescent="0.25">
      <c r="A1196" s="304"/>
      <c r="B1196" s="307"/>
      <c r="C1196" s="307"/>
      <c r="D1196" s="206" t="s">
        <v>8</v>
      </c>
      <c r="E1196" s="192">
        <v>34</v>
      </c>
      <c r="F1196" s="193">
        <v>13</v>
      </c>
      <c r="G1196" s="193">
        <v>21</v>
      </c>
      <c r="H1196" s="194">
        <v>0</v>
      </c>
      <c r="I1196" s="198"/>
    </row>
    <row r="1197" spans="1:9" x14ac:dyDescent="0.25">
      <c r="A1197" s="304"/>
      <c r="B1197" s="307"/>
      <c r="C1197" s="307"/>
      <c r="D1197" s="206" t="s">
        <v>9</v>
      </c>
      <c r="E1197" s="192">
        <v>111</v>
      </c>
      <c r="F1197" s="193">
        <v>51</v>
      </c>
      <c r="G1197" s="193">
        <v>60</v>
      </c>
      <c r="H1197" s="194">
        <v>0</v>
      </c>
      <c r="I1197" s="198"/>
    </row>
    <row r="1198" spans="1:9" x14ac:dyDescent="0.25">
      <c r="A1198" s="304"/>
      <c r="B1198" s="307"/>
      <c r="C1198" s="307"/>
      <c r="D1198" s="206" t="s">
        <v>10</v>
      </c>
      <c r="E1198" s="192">
        <v>88</v>
      </c>
      <c r="F1198" s="193">
        <v>39</v>
      </c>
      <c r="G1198" s="193">
        <v>49</v>
      </c>
      <c r="H1198" s="194">
        <v>0</v>
      </c>
      <c r="I1198" s="198"/>
    </row>
    <row r="1199" spans="1:9" x14ac:dyDescent="0.25">
      <c r="A1199" s="304"/>
      <c r="B1199" s="307"/>
      <c r="C1199" s="307"/>
      <c r="D1199" s="206" t="s">
        <v>11</v>
      </c>
      <c r="E1199" s="192">
        <v>70</v>
      </c>
      <c r="F1199" s="193">
        <v>26</v>
      </c>
      <c r="G1199" s="193">
        <v>44</v>
      </c>
      <c r="H1199" s="194">
        <v>0</v>
      </c>
      <c r="I1199" s="198"/>
    </row>
    <row r="1200" spans="1:9" x14ac:dyDescent="0.25">
      <c r="A1200" s="304"/>
      <c r="B1200" s="307"/>
      <c r="C1200" s="307"/>
      <c r="D1200" s="206" t="s">
        <v>41</v>
      </c>
      <c r="E1200" s="192">
        <v>83</v>
      </c>
      <c r="F1200" s="193">
        <v>35</v>
      </c>
      <c r="G1200" s="193">
        <v>48</v>
      </c>
      <c r="H1200" s="194">
        <v>0</v>
      </c>
      <c r="I1200" s="198"/>
    </row>
    <row r="1201" spans="1:9" x14ac:dyDescent="0.25">
      <c r="A1201" s="304"/>
      <c r="B1201" s="307"/>
      <c r="C1201" s="307"/>
      <c r="D1201" s="206" t="s">
        <v>12</v>
      </c>
      <c r="E1201" s="192">
        <v>6</v>
      </c>
      <c r="F1201" s="193">
        <v>4</v>
      </c>
      <c r="G1201" s="193">
        <v>2</v>
      </c>
      <c r="H1201" s="194">
        <v>0</v>
      </c>
      <c r="I1201" s="198"/>
    </row>
    <row r="1202" spans="1:9" ht="15.75" thickBot="1" x14ac:dyDescent="0.3">
      <c r="A1202" s="305"/>
      <c r="B1202" s="308"/>
      <c r="C1202" s="308"/>
      <c r="D1202" s="207" t="s">
        <v>13</v>
      </c>
      <c r="E1202" s="195">
        <v>69</v>
      </c>
      <c r="F1202" s="196">
        <v>33</v>
      </c>
      <c r="G1202" s="196">
        <v>36</v>
      </c>
      <c r="H1202" s="197">
        <v>0</v>
      </c>
      <c r="I1202" s="198"/>
    </row>
    <row r="1205" spans="1:9" s="48" customFormat="1" x14ac:dyDescent="0.25">
      <c r="A1205" s="48" t="s">
        <v>173</v>
      </c>
    </row>
    <row r="1206" spans="1:9" ht="15.75" thickBot="1" x14ac:dyDescent="0.3"/>
    <row r="1207" spans="1:9" ht="15.75" thickBot="1" x14ac:dyDescent="0.3">
      <c r="A1207" s="310" t="s">
        <v>79</v>
      </c>
      <c r="B1207" s="311"/>
      <c r="C1207" s="311"/>
      <c r="D1207" s="312"/>
      <c r="E1207" s="300" t="s">
        <v>130</v>
      </c>
      <c r="F1207" s="301"/>
      <c r="G1207" s="301"/>
      <c r="H1207" s="302"/>
      <c r="I1207" s="198"/>
    </row>
    <row r="1208" spans="1:9" x14ac:dyDescent="0.25">
      <c r="A1208" s="304"/>
      <c r="B1208" s="307"/>
      <c r="C1208" s="307"/>
      <c r="D1208" s="313"/>
      <c r="E1208" s="199" t="s">
        <v>14</v>
      </c>
      <c r="F1208" s="200" t="s">
        <v>28</v>
      </c>
      <c r="G1208" s="200" t="s">
        <v>29</v>
      </c>
      <c r="H1208" s="201" t="s">
        <v>55</v>
      </c>
      <c r="I1208" s="198"/>
    </row>
    <row r="1209" spans="1:9" ht="15.75" thickBot="1" x14ac:dyDescent="0.3">
      <c r="A1209" s="305"/>
      <c r="B1209" s="308"/>
      <c r="C1209" s="308"/>
      <c r="D1209" s="314"/>
      <c r="E1209" s="202" t="s">
        <v>131</v>
      </c>
      <c r="F1209" s="203" t="s">
        <v>131</v>
      </c>
      <c r="G1209" s="203" t="s">
        <v>131</v>
      </c>
      <c r="H1209" s="204" t="s">
        <v>131</v>
      </c>
      <c r="I1209" s="198"/>
    </row>
    <row r="1210" spans="1:9" ht="15.75" thickBot="1" x14ac:dyDescent="0.3">
      <c r="A1210" s="303" t="s">
        <v>221</v>
      </c>
      <c r="B1210" s="306" t="s">
        <v>88</v>
      </c>
      <c r="C1210" s="306" t="s">
        <v>135</v>
      </c>
      <c r="D1210" s="205" t="s">
        <v>14</v>
      </c>
      <c r="E1210" s="189">
        <v>16</v>
      </c>
      <c r="F1210" s="190">
        <v>13</v>
      </c>
      <c r="G1210" s="190">
        <v>3</v>
      </c>
      <c r="H1210" s="191">
        <v>0</v>
      </c>
      <c r="I1210" s="198"/>
    </row>
    <row r="1211" spans="1:9" x14ac:dyDescent="0.25">
      <c r="A1211" s="304"/>
      <c r="B1211" s="307"/>
      <c r="C1211" s="307"/>
      <c r="D1211" s="206" t="s">
        <v>34</v>
      </c>
      <c r="E1211" s="192">
        <v>3</v>
      </c>
      <c r="F1211" s="193">
        <v>2</v>
      </c>
      <c r="G1211" s="193">
        <v>1</v>
      </c>
      <c r="H1211" s="194">
        <v>0</v>
      </c>
      <c r="I1211" s="198"/>
    </row>
    <row r="1212" spans="1:9" x14ac:dyDescent="0.25">
      <c r="A1212" s="304"/>
      <c r="B1212" s="307"/>
      <c r="C1212" s="307"/>
      <c r="D1212" s="206" t="s">
        <v>1</v>
      </c>
      <c r="E1212" s="192">
        <v>0</v>
      </c>
      <c r="F1212" s="193">
        <v>0</v>
      </c>
      <c r="G1212" s="193">
        <v>0</v>
      </c>
      <c r="H1212" s="194">
        <v>0</v>
      </c>
      <c r="I1212" s="198"/>
    </row>
    <row r="1213" spans="1:9" x14ac:dyDescent="0.25">
      <c r="A1213" s="304"/>
      <c r="B1213" s="307"/>
      <c r="C1213" s="307"/>
      <c r="D1213" s="206" t="s">
        <v>35</v>
      </c>
      <c r="E1213" s="192">
        <v>0</v>
      </c>
      <c r="F1213" s="193">
        <v>0</v>
      </c>
      <c r="G1213" s="193">
        <v>0</v>
      </c>
      <c r="H1213" s="194">
        <v>0</v>
      </c>
      <c r="I1213" s="198"/>
    </row>
    <row r="1214" spans="1:9" x14ac:dyDescent="0.25">
      <c r="A1214" s="304"/>
      <c r="B1214" s="307"/>
      <c r="C1214" s="307"/>
      <c r="D1214" s="206" t="s">
        <v>36</v>
      </c>
      <c r="E1214" s="192">
        <v>1</v>
      </c>
      <c r="F1214" s="193">
        <v>1</v>
      </c>
      <c r="G1214" s="193">
        <v>0</v>
      </c>
      <c r="H1214" s="194">
        <v>0</v>
      </c>
      <c r="I1214" s="198"/>
    </row>
    <row r="1215" spans="1:9" x14ac:dyDescent="0.25">
      <c r="A1215" s="304"/>
      <c r="B1215" s="307"/>
      <c r="C1215" s="307"/>
      <c r="D1215" s="206" t="s">
        <v>2</v>
      </c>
      <c r="E1215" s="192">
        <v>2</v>
      </c>
      <c r="F1215" s="193">
        <v>1</v>
      </c>
      <c r="G1215" s="193">
        <v>1</v>
      </c>
      <c r="H1215" s="194">
        <v>0</v>
      </c>
      <c r="I1215" s="198"/>
    </row>
    <row r="1216" spans="1:9" x14ac:dyDescent="0.25">
      <c r="A1216" s="304"/>
      <c r="B1216" s="307"/>
      <c r="C1216" s="307"/>
      <c r="D1216" s="206" t="s">
        <v>3</v>
      </c>
      <c r="E1216" s="192">
        <v>0</v>
      </c>
      <c r="F1216" s="193">
        <v>0</v>
      </c>
      <c r="G1216" s="193">
        <v>0</v>
      </c>
      <c r="H1216" s="194">
        <v>0</v>
      </c>
      <c r="I1216" s="198"/>
    </row>
    <row r="1217" spans="1:9" x14ac:dyDescent="0.25">
      <c r="A1217" s="304"/>
      <c r="B1217" s="307"/>
      <c r="C1217" s="307"/>
      <c r="D1217" s="206" t="s">
        <v>4</v>
      </c>
      <c r="E1217" s="192">
        <v>1</v>
      </c>
      <c r="F1217" s="193">
        <v>1</v>
      </c>
      <c r="G1217" s="193">
        <v>0</v>
      </c>
      <c r="H1217" s="194">
        <v>0</v>
      </c>
      <c r="I1217" s="198"/>
    </row>
    <row r="1218" spans="1:9" x14ac:dyDescent="0.25">
      <c r="A1218" s="304"/>
      <c r="B1218" s="307"/>
      <c r="C1218" s="307"/>
      <c r="D1218" s="206" t="s">
        <v>37</v>
      </c>
      <c r="E1218" s="192">
        <v>0</v>
      </c>
      <c r="F1218" s="193">
        <v>0</v>
      </c>
      <c r="G1218" s="193">
        <v>0</v>
      </c>
      <c r="H1218" s="194">
        <v>0</v>
      </c>
      <c r="I1218" s="198"/>
    </row>
    <row r="1219" spans="1:9" x14ac:dyDescent="0.25">
      <c r="A1219" s="304"/>
      <c r="B1219" s="307"/>
      <c r="C1219" s="307"/>
      <c r="D1219" s="206" t="s">
        <v>38</v>
      </c>
      <c r="E1219" s="192">
        <v>2</v>
      </c>
      <c r="F1219" s="193">
        <v>2</v>
      </c>
      <c r="G1219" s="193">
        <v>0</v>
      </c>
      <c r="H1219" s="194">
        <v>0</v>
      </c>
      <c r="I1219" s="198"/>
    </row>
    <row r="1220" spans="1:9" x14ac:dyDescent="0.25">
      <c r="A1220" s="304"/>
      <c r="B1220" s="307"/>
      <c r="C1220" s="307"/>
      <c r="D1220" s="206" t="s">
        <v>39</v>
      </c>
      <c r="E1220" s="192">
        <v>0</v>
      </c>
      <c r="F1220" s="193">
        <v>0</v>
      </c>
      <c r="G1220" s="193">
        <v>0</v>
      </c>
      <c r="H1220" s="194">
        <v>0</v>
      </c>
      <c r="I1220" s="198"/>
    </row>
    <row r="1221" spans="1:9" x14ac:dyDescent="0.25">
      <c r="A1221" s="304"/>
      <c r="B1221" s="307"/>
      <c r="C1221" s="307"/>
      <c r="D1221" s="206" t="s">
        <v>44</v>
      </c>
      <c r="E1221" s="192">
        <v>0</v>
      </c>
      <c r="F1221" s="193">
        <v>0</v>
      </c>
      <c r="G1221" s="193">
        <v>0</v>
      </c>
      <c r="H1221" s="194">
        <v>0</v>
      </c>
      <c r="I1221" s="198"/>
    </row>
    <row r="1222" spans="1:9" x14ac:dyDescent="0.25">
      <c r="A1222" s="304"/>
      <c r="B1222" s="307"/>
      <c r="C1222" s="307"/>
      <c r="D1222" s="206" t="s">
        <v>5</v>
      </c>
      <c r="E1222" s="192">
        <v>1</v>
      </c>
      <c r="F1222" s="193">
        <v>1</v>
      </c>
      <c r="G1222" s="193">
        <v>0</v>
      </c>
      <c r="H1222" s="194">
        <v>0</v>
      </c>
      <c r="I1222" s="198"/>
    </row>
    <row r="1223" spans="1:9" x14ac:dyDescent="0.25">
      <c r="A1223" s="304"/>
      <c r="B1223" s="307"/>
      <c r="C1223" s="307"/>
      <c r="D1223" s="206" t="s">
        <v>40</v>
      </c>
      <c r="E1223" s="192">
        <v>4</v>
      </c>
      <c r="F1223" s="193">
        <v>4</v>
      </c>
      <c r="G1223" s="193">
        <v>0</v>
      </c>
      <c r="H1223" s="194">
        <v>0</v>
      </c>
      <c r="I1223" s="198"/>
    </row>
    <row r="1224" spans="1:9" x14ac:dyDescent="0.25">
      <c r="A1224" s="304"/>
      <c r="B1224" s="307"/>
      <c r="C1224" s="307"/>
      <c r="D1224" s="206" t="s">
        <v>6</v>
      </c>
      <c r="E1224" s="192">
        <v>0</v>
      </c>
      <c r="F1224" s="193">
        <v>0</v>
      </c>
      <c r="G1224" s="193">
        <v>0</v>
      </c>
      <c r="H1224" s="194">
        <v>0</v>
      </c>
      <c r="I1224" s="198"/>
    </row>
    <row r="1225" spans="1:9" x14ac:dyDescent="0.25">
      <c r="A1225" s="304"/>
      <c r="B1225" s="307"/>
      <c r="C1225" s="307"/>
      <c r="D1225" s="206" t="s">
        <v>7</v>
      </c>
      <c r="E1225" s="192">
        <v>0</v>
      </c>
      <c r="F1225" s="193">
        <v>0</v>
      </c>
      <c r="G1225" s="193">
        <v>0</v>
      </c>
      <c r="H1225" s="194">
        <v>0</v>
      </c>
      <c r="I1225" s="198"/>
    </row>
    <row r="1226" spans="1:9" x14ac:dyDescent="0.25">
      <c r="A1226" s="304"/>
      <c r="B1226" s="307"/>
      <c r="C1226" s="307"/>
      <c r="D1226" s="206" t="s">
        <v>8</v>
      </c>
      <c r="E1226" s="192">
        <v>0</v>
      </c>
      <c r="F1226" s="193">
        <v>0</v>
      </c>
      <c r="G1226" s="193">
        <v>0</v>
      </c>
      <c r="H1226" s="194">
        <v>0</v>
      </c>
      <c r="I1226" s="198"/>
    </row>
    <row r="1227" spans="1:9" x14ac:dyDescent="0.25">
      <c r="A1227" s="304"/>
      <c r="B1227" s="307"/>
      <c r="C1227" s="307"/>
      <c r="D1227" s="206" t="s">
        <v>9</v>
      </c>
      <c r="E1227" s="192">
        <v>0</v>
      </c>
      <c r="F1227" s="193">
        <v>0</v>
      </c>
      <c r="G1227" s="193">
        <v>0</v>
      </c>
      <c r="H1227" s="194">
        <v>0</v>
      </c>
      <c r="I1227" s="198"/>
    </row>
    <row r="1228" spans="1:9" x14ac:dyDescent="0.25">
      <c r="A1228" s="304"/>
      <c r="B1228" s="307"/>
      <c r="C1228" s="307"/>
      <c r="D1228" s="206" t="s">
        <v>10</v>
      </c>
      <c r="E1228" s="192">
        <v>0</v>
      </c>
      <c r="F1228" s="193">
        <v>0</v>
      </c>
      <c r="G1228" s="193">
        <v>0</v>
      </c>
      <c r="H1228" s="194">
        <v>0</v>
      </c>
      <c r="I1228" s="198"/>
    </row>
    <row r="1229" spans="1:9" x14ac:dyDescent="0.25">
      <c r="A1229" s="304"/>
      <c r="B1229" s="307"/>
      <c r="C1229" s="307"/>
      <c r="D1229" s="206" t="s">
        <v>11</v>
      </c>
      <c r="E1229" s="192">
        <v>0</v>
      </c>
      <c r="F1229" s="193">
        <v>0</v>
      </c>
      <c r="G1229" s="193">
        <v>0</v>
      </c>
      <c r="H1229" s="194">
        <v>0</v>
      </c>
      <c r="I1229" s="198"/>
    </row>
    <row r="1230" spans="1:9" x14ac:dyDescent="0.25">
      <c r="A1230" s="304"/>
      <c r="B1230" s="307"/>
      <c r="C1230" s="307"/>
      <c r="D1230" s="206" t="s">
        <v>41</v>
      </c>
      <c r="E1230" s="192">
        <v>0</v>
      </c>
      <c r="F1230" s="193">
        <v>0</v>
      </c>
      <c r="G1230" s="193">
        <v>0</v>
      </c>
      <c r="H1230" s="194">
        <v>0</v>
      </c>
      <c r="I1230" s="198"/>
    </row>
    <row r="1231" spans="1:9" x14ac:dyDescent="0.25">
      <c r="A1231" s="304"/>
      <c r="B1231" s="307"/>
      <c r="C1231" s="307"/>
      <c r="D1231" s="206" t="s">
        <v>12</v>
      </c>
      <c r="E1231" s="192">
        <v>1</v>
      </c>
      <c r="F1231" s="193">
        <v>1</v>
      </c>
      <c r="G1231" s="193">
        <v>0</v>
      </c>
      <c r="H1231" s="194">
        <v>0</v>
      </c>
      <c r="I1231" s="198"/>
    </row>
    <row r="1232" spans="1:9" ht="15.75" thickBot="1" x14ac:dyDescent="0.3">
      <c r="A1232" s="305"/>
      <c r="B1232" s="308"/>
      <c r="C1232" s="308"/>
      <c r="D1232" s="207" t="s">
        <v>13</v>
      </c>
      <c r="E1232" s="195">
        <v>1</v>
      </c>
      <c r="F1232" s="196">
        <v>0</v>
      </c>
      <c r="G1232" s="196">
        <v>1</v>
      </c>
      <c r="H1232" s="197">
        <v>0</v>
      </c>
      <c r="I1232" s="198"/>
    </row>
    <row r="1234" spans="1:16" s="48" customFormat="1" x14ac:dyDescent="0.25"/>
    <row r="1235" spans="1:16" ht="15.75" thickBot="1" x14ac:dyDescent="0.3">
      <c r="A1235" t="s">
        <v>241</v>
      </c>
    </row>
    <row r="1236" spans="1:16" x14ac:dyDescent="0.25">
      <c r="A1236" s="329" t="s">
        <v>79</v>
      </c>
      <c r="B1236" s="330"/>
      <c r="C1236" s="335" t="s">
        <v>134</v>
      </c>
      <c r="D1236" s="336"/>
      <c r="E1236" s="336"/>
      <c r="F1236" s="336"/>
      <c r="G1236" s="336"/>
      <c r="H1236" s="336"/>
      <c r="I1236" s="336"/>
      <c r="J1236" s="336"/>
      <c r="K1236" s="336"/>
      <c r="L1236" s="336"/>
      <c r="M1236" s="336"/>
      <c r="N1236" s="336"/>
      <c r="O1236" s="336"/>
      <c r="P1236" s="337"/>
    </row>
    <row r="1237" spans="1:16" x14ac:dyDescent="0.25">
      <c r="A1237" s="331"/>
      <c r="B1237" s="332"/>
      <c r="C1237" s="176" t="s">
        <v>14</v>
      </c>
      <c r="D1237" s="177" t="s">
        <v>15</v>
      </c>
      <c r="E1237" s="177" t="s">
        <v>16</v>
      </c>
      <c r="F1237" s="177" t="s">
        <v>17</v>
      </c>
      <c r="G1237" s="177" t="s">
        <v>18</v>
      </c>
      <c r="H1237" s="177" t="s">
        <v>19</v>
      </c>
      <c r="I1237" s="177" t="s">
        <v>20</v>
      </c>
      <c r="J1237" s="177" t="s">
        <v>21</v>
      </c>
      <c r="K1237" s="177" t="s">
        <v>22</v>
      </c>
      <c r="L1237" s="177" t="s">
        <v>23</v>
      </c>
      <c r="M1237" s="177" t="s">
        <v>24</v>
      </c>
      <c r="N1237" s="177" t="s">
        <v>25</v>
      </c>
      <c r="O1237" s="177" t="s">
        <v>26</v>
      </c>
      <c r="P1237" s="178" t="s">
        <v>55</v>
      </c>
    </row>
    <row r="1238" spans="1:16" ht="15.75" thickBot="1" x14ac:dyDescent="0.3">
      <c r="A1238" s="333"/>
      <c r="B1238" s="334"/>
      <c r="C1238" s="179" t="s">
        <v>131</v>
      </c>
      <c r="D1238" s="180" t="s">
        <v>131</v>
      </c>
      <c r="E1238" s="180" t="s">
        <v>131</v>
      </c>
      <c r="F1238" s="180" t="s">
        <v>131</v>
      </c>
      <c r="G1238" s="180" t="s">
        <v>131</v>
      </c>
      <c r="H1238" s="180" t="s">
        <v>131</v>
      </c>
      <c r="I1238" s="180" t="s">
        <v>131</v>
      </c>
      <c r="J1238" s="180" t="s">
        <v>131</v>
      </c>
      <c r="K1238" s="180" t="s">
        <v>131</v>
      </c>
      <c r="L1238" s="180" t="s">
        <v>131</v>
      </c>
      <c r="M1238" s="180" t="s">
        <v>131</v>
      </c>
      <c r="N1238" s="180" t="s">
        <v>131</v>
      </c>
      <c r="O1238" s="180" t="s">
        <v>131</v>
      </c>
      <c r="P1238" s="181" t="s">
        <v>131</v>
      </c>
    </row>
    <row r="1239" spans="1:16" ht="15.75" thickBot="1" x14ac:dyDescent="0.3">
      <c r="A1239" s="342" t="s">
        <v>221</v>
      </c>
      <c r="B1239" s="182" t="s">
        <v>14</v>
      </c>
      <c r="C1239" s="167">
        <v>14714</v>
      </c>
      <c r="D1239" s="168">
        <v>885</v>
      </c>
      <c r="E1239" s="168">
        <v>908</v>
      </c>
      <c r="F1239" s="168">
        <v>985</v>
      </c>
      <c r="G1239" s="168">
        <v>1124</v>
      </c>
      <c r="H1239" s="168">
        <v>1060</v>
      </c>
      <c r="I1239" s="168">
        <v>1234</v>
      </c>
      <c r="J1239" s="168">
        <v>1390</v>
      </c>
      <c r="K1239" s="168">
        <v>1457</v>
      </c>
      <c r="L1239" s="168">
        <v>1444</v>
      </c>
      <c r="M1239" s="168">
        <v>1484</v>
      </c>
      <c r="N1239" s="168">
        <v>1436</v>
      </c>
      <c r="O1239" s="168">
        <v>1307</v>
      </c>
      <c r="P1239" s="169">
        <v>0</v>
      </c>
    </row>
    <row r="1240" spans="1:16" x14ac:dyDescent="0.25">
      <c r="A1240" s="331"/>
      <c r="B1240" s="183" t="s">
        <v>223</v>
      </c>
      <c r="C1240" s="170">
        <v>10</v>
      </c>
      <c r="D1240" s="171">
        <v>0</v>
      </c>
      <c r="E1240" s="171">
        <v>0</v>
      </c>
      <c r="F1240" s="171">
        <v>0</v>
      </c>
      <c r="G1240" s="171">
        <v>0</v>
      </c>
      <c r="H1240" s="171">
        <v>0</v>
      </c>
      <c r="I1240" s="171">
        <v>0</v>
      </c>
      <c r="J1240" s="171">
        <v>0</v>
      </c>
      <c r="K1240" s="171">
        <v>2</v>
      </c>
      <c r="L1240" s="171">
        <v>3</v>
      </c>
      <c r="M1240" s="171">
        <v>2</v>
      </c>
      <c r="N1240" s="171">
        <v>3</v>
      </c>
      <c r="O1240" s="171">
        <v>0</v>
      </c>
      <c r="P1240" s="172">
        <v>0</v>
      </c>
    </row>
    <row r="1241" spans="1:16" x14ac:dyDescent="0.25">
      <c r="A1241" s="331"/>
      <c r="B1241" s="183" t="s">
        <v>116</v>
      </c>
      <c r="C1241" s="170">
        <v>268</v>
      </c>
      <c r="D1241" s="171">
        <v>20</v>
      </c>
      <c r="E1241" s="171">
        <v>18</v>
      </c>
      <c r="F1241" s="171">
        <v>29</v>
      </c>
      <c r="G1241" s="171">
        <v>16</v>
      </c>
      <c r="H1241" s="171">
        <v>19</v>
      </c>
      <c r="I1241" s="171">
        <v>17</v>
      </c>
      <c r="J1241" s="171">
        <v>28</v>
      </c>
      <c r="K1241" s="171">
        <v>28</v>
      </c>
      <c r="L1241" s="171">
        <v>25</v>
      </c>
      <c r="M1241" s="171">
        <v>16</v>
      </c>
      <c r="N1241" s="171">
        <v>27</v>
      </c>
      <c r="O1241" s="171">
        <v>25</v>
      </c>
      <c r="P1241" s="172">
        <v>0</v>
      </c>
    </row>
    <row r="1242" spans="1:16" x14ac:dyDescent="0.25">
      <c r="A1242" s="331"/>
      <c r="B1242" s="183" t="s">
        <v>117</v>
      </c>
      <c r="C1242" s="170">
        <v>179</v>
      </c>
      <c r="D1242" s="171">
        <v>11</v>
      </c>
      <c r="E1242" s="171">
        <v>14</v>
      </c>
      <c r="F1242" s="171">
        <v>5</v>
      </c>
      <c r="G1242" s="171">
        <v>11</v>
      </c>
      <c r="H1242" s="171">
        <v>13</v>
      </c>
      <c r="I1242" s="171">
        <v>13</v>
      </c>
      <c r="J1242" s="171">
        <v>12</v>
      </c>
      <c r="K1242" s="171">
        <v>11</v>
      </c>
      <c r="L1242" s="171">
        <v>22</v>
      </c>
      <c r="M1242" s="171">
        <v>26</v>
      </c>
      <c r="N1242" s="171">
        <v>22</v>
      </c>
      <c r="O1242" s="171">
        <v>19</v>
      </c>
      <c r="P1242" s="172">
        <v>0</v>
      </c>
    </row>
    <row r="1243" spans="1:16" x14ac:dyDescent="0.25">
      <c r="A1243" s="331"/>
      <c r="B1243" s="183" t="s">
        <v>118</v>
      </c>
      <c r="C1243" s="170">
        <v>86</v>
      </c>
      <c r="D1243" s="171">
        <v>11</v>
      </c>
      <c r="E1243" s="171">
        <v>9</v>
      </c>
      <c r="F1243" s="171">
        <v>6</v>
      </c>
      <c r="G1243" s="171">
        <v>9</v>
      </c>
      <c r="H1243" s="171">
        <v>1</v>
      </c>
      <c r="I1243" s="171">
        <v>9</v>
      </c>
      <c r="J1243" s="171">
        <v>7</v>
      </c>
      <c r="K1243" s="171">
        <v>8</v>
      </c>
      <c r="L1243" s="171">
        <v>9</v>
      </c>
      <c r="M1243" s="171">
        <v>11</v>
      </c>
      <c r="N1243" s="171">
        <v>4</v>
      </c>
      <c r="O1243" s="171">
        <v>2</v>
      </c>
      <c r="P1243" s="172">
        <v>0</v>
      </c>
    </row>
    <row r="1244" spans="1:16" x14ac:dyDescent="0.25">
      <c r="A1244" s="331"/>
      <c r="B1244" s="183" t="s">
        <v>119</v>
      </c>
      <c r="C1244" s="170">
        <v>5205</v>
      </c>
      <c r="D1244" s="171">
        <v>287</v>
      </c>
      <c r="E1244" s="171">
        <v>309</v>
      </c>
      <c r="F1244" s="171">
        <v>334</v>
      </c>
      <c r="G1244" s="171">
        <v>412</v>
      </c>
      <c r="H1244" s="171">
        <v>380</v>
      </c>
      <c r="I1244" s="171">
        <v>473</v>
      </c>
      <c r="J1244" s="171">
        <v>594</v>
      </c>
      <c r="K1244" s="171">
        <v>537</v>
      </c>
      <c r="L1244" s="171">
        <v>498</v>
      </c>
      <c r="M1244" s="171">
        <v>514</v>
      </c>
      <c r="N1244" s="171">
        <v>480</v>
      </c>
      <c r="O1244" s="171">
        <v>387</v>
      </c>
      <c r="P1244" s="172">
        <v>0</v>
      </c>
    </row>
    <row r="1245" spans="1:16" x14ac:dyDescent="0.25">
      <c r="A1245" s="331"/>
      <c r="B1245" s="183" t="s">
        <v>238</v>
      </c>
      <c r="C1245" s="170">
        <v>0</v>
      </c>
      <c r="D1245" s="171">
        <v>0</v>
      </c>
      <c r="E1245" s="171">
        <v>0</v>
      </c>
      <c r="F1245" s="171">
        <v>0</v>
      </c>
      <c r="G1245" s="171">
        <v>0</v>
      </c>
      <c r="H1245" s="171">
        <v>0</v>
      </c>
      <c r="I1245" s="171">
        <v>0</v>
      </c>
      <c r="J1245" s="171">
        <v>0</v>
      </c>
      <c r="K1245" s="171">
        <v>0</v>
      </c>
      <c r="L1245" s="171">
        <v>0</v>
      </c>
      <c r="M1245" s="171">
        <v>0</v>
      </c>
      <c r="N1245" s="171">
        <v>0</v>
      </c>
      <c r="O1245" s="171">
        <v>0</v>
      </c>
      <c r="P1245" s="172">
        <v>0</v>
      </c>
    </row>
    <row r="1246" spans="1:16" x14ac:dyDescent="0.25">
      <c r="A1246" s="331"/>
      <c r="B1246" s="183" t="s">
        <v>120</v>
      </c>
      <c r="C1246" s="170">
        <v>172</v>
      </c>
      <c r="D1246" s="171">
        <v>11</v>
      </c>
      <c r="E1246" s="171">
        <v>12</v>
      </c>
      <c r="F1246" s="171">
        <v>24</v>
      </c>
      <c r="G1246" s="171">
        <v>14</v>
      </c>
      <c r="H1246" s="171">
        <v>18</v>
      </c>
      <c r="I1246" s="171">
        <v>13</v>
      </c>
      <c r="J1246" s="171">
        <v>11</v>
      </c>
      <c r="K1246" s="171">
        <v>13</v>
      </c>
      <c r="L1246" s="171">
        <v>17</v>
      </c>
      <c r="M1246" s="171">
        <v>9</v>
      </c>
      <c r="N1246" s="171">
        <v>19</v>
      </c>
      <c r="O1246" s="171">
        <v>11</v>
      </c>
      <c r="P1246" s="172">
        <v>0</v>
      </c>
    </row>
    <row r="1247" spans="1:16" x14ac:dyDescent="0.25">
      <c r="A1247" s="331"/>
      <c r="B1247" s="183" t="s">
        <v>121</v>
      </c>
      <c r="C1247" s="170">
        <v>9</v>
      </c>
      <c r="D1247" s="171">
        <v>1</v>
      </c>
      <c r="E1247" s="171">
        <v>1</v>
      </c>
      <c r="F1247" s="171">
        <v>0</v>
      </c>
      <c r="G1247" s="171">
        <v>2</v>
      </c>
      <c r="H1247" s="171">
        <v>0</v>
      </c>
      <c r="I1247" s="171">
        <v>1</v>
      </c>
      <c r="J1247" s="171">
        <v>1</v>
      </c>
      <c r="K1247" s="171">
        <v>0</v>
      </c>
      <c r="L1247" s="171">
        <v>1</v>
      </c>
      <c r="M1247" s="171">
        <v>1</v>
      </c>
      <c r="N1247" s="171">
        <v>0</v>
      </c>
      <c r="O1247" s="171">
        <v>1</v>
      </c>
      <c r="P1247" s="172">
        <v>0</v>
      </c>
    </row>
    <row r="1248" spans="1:16" x14ac:dyDescent="0.25">
      <c r="A1248" s="331"/>
      <c r="B1248" s="183" t="s">
        <v>122</v>
      </c>
      <c r="C1248" s="170">
        <v>38</v>
      </c>
      <c r="D1248" s="171">
        <v>1</v>
      </c>
      <c r="E1248" s="171">
        <v>0</v>
      </c>
      <c r="F1248" s="171">
        <v>1</v>
      </c>
      <c r="G1248" s="171">
        <v>4</v>
      </c>
      <c r="H1248" s="171">
        <v>0</v>
      </c>
      <c r="I1248" s="171">
        <v>5</v>
      </c>
      <c r="J1248" s="171">
        <v>5</v>
      </c>
      <c r="K1248" s="171">
        <v>4</v>
      </c>
      <c r="L1248" s="171">
        <v>2</v>
      </c>
      <c r="M1248" s="171">
        <v>5</v>
      </c>
      <c r="N1248" s="171">
        <v>2</v>
      </c>
      <c r="O1248" s="171">
        <v>9</v>
      </c>
      <c r="P1248" s="172">
        <v>0</v>
      </c>
    </row>
    <row r="1249" spans="1:16" x14ac:dyDescent="0.25">
      <c r="A1249" s="331"/>
      <c r="B1249" s="183" t="s">
        <v>239</v>
      </c>
      <c r="C1249" s="170">
        <v>0</v>
      </c>
      <c r="D1249" s="171">
        <v>0</v>
      </c>
      <c r="E1249" s="171">
        <v>0</v>
      </c>
      <c r="F1249" s="171">
        <v>0</v>
      </c>
      <c r="G1249" s="171">
        <v>0</v>
      </c>
      <c r="H1249" s="171">
        <v>0</v>
      </c>
      <c r="I1249" s="171">
        <v>0</v>
      </c>
      <c r="J1249" s="171">
        <v>0</v>
      </c>
      <c r="K1249" s="171">
        <v>0</v>
      </c>
      <c r="L1249" s="171">
        <v>0</v>
      </c>
      <c r="M1249" s="171">
        <v>0</v>
      </c>
      <c r="N1249" s="171">
        <v>0</v>
      </c>
      <c r="O1249" s="171">
        <v>0</v>
      </c>
      <c r="P1249" s="172">
        <v>0</v>
      </c>
    </row>
    <row r="1250" spans="1:16" x14ac:dyDescent="0.25">
      <c r="A1250" s="331"/>
      <c r="B1250" s="183" t="s">
        <v>123</v>
      </c>
      <c r="C1250" s="170">
        <v>3</v>
      </c>
      <c r="D1250" s="171">
        <v>0</v>
      </c>
      <c r="E1250" s="171">
        <v>0</v>
      </c>
      <c r="F1250" s="171">
        <v>1</v>
      </c>
      <c r="G1250" s="171">
        <v>1</v>
      </c>
      <c r="H1250" s="171">
        <v>0</v>
      </c>
      <c r="I1250" s="171">
        <v>0</v>
      </c>
      <c r="J1250" s="171">
        <v>0</v>
      </c>
      <c r="K1250" s="171">
        <v>0</v>
      </c>
      <c r="L1250" s="171">
        <v>0</v>
      </c>
      <c r="M1250" s="171">
        <v>0</v>
      </c>
      <c r="N1250" s="171">
        <v>0</v>
      </c>
      <c r="O1250" s="171">
        <v>1</v>
      </c>
      <c r="P1250" s="172">
        <v>0</v>
      </c>
    </row>
    <row r="1251" spans="1:16" x14ac:dyDescent="0.25">
      <c r="A1251" s="331"/>
      <c r="B1251" s="183" t="s">
        <v>124</v>
      </c>
      <c r="C1251" s="170">
        <v>8009</v>
      </c>
      <c r="D1251" s="171">
        <v>472</v>
      </c>
      <c r="E1251" s="171">
        <v>525</v>
      </c>
      <c r="F1251" s="171">
        <v>565</v>
      </c>
      <c r="G1251" s="171">
        <v>631</v>
      </c>
      <c r="H1251" s="171">
        <v>601</v>
      </c>
      <c r="I1251" s="171">
        <v>668</v>
      </c>
      <c r="J1251" s="171">
        <v>673</v>
      </c>
      <c r="K1251" s="171">
        <v>785</v>
      </c>
      <c r="L1251" s="171">
        <v>784</v>
      </c>
      <c r="M1251" s="171">
        <v>790</v>
      </c>
      <c r="N1251" s="171">
        <v>740</v>
      </c>
      <c r="O1251" s="171">
        <v>775</v>
      </c>
      <c r="P1251" s="172">
        <v>0</v>
      </c>
    </row>
    <row r="1252" spans="1:16" x14ac:dyDescent="0.25">
      <c r="A1252" s="331"/>
      <c r="B1252" s="183" t="s">
        <v>125</v>
      </c>
      <c r="C1252" s="170">
        <v>57</v>
      </c>
      <c r="D1252" s="171">
        <v>3</v>
      </c>
      <c r="E1252" s="171">
        <v>6</v>
      </c>
      <c r="F1252" s="171">
        <v>4</v>
      </c>
      <c r="G1252" s="171">
        <v>3</v>
      </c>
      <c r="H1252" s="171">
        <v>1</v>
      </c>
      <c r="I1252" s="171">
        <v>4</v>
      </c>
      <c r="J1252" s="171">
        <v>10</v>
      </c>
      <c r="K1252" s="171">
        <v>11</v>
      </c>
      <c r="L1252" s="171">
        <v>0</v>
      </c>
      <c r="M1252" s="171">
        <v>5</v>
      </c>
      <c r="N1252" s="171">
        <v>10</v>
      </c>
      <c r="O1252" s="171">
        <v>0</v>
      </c>
      <c r="P1252" s="172">
        <v>0</v>
      </c>
    </row>
    <row r="1253" spans="1:16" x14ac:dyDescent="0.25">
      <c r="A1253" s="331"/>
      <c r="B1253" s="183" t="s">
        <v>128</v>
      </c>
      <c r="C1253" s="170">
        <v>11</v>
      </c>
      <c r="D1253" s="171">
        <v>0</v>
      </c>
      <c r="E1253" s="171">
        <v>0</v>
      </c>
      <c r="F1253" s="171">
        <v>0</v>
      </c>
      <c r="G1253" s="171">
        <v>3</v>
      </c>
      <c r="H1253" s="171">
        <v>2</v>
      </c>
      <c r="I1253" s="171">
        <v>0</v>
      </c>
      <c r="J1253" s="171">
        <v>0</v>
      </c>
      <c r="K1253" s="171">
        <v>0</v>
      </c>
      <c r="L1253" s="171">
        <v>0</v>
      </c>
      <c r="M1253" s="171">
        <v>1</v>
      </c>
      <c r="N1253" s="171">
        <v>0</v>
      </c>
      <c r="O1253" s="171">
        <v>5</v>
      </c>
      <c r="P1253" s="172">
        <v>0</v>
      </c>
    </row>
    <row r="1254" spans="1:16" x14ac:dyDescent="0.25">
      <c r="A1254" s="331"/>
      <c r="B1254" s="183" t="s">
        <v>240</v>
      </c>
      <c r="C1254" s="170">
        <v>0</v>
      </c>
      <c r="D1254" s="171">
        <v>0</v>
      </c>
      <c r="E1254" s="171">
        <v>0</v>
      </c>
      <c r="F1254" s="171">
        <v>0</v>
      </c>
      <c r="G1254" s="171">
        <v>0</v>
      </c>
      <c r="H1254" s="171">
        <v>0</v>
      </c>
      <c r="I1254" s="171">
        <v>0</v>
      </c>
      <c r="J1254" s="171">
        <v>0</v>
      </c>
      <c r="K1254" s="171">
        <v>0</v>
      </c>
      <c r="L1254" s="171">
        <v>0</v>
      </c>
      <c r="M1254" s="171">
        <v>0</v>
      </c>
      <c r="N1254" s="171">
        <v>0</v>
      </c>
      <c r="O1254" s="171">
        <v>0</v>
      </c>
      <c r="P1254" s="172">
        <v>0</v>
      </c>
    </row>
    <row r="1255" spans="1:16" ht="15.75" thickBot="1" x14ac:dyDescent="0.3">
      <c r="A1255" s="333"/>
      <c r="B1255" s="184" t="s">
        <v>222</v>
      </c>
      <c r="C1255" s="173">
        <v>667</v>
      </c>
      <c r="D1255" s="174">
        <v>68</v>
      </c>
      <c r="E1255" s="174">
        <v>14</v>
      </c>
      <c r="F1255" s="174">
        <v>16</v>
      </c>
      <c r="G1255" s="174">
        <v>18</v>
      </c>
      <c r="H1255" s="174">
        <v>25</v>
      </c>
      <c r="I1255" s="174">
        <v>31</v>
      </c>
      <c r="J1255" s="174">
        <v>49</v>
      </c>
      <c r="K1255" s="174">
        <v>58</v>
      </c>
      <c r="L1255" s="174">
        <v>83</v>
      </c>
      <c r="M1255" s="174">
        <v>104</v>
      </c>
      <c r="N1255" s="174">
        <v>129</v>
      </c>
      <c r="O1255" s="174">
        <v>72</v>
      </c>
      <c r="P1255" s="175">
        <v>0</v>
      </c>
    </row>
  </sheetData>
  <mergeCells count="167">
    <mergeCell ref="AQ313:AT313"/>
    <mergeCell ref="AU313:AX313"/>
    <mergeCell ref="AY313:BB313"/>
    <mergeCell ref="C314:F314"/>
    <mergeCell ref="G314:J314"/>
    <mergeCell ref="K314:N314"/>
    <mergeCell ref="O314:R314"/>
    <mergeCell ref="S314:V314"/>
    <mergeCell ref="W314:Z314"/>
    <mergeCell ref="AA314:AD314"/>
    <mergeCell ref="AE314:AH314"/>
    <mergeCell ref="G313:J313"/>
    <mergeCell ref="K313:N313"/>
    <mergeCell ref="O313:R313"/>
    <mergeCell ref="S313:V313"/>
    <mergeCell ref="W313:Z313"/>
    <mergeCell ref="AA313:AD313"/>
    <mergeCell ref="AE313:AH313"/>
    <mergeCell ref="AI313:AL313"/>
    <mergeCell ref="AM313:AP313"/>
    <mergeCell ref="AI314:AL314"/>
    <mergeCell ref="AM314:AP314"/>
    <mergeCell ref="AQ314:AT314"/>
    <mergeCell ref="AU314:AX314"/>
    <mergeCell ref="AY314:BB314"/>
    <mergeCell ref="A90:A113"/>
    <mergeCell ref="B90:B96"/>
    <mergeCell ref="C90:C96"/>
    <mergeCell ref="B97:B103"/>
    <mergeCell ref="C97:C103"/>
    <mergeCell ref="B104:B110"/>
    <mergeCell ref="C104:C110"/>
    <mergeCell ref="B111:B113"/>
    <mergeCell ref="C111:C113"/>
    <mergeCell ref="B299:B306"/>
    <mergeCell ref="C299:C306"/>
    <mergeCell ref="D300:D306"/>
    <mergeCell ref="E300:E306"/>
    <mergeCell ref="D226:D243"/>
    <mergeCell ref="E226:E243"/>
    <mergeCell ref="B244:B298"/>
    <mergeCell ref="C244:C298"/>
    <mergeCell ref="D244:D249"/>
    <mergeCell ref="E244:E249"/>
    <mergeCell ref="E193:E210"/>
    <mergeCell ref="D211:D212"/>
    <mergeCell ref="E211:E212"/>
    <mergeCell ref="D213:D225"/>
    <mergeCell ref="C63:C83"/>
    <mergeCell ref="A116:F118"/>
    <mergeCell ref="G116:W116"/>
    <mergeCell ref="A119:A306"/>
    <mergeCell ref="B119:B183"/>
    <mergeCell ref="C119:C183"/>
    <mergeCell ref="D119:D124"/>
    <mergeCell ref="E119:E124"/>
    <mergeCell ref="D125:D128"/>
    <mergeCell ref="E125:E128"/>
    <mergeCell ref="D129:D147"/>
    <mergeCell ref="E129:E147"/>
    <mergeCell ref="D148:D149"/>
    <mergeCell ref="E148:E149"/>
    <mergeCell ref="D150:D162"/>
    <mergeCell ref="E150:E162"/>
    <mergeCell ref="D163:D183"/>
    <mergeCell ref="E163:E183"/>
    <mergeCell ref="B184:B243"/>
    <mergeCell ref="C184:C243"/>
    <mergeCell ref="D184:D188"/>
    <mergeCell ref="E184:E188"/>
    <mergeCell ref="D189:D192"/>
    <mergeCell ref="E189:E192"/>
    <mergeCell ref="A1239:A1255"/>
    <mergeCell ref="A1177:D1179"/>
    <mergeCell ref="E1177:H1177"/>
    <mergeCell ref="A1180:A1202"/>
    <mergeCell ref="B1180:B1202"/>
    <mergeCell ref="C1180:C1202"/>
    <mergeCell ref="A1207:D1209"/>
    <mergeCell ref="A5:B7"/>
    <mergeCell ref="C5:F5"/>
    <mergeCell ref="A8:A14"/>
    <mergeCell ref="A16:D18"/>
    <mergeCell ref="E16:H16"/>
    <mergeCell ref="A19:A83"/>
    <mergeCell ref="B19:B24"/>
    <mergeCell ref="C19:C24"/>
    <mergeCell ref="B25:B28"/>
    <mergeCell ref="C25:C28"/>
    <mergeCell ref="B29:B47"/>
    <mergeCell ref="C29:C47"/>
    <mergeCell ref="B48:B49"/>
    <mergeCell ref="C48:C49"/>
    <mergeCell ref="B50:B62"/>
    <mergeCell ref="C50:C62"/>
    <mergeCell ref="B63:B83"/>
    <mergeCell ref="E213:E225"/>
    <mergeCell ref="A87:D89"/>
    <mergeCell ref="E87:U87"/>
    <mergeCell ref="A1236:B1238"/>
    <mergeCell ref="C1236:P1236"/>
    <mergeCell ref="D193:D210"/>
    <mergeCell ref="D250:D252"/>
    <mergeCell ref="E250:E252"/>
    <mergeCell ref="D253:D267"/>
    <mergeCell ref="E253:E267"/>
    <mergeCell ref="D268:D269"/>
    <mergeCell ref="E268:E269"/>
    <mergeCell ref="D270:D281"/>
    <mergeCell ref="E270:E281"/>
    <mergeCell ref="D282:D298"/>
    <mergeCell ref="E282:E298"/>
    <mergeCell ref="A317:A339"/>
    <mergeCell ref="A312:B316"/>
    <mergeCell ref="C312:BB312"/>
    <mergeCell ref="C313:F313"/>
    <mergeCell ref="A344:D346"/>
    <mergeCell ref="E344:H344"/>
    <mergeCell ref="A347:A484"/>
    <mergeCell ref="B347:B369"/>
    <mergeCell ref="C347:C369"/>
    <mergeCell ref="B370:B392"/>
    <mergeCell ref="C370:C392"/>
    <mergeCell ref="B393:B415"/>
    <mergeCell ref="C393:C415"/>
    <mergeCell ref="B416:B438"/>
    <mergeCell ref="C416:C438"/>
    <mergeCell ref="B439:B461"/>
    <mergeCell ref="C439:C461"/>
    <mergeCell ref="B462:B484"/>
    <mergeCell ref="C462:C484"/>
    <mergeCell ref="A864:D866"/>
    <mergeCell ref="E864:H864"/>
    <mergeCell ref="A867:A1142"/>
    <mergeCell ref="B867:B889"/>
    <mergeCell ref="C867:C889"/>
    <mergeCell ref="B890:B912"/>
    <mergeCell ref="C890:C912"/>
    <mergeCell ref="B913:B935"/>
    <mergeCell ref="C913:C935"/>
    <mergeCell ref="B936:B958"/>
    <mergeCell ref="C936:C958"/>
    <mergeCell ref="B959:B981"/>
    <mergeCell ref="C959:C981"/>
    <mergeCell ref="B982:B1004"/>
    <mergeCell ref="C982:C1004"/>
    <mergeCell ref="B1005:B1027"/>
    <mergeCell ref="C1005:C1027"/>
    <mergeCell ref="B1028:B1050"/>
    <mergeCell ref="C1028:C1050"/>
    <mergeCell ref="B1051:B1073"/>
    <mergeCell ref="C1051:C1073"/>
    <mergeCell ref="E1207:H1207"/>
    <mergeCell ref="A1210:A1232"/>
    <mergeCell ref="B1210:B1232"/>
    <mergeCell ref="C1210:C1232"/>
    <mergeCell ref="B1074:B1096"/>
    <mergeCell ref="C1074:C1096"/>
    <mergeCell ref="B1097:B1119"/>
    <mergeCell ref="C1097:C1119"/>
    <mergeCell ref="B1120:B1142"/>
    <mergeCell ref="C1120:C1142"/>
    <mergeCell ref="A1147:D1149"/>
    <mergeCell ref="E1147:H1147"/>
    <mergeCell ref="A1150:A1172"/>
    <mergeCell ref="B1150:B1172"/>
    <mergeCell ref="C1150:C1172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AU98"/>
  <sheetViews>
    <sheetView topLeftCell="A39" zoomScale="82" zoomScaleNormal="82" workbookViewId="0">
      <selection activeCell="Q51" sqref="Q51:S73"/>
    </sheetView>
  </sheetViews>
  <sheetFormatPr defaultColWidth="11.42578125" defaultRowHeight="15" x14ac:dyDescent="0.25"/>
  <cols>
    <col min="1" max="1" width="20.5703125" customWidth="1"/>
    <col min="2" max="4" width="11" customWidth="1"/>
    <col min="5" max="5" width="11.7109375" customWidth="1"/>
    <col min="6" max="6" width="11" customWidth="1"/>
    <col min="7" max="7" width="11.140625" customWidth="1"/>
    <col min="8" max="8" width="11.7109375" customWidth="1"/>
    <col min="9" max="10" width="9.28515625" customWidth="1"/>
    <col min="11" max="11" width="10.140625" customWidth="1"/>
    <col min="12" max="15" width="9.42578125" customWidth="1"/>
    <col min="16" max="17" width="8.28515625" customWidth="1"/>
    <col min="18" max="18" width="10.7109375" customWidth="1"/>
    <col min="19" max="20" width="13.5703125" customWidth="1"/>
    <col min="21" max="21" width="8.5703125" customWidth="1"/>
    <col min="22" max="25" width="9.28515625" customWidth="1"/>
    <col min="26" max="26" width="17.28515625" customWidth="1"/>
    <col min="28" max="28" width="13.7109375" customWidth="1"/>
    <col min="29" max="29" width="12.7109375" customWidth="1"/>
    <col min="30" max="30" width="13.7109375" customWidth="1"/>
    <col min="32" max="32" width="14.7109375" customWidth="1"/>
    <col min="33" max="33" width="13" customWidth="1"/>
    <col min="34" max="34" width="12.7109375" customWidth="1"/>
  </cols>
  <sheetData>
    <row r="1" spans="1:47" x14ac:dyDescent="0.25">
      <c r="A1" s="47" t="s">
        <v>145</v>
      </c>
      <c r="AD1" s="129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  <c r="AU1" s="128"/>
    </row>
    <row r="2" spans="1:47" x14ac:dyDescent="0.25">
      <c r="A2" s="47" t="s">
        <v>166</v>
      </c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</row>
    <row r="3" spans="1:47" x14ac:dyDescent="0.25">
      <c r="A3" s="47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</row>
    <row r="4" spans="1:47" x14ac:dyDescent="0.25">
      <c r="A4" s="47" t="s">
        <v>236</v>
      </c>
      <c r="V4" s="65"/>
      <c r="AB4" s="130"/>
    </row>
    <row r="5" spans="1:47" ht="18.75" x14ac:dyDescent="0.4">
      <c r="A5" s="47" t="s">
        <v>162</v>
      </c>
      <c r="D5" t="s">
        <v>27</v>
      </c>
      <c r="E5" t="s">
        <v>28</v>
      </c>
      <c r="F5" t="s">
        <v>29</v>
      </c>
      <c r="H5" s="164"/>
      <c r="W5" s="121"/>
      <c r="X5" s="121"/>
      <c r="Y5" s="121"/>
      <c r="AB5" s="130"/>
      <c r="AC5" s="130"/>
      <c r="AD5" s="130"/>
    </row>
    <row r="6" spans="1:47" ht="18.75" x14ac:dyDescent="0.4">
      <c r="C6">
        <v>2015</v>
      </c>
      <c r="D6" s="57">
        <f t="shared" ref="D6:F10" si="0">F15/C15*100000</f>
        <v>233.97780520665904</v>
      </c>
      <c r="E6" s="57">
        <f t="shared" si="0"/>
        <v>346.81293466167693</v>
      </c>
      <c r="F6" s="57">
        <f t="shared" si="0"/>
        <v>126.17396473866458</v>
      </c>
      <c r="H6" s="164" t="s">
        <v>237</v>
      </c>
      <c r="R6" s="270"/>
      <c r="S6" s="271">
        <v>2018</v>
      </c>
      <c r="T6" s="271">
        <v>2019</v>
      </c>
      <c r="V6" s="131"/>
      <c r="W6" s="121"/>
      <c r="X6" s="121"/>
      <c r="Y6" s="121"/>
      <c r="AB6" s="130"/>
      <c r="AC6" s="130"/>
      <c r="AD6" s="130"/>
    </row>
    <row r="7" spans="1:47" ht="18.75" x14ac:dyDescent="0.4">
      <c r="C7">
        <v>2016</v>
      </c>
      <c r="D7" s="57">
        <f t="shared" si="0"/>
        <v>228.87180108284039</v>
      </c>
      <c r="E7" s="57">
        <f t="shared" si="0"/>
        <v>334.5702945358471</v>
      </c>
      <c r="F7" s="57">
        <f t="shared" si="0"/>
        <v>127.7947694895503</v>
      </c>
      <c r="H7" s="164" t="s">
        <v>237</v>
      </c>
      <c r="R7" s="274" t="s">
        <v>27</v>
      </c>
      <c r="S7" s="273">
        <v>16346950</v>
      </c>
      <c r="T7" s="273">
        <v>16604026</v>
      </c>
      <c r="V7" s="131"/>
      <c r="W7" s="121"/>
      <c r="X7" s="121"/>
      <c r="Y7" s="121"/>
      <c r="AB7" s="130"/>
      <c r="AC7" s="130"/>
      <c r="AD7" s="130"/>
    </row>
    <row r="8" spans="1:47" ht="15.75" customHeight="1" x14ac:dyDescent="0.4">
      <c r="C8" s="59">
        <v>2017</v>
      </c>
      <c r="D8" s="57">
        <f t="shared" si="0"/>
        <v>206.32585026959725</v>
      </c>
      <c r="E8" s="57">
        <f t="shared" si="0"/>
        <v>304.65748807572254</v>
      </c>
      <c r="F8" s="57">
        <f t="shared" si="0"/>
        <v>112.20231386316431</v>
      </c>
      <c r="H8" s="164" t="s">
        <v>237</v>
      </c>
      <c r="R8" s="272" t="s">
        <v>171</v>
      </c>
      <c r="S8" s="273">
        <v>8050547</v>
      </c>
      <c r="T8" s="273">
        <v>8174715</v>
      </c>
      <c r="V8" s="131"/>
      <c r="W8" s="131"/>
      <c r="X8" s="131"/>
      <c r="Y8" s="131"/>
      <c r="Z8" s="131"/>
      <c r="AA8" s="131"/>
      <c r="AB8" s="130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</row>
    <row r="9" spans="1:47" ht="18.75" x14ac:dyDescent="0.4">
      <c r="B9" s="60"/>
      <c r="C9" s="59">
        <v>2018</v>
      </c>
      <c r="D9" s="57">
        <f t="shared" si="0"/>
        <v>197.84118749980885</v>
      </c>
      <c r="E9" s="57">
        <f t="shared" si="0"/>
        <v>289.5579641979607</v>
      </c>
      <c r="F9" s="57">
        <f t="shared" si="0"/>
        <v>108.84235011245234</v>
      </c>
      <c r="G9" s="61"/>
      <c r="H9" s="164" t="s">
        <v>299</v>
      </c>
      <c r="R9" s="272" t="s">
        <v>180</v>
      </c>
      <c r="S9" s="273">
        <v>8296403</v>
      </c>
      <c r="T9" s="273">
        <v>8429311</v>
      </c>
      <c r="V9" s="131"/>
      <c r="W9" s="131"/>
      <c r="X9" s="131"/>
      <c r="Y9" s="131"/>
      <c r="Z9" s="131"/>
      <c r="AA9" s="131"/>
      <c r="AB9" s="130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</row>
    <row r="10" spans="1:47" ht="18.75" x14ac:dyDescent="0.4">
      <c r="B10" s="60"/>
      <c r="C10" s="59">
        <v>2019</v>
      </c>
      <c r="D10" s="57">
        <f t="shared" si="0"/>
        <v>205.41403633070678</v>
      </c>
      <c r="E10" s="57">
        <f t="shared" si="0"/>
        <v>290.1140896043471</v>
      </c>
      <c r="F10" s="57">
        <f t="shared" si="0"/>
        <v>123.2722342312438</v>
      </c>
      <c r="G10" s="61"/>
      <c r="H10" s="164" t="s">
        <v>299</v>
      </c>
      <c r="V10" s="131"/>
      <c r="W10" s="131"/>
      <c r="X10" s="131"/>
      <c r="Y10" s="131"/>
      <c r="Z10" s="131"/>
      <c r="AA10" s="131"/>
      <c r="AB10" s="130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</row>
    <row r="11" spans="1:47" ht="18.75" x14ac:dyDescent="0.4">
      <c r="B11" s="60"/>
      <c r="C11" s="59">
        <v>2020</v>
      </c>
      <c r="D11" s="57">
        <f t="shared" ref="D11" si="1">F20/C20*100000</f>
        <v>173.52249478047446</v>
      </c>
      <c r="E11" s="57">
        <f t="shared" ref="E11" si="2">G20/D20*100000</f>
        <v>241.41446315109263</v>
      </c>
      <c r="F11" s="57">
        <f t="shared" ref="F11" si="3">H20/E20*100000</f>
        <v>107.71479001982344</v>
      </c>
      <c r="G11" s="61"/>
      <c r="H11" s="164" t="s">
        <v>299</v>
      </c>
      <c r="V11" s="131"/>
      <c r="W11" s="131"/>
      <c r="X11" s="131"/>
      <c r="Y11" s="131"/>
      <c r="Z11" s="131"/>
      <c r="AA11" s="131"/>
      <c r="AB11" s="130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</row>
    <row r="12" spans="1:47" x14ac:dyDescent="0.25">
      <c r="B12" s="60"/>
      <c r="C12" s="61"/>
      <c r="D12" s="61"/>
      <c r="E12" s="61"/>
      <c r="F12" s="61"/>
      <c r="G12" s="61"/>
      <c r="V12" s="131"/>
      <c r="W12" s="131"/>
      <c r="X12" s="131"/>
      <c r="Y12" s="131"/>
      <c r="Z12" s="131"/>
      <c r="AA12" s="131"/>
      <c r="AB12" s="130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</row>
    <row r="13" spans="1:47" x14ac:dyDescent="0.25">
      <c r="C13" s="352" t="s">
        <v>147</v>
      </c>
      <c r="D13" s="353"/>
      <c r="E13" s="354"/>
      <c r="F13" s="352" t="s">
        <v>192</v>
      </c>
      <c r="G13" s="353"/>
      <c r="H13" s="353"/>
      <c r="I13" s="354"/>
      <c r="J13" s="352" t="s">
        <v>191</v>
      </c>
      <c r="K13" s="353"/>
      <c r="L13" s="353"/>
      <c r="M13" s="354"/>
      <c r="V13" s="131"/>
      <c r="W13" s="121"/>
      <c r="X13" s="121"/>
      <c r="Y13" s="121"/>
      <c r="AB13" s="130"/>
      <c r="AC13" s="130"/>
      <c r="AD13" s="130"/>
    </row>
    <row r="14" spans="1:47" x14ac:dyDescent="0.25">
      <c r="B14" t="s">
        <v>146</v>
      </c>
      <c r="C14" s="97" t="s">
        <v>161</v>
      </c>
      <c r="D14" s="82" t="s">
        <v>28</v>
      </c>
      <c r="E14" s="84" t="s">
        <v>29</v>
      </c>
      <c r="F14" s="97" t="s">
        <v>161</v>
      </c>
      <c r="G14" s="84" t="s">
        <v>28</v>
      </c>
      <c r="H14" s="83" t="s">
        <v>29</v>
      </c>
      <c r="I14" s="122" t="s">
        <v>55</v>
      </c>
      <c r="J14" s="97" t="s">
        <v>161</v>
      </c>
      <c r="K14" s="84" t="s">
        <v>28</v>
      </c>
      <c r="L14" s="83" t="s">
        <v>29</v>
      </c>
      <c r="M14" s="70" t="s">
        <v>55</v>
      </c>
      <c r="V14" s="131"/>
      <c r="W14" s="121"/>
      <c r="X14" s="121"/>
      <c r="Y14" s="121"/>
      <c r="AB14" s="130"/>
      <c r="AC14" s="130"/>
      <c r="AD14" s="130"/>
    </row>
    <row r="15" spans="1:47" ht="18.75" x14ac:dyDescent="0.4">
      <c r="B15">
        <v>2015</v>
      </c>
      <c r="C15" s="58">
        <v>16182731.5059037</v>
      </c>
      <c r="D15" s="59">
        <v>7906856.192301685</v>
      </c>
      <c r="E15" s="59">
        <v>8275875.3136019735</v>
      </c>
      <c r="F15" s="59">
        <f t="shared" ref="F15:F20" si="4">SUM(G15:H15)</f>
        <v>37864</v>
      </c>
      <c r="G15" s="59">
        <v>27422</v>
      </c>
      <c r="H15" s="59">
        <v>10442</v>
      </c>
      <c r="I15" s="123">
        <v>505</v>
      </c>
      <c r="J15" s="59">
        <v>38369</v>
      </c>
      <c r="K15" s="59">
        <v>27422</v>
      </c>
      <c r="L15" s="59">
        <v>10442</v>
      </c>
      <c r="M15" s="59">
        <v>505</v>
      </c>
      <c r="N15" s="164" t="s">
        <v>237</v>
      </c>
      <c r="V15" s="131"/>
      <c r="W15" s="121"/>
      <c r="X15" s="121"/>
      <c r="Y15" s="121"/>
      <c r="AB15" s="130"/>
      <c r="AC15" s="130"/>
      <c r="AD15" s="130"/>
    </row>
    <row r="16" spans="1:47" ht="18.75" x14ac:dyDescent="0.4">
      <c r="B16">
        <v>2016</v>
      </c>
      <c r="C16" s="58">
        <v>16555556.351079401</v>
      </c>
      <c r="D16" s="59">
        <v>8092768.6773755038</v>
      </c>
      <c r="E16" s="59">
        <v>8462787.6737039182</v>
      </c>
      <c r="F16" s="59">
        <f t="shared" si="4"/>
        <v>37891</v>
      </c>
      <c r="G16" s="59">
        <v>27076</v>
      </c>
      <c r="H16" s="59">
        <v>10815</v>
      </c>
      <c r="I16" s="123">
        <v>678</v>
      </c>
      <c r="J16" s="59">
        <v>38569</v>
      </c>
      <c r="K16" s="59">
        <v>27076</v>
      </c>
      <c r="L16" s="59">
        <v>10815</v>
      </c>
      <c r="M16" s="59">
        <v>678</v>
      </c>
      <c r="N16" s="164" t="s">
        <v>237</v>
      </c>
      <c r="V16" s="131"/>
      <c r="W16" s="121"/>
      <c r="X16" s="121"/>
      <c r="Y16" s="121"/>
      <c r="AB16" s="130"/>
      <c r="AC16" s="130"/>
      <c r="AD16" s="130"/>
    </row>
    <row r="17" spans="1:30" ht="18.75" x14ac:dyDescent="0.4">
      <c r="B17" s="59">
        <v>2017</v>
      </c>
      <c r="C17" s="58">
        <v>16932439.611590408</v>
      </c>
      <c r="D17" s="59">
        <v>8281102.8737062719</v>
      </c>
      <c r="E17" s="59">
        <v>8651336.7378841378</v>
      </c>
      <c r="F17" s="59">
        <f t="shared" si="4"/>
        <v>34936</v>
      </c>
      <c r="G17" s="59">
        <v>25229</v>
      </c>
      <c r="H17" s="59">
        <v>9707</v>
      </c>
      <c r="I17" s="123">
        <v>233</v>
      </c>
      <c r="J17" s="59">
        <v>35169</v>
      </c>
      <c r="K17" s="59">
        <v>25229</v>
      </c>
      <c r="L17" s="59">
        <v>9707</v>
      </c>
      <c r="M17" s="59">
        <v>233</v>
      </c>
      <c r="N17" s="164" t="s">
        <v>237</v>
      </c>
      <c r="V17" s="131"/>
      <c r="W17" s="121"/>
      <c r="X17" s="121"/>
      <c r="Y17" s="121"/>
      <c r="AB17" s="130"/>
      <c r="AC17" s="130"/>
      <c r="AD17" s="130"/>
    </row>
    <row r="18" spans="1:30" ht="18.75" x14ac:dyDescent="0.4">
      <c r="B18" s="59">
        <v>2018</v>
      </c>
      <c r="C18" s="230">
        <v>16346950</v>
      </c>
      <c r="D18" s="230">
        <v>8050547</v>
      </c>
      <c r="E18" s="230">
        <v>8296403</v>
      </c>
      <c r="F18" s="59">
        <f t="shared" si="4"/>
        <v>32341</v>
      </c>
      <c r="G18" s="59">
        <v>23311</v>
      </c>
      <c r="H18" s="59">
        <v>9030</v>
      </c>
      <c r="I18" s="123">
        <v>182</v>
      </c>
      <c r="J18" s="59">
        <v>32523</v>
      </c>
      <c r="K18" s="59">
        <v>23311</v>
      </c>
      <c r="L18" s="59">
        <v>9030</v>
      </c>
      <c r="M18" s="59">
        <v>182</v>
      </c>
      <c r="N18" s="164" t="s">
        <v>299</v>
      </c>
      <c r="V18" s="131"/>
      <c r="W18" s="121"/>
      <c r="X18" s="121"/>
      <c r="Y18" s="121"/>
      <c r="AB18" s="130"/>
      <c r="AC18" s="130"/>
      <c r="AD18" s="130"/>
    </row>
    <row r="19" spans="1:30" ht="18.75" x14ac:dyDescent="0.4">
      <c r="B19" s="59">
        <v>2019</v>
      </c>
      <c r="C19" s="230">
        <v>16604026</v>
      </c>
      <c r="D19" s="230">
        <v>8174715</v>
      </c>
      <c r="E19" s="230">
        <v>8429311</v>
      </c>
      <c r="F19" s="59">
        <f t="shared" si="4"/>
        <v>34107</v>
      </c>
      <c r="G19" s="59">
        <v>23716</v>
      </c>
      <c r="H19" s="59">
        <v>10391</v>
      </c>
      <c r="I19" s="123">
        <v>342</v>
      </c>
      <c r="J19" s="59">
        <v>34449</v>
      </c>
      <c r="K19" s="59">
        <v>23716</v>
      </c>
      <c r="L19" s="59">
        <v>10391</v>
      </c>
      <c r="M19" s="59">
        <v>342</v>
      </c>
      <c r="N19" s="164" t="s">
        <v>299</v>
      </c>
      <c r="V19" s="131"/>
      <c r="W19" s="121"/>
      <c r="X19" s="121"/>
      <c r="Y19" s="121"/>
      <c r="AB19" s="130"/>
      <c r="AC19" s="130"/>
      <c r="AD19" s="130"/>
    </row>
    <row r="20" spans="1:30" ht="18.75" x14ac:dyDescent="0.4">
      <c r="B20" s="59">
        <v>2020</v>
      </c>
      <c r="C20" s="230">
        <v>16858333</v>
      </c>
      <c r="D20" s="230">
        <v>8297763</v>
      </c>
      <c r="E20" s="230">
        <v>8560570</v>
      </c>
      <c r="F20" s="59">
        <f t="shared" si="4"/>
        <v>29253</v>
      </c>
      <c r="G20" s="59">
        <v>20032</v>
      </c>
      <c r="H20" s="59">
        <v>9221</v>
      </c>
      <c r="I20" s="123">
        <v>160</v>
      </c>
      <c r="J20" s="59">
        <v>29413</v>
      </c>
      <c r="K20" s="59">
        <v>20032</v>
      </c>
      <c r="L20" s="59">
        <v>9221</v>
      </c>
      <c r="M20" s="59">
        <v>160</v>
      </c>
      <c r="N20" s="164" t="s">
        <v>299</v>
      </c>
      <c r="V20" s="131"/>
      <c r="W20" s="121"/>
      <c r="X20" s="121"/>
      <c r="Y20" s="121"/>
      <c r="AB20" s="130"/>
      <c r="AC20" s="130"/>
      <c r="AD20" s="130"/>
    </row>
    <row r="21" spans="1:30" x14ac:dyDescent="0.25">
      <c r="F21" s="59"/>
      <c r="G21" s="59"/>
      <c r="H21" s="59"/>
      <c r="I21" s="59"/>
      <c r="V21" s="131"/>
      <c r="W21" s="121"/>
      <c r="X21" s="121"/>
      <c r="Y21" s="121"/>
      <c r="AB21" s="130"/>
      <c r="AC21" s="130"/>
      <c r="AD21" s="130"/>
    </row>
    <row r="22" spans="1:30" s="62" customFormat="1" x14ac:dyDescent="0.25">
      <c r="B22" s="63"/>
      <c r="C22" s="64"/>
      <c r="D22" s="64"/>
      <c r="E22" s="64"/>
      <c r="F22" s="64"/>
      <c r="G22" s="64"/>
      <c r="V22" s="132"/>
      <c r="W22" s="121"/>
      <c r="X22" s="121"/>
      <c r="Y22" s="121"/>
      <c r="AB22" s="130"/>
      <c r="AC22" s="130"/>
      <c r="AD22" s="130"/>
    </row>
    <row r="23" spans="1:30" x14ac:dyDescent="0.25">
      <c r="A23" s="47" t="s">
        <v>159</v>
      </c>
      <c r="B23" s="90" t="s">
        <v>167</v>
      </c>
      <c r="C23" s="91"/>
      <c r="D23" s="91"/>
      <c r="E23" s="91"/>
      <c r="F23" s="91"/>
      <c r="G23" s="91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V23" s="131"/>
      <c r="W23" s="121"/>
      <c r="X23" s="121"/>
      <c r="Y23" s="121"/>
      <c r="AB23" s="130"/>
      <c r="AC23" s="130"/>
      <c r="AD23" s="130"/>
    </row>
    <row r="24" spans="1:30" x14ac:dyDescent="0.25">
      <c r="A24" s="47"/>
      <c r="B24" s="60"/>
      <c r="C24" s="61"/>
      <c r="D24" s="61"/>
      <c r="E24" s="61"/>
      <c r="F24" s="61"/>
      <c r="G24" s="61"/>
      <c r="V24" s="131"/>
      <c r="W24" s="121"/>
      <c r="X24" s="121"/>
      <c r="Y24" s="121"/>
      <c r="AB24" s="130"/>
      <c r="AC24" s="130"/>
      <c r="AD24" s="130"/>
    </row>
    <row r="25" spans="1:30" x14ac:dyDescent="0.25">
      <c r="A25" s="47" t="s">
        <v>164</v>
      </c>
      <c r="B25" s="60"/>
      <c r="C25" s="61"/>
      <c r="D25" s="133" t="s">
        <v>217</v>
      </c>
      <c r="E25" s="134"/>
      <c r="F25" s="134"/>
      <c r="G25" s="134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V25" s="131"/>
      <c r="W25" s="121"/>
      <c r="X25" s="121"/>
      <c r="Y25" s="121"/>
      <c r="AB25" s="130"/>
      <c r="AC25" s="130"/>
      <c r="AD25" s="130"/>
    </row>
    <row r="26" spans="1:30" x14ac:dyDescent="0.25">
      <c r="A26" s="47"/>
      <c r="B26" s="60"/>
      <c r="C26" s="61"/>
      <c r="D26" s="133" t="s">
        <v>218</v>
      </c>
      <c r="E26" s="134"/>
      <c r="F26" s="134"/>
      <c r="G26" s="134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V26" s="131"/>
      <c r="W26" s="121"/>
      <c r="X26" s="121"/>
      <c r="Y26" s="121"/>
      <c r="AB26" s="130"/>
      <c r="AC26" s="130"/>
      <c r="AD26" s="130"/>
    </row>
    <row r="27" spans="1:30" ht="15.75" x14ac:dyDescent="0.25">
      <c r="A27" s="85"/>
      <c r="D27" s="349">
        <v>2015</v>
      </c>
      <c r="E27" s="350"/>
      <c r="F27" s="351"/>
      <c r="G27" s="349">
        <v>2016</v>
      </c>
      <c r="H27" s="350"/>
      <c r="I27" s="351"/>
      <c r="J27" s="349">
        <v>2017</v>
      </c>
      <c r="K27" s="350"/>
      <c r="L27" s="351"/>
      <c r="M27" s="349">
        <v>2018</v>
      </c>
      <c r="N27" s="350"/>
      <c r="O27" s="351"/>
      <c r="P27" s="349">
        <v>2019</v>
      </c>
      <c r="Q27" s="350"/>
      <c r="R27" s="351"/>
      <c r="S27" s="349">
        <v>2020</v>
      </c>
      <c r="T27" s="350"/>
      <c r="U27" s="351"/>
      <c r="V27" s="131"/>
      <c r="W27" s="121"/>
      <c r="X27" s="121"/>
      <c r="Y27" s="121"/>
      <c r="AB27" s="130"/>
      <c r="AC27" s="130"/>
      <c r="AD27" s="130"/>
    </row>
    <row r="28" spans="1:30" ht="32.25" customHeight="1" x14ac:dyDescent="0.25">
      <c r="C28" t="s">
        <v>148</v>
      </c>
      <c r="D28" s="98" t="s">
        <v>161</v>
      </c>
      <c r="E28" s="99" t="s">
        <v>152</v>
      </c>
      <c r="F28" s="96" t="s">
        <v>153</v>
      </c>
      <c r="G28" s="98" t="s">
        <v>161</v>
      </c>
      <c r="H28" s="99" t="s">
        <v>152</v>
      </c>
      <c r="I28" s="96" t="s">
        <v>153</v>
      </c>
      <c r="J28" s="98" t="s">
        <v>161</v>
      </c>
      <c r="K28" s="99" t="s">
        <v>152</v>
      </c>
      <c r="L28" s="96" t="s">
        <v>153</v>
      </c>
      <c r="M28" s="98" t="s">
        <v>161</v>
      </c>
      <c r="N28" s="99" t="s">
        <v>152</v>
      </c>
      <c r="O28" s="96" t="s">
        <v>153</v>
      </c>
      <c r="P28" s="98" t="s">
        <v>161</v>
      </c>
      <c r="Q28" s="99" t="s">
        <v>152</v>
      </c>
      <c r="R28" s="96" t="s">
        <v>153</v>
      </c>
      <c r="S28" s="98" t="s">
        <v>161</v>
      </c>
      <c r="T28" s="99" t="s">
        <v>152</v>
      </c>
      <c r="U28" s="96" t="s">
        <v>153</v>
      </c>
      <c r="V28" s="131"/>
      <c r="W28" s="121"/>
      <c r="X28" s="121"/>
      <c r="Y28" s="121"/>
      <c r="AB28" s="130"/>
      <c r="AC28" s="130"/>
      <c r="AD28" s="130"/>
    </row>
    <row r="29" spans="1:30" x14ac:dyDescent="0.25">
      <c r="A29" s="47"/>
      <c r="C29" s="65" t="s">
        <v>30</v>
      </c>
      <c r="D29" s="57">
        <f>$B$41/$C$35*100000</f>
        <v>29.525299843582744</v>
      </c>
      <c r="E29" s="57">
        <f>C41/$C$36*100000</f>
        <v>52.827570129159966</v>
      </c>
      <c r="F29" s="57">
        <f>D41/$C$37*100000</f>
        <v>7.2620717111604494</v>
      </c>
      <c r="G29" s="57">
        <f>F41/$D$35*100000</f>
        <v>27.308052379074756</v>
      </c>
      <c r="H29" s="57">
        <f>G41/$D$36*100000</f>
        <v>48.784293205330343</v>
      </c>
      <c r="I29" s="57">
        <f>H41/$D$37*100000</f>
        <v>6.7708185776710428</v>
      </c>
      <c r="J29" s="57">
        <f>J41/$E$35*100000</f>
        <v>26.044681694782568</v>
      </c>
      <c r="K29" s="57">
        <f>K41/$E$36*100000</f>
        <v>46.080818680762505</v>
      </c>
      <c r="L29" s="57">
        <f>L41/$E$37*100000</f>
        <v>6.8659909791613876</v>
      </c>
      <c r="M29" s="57">
        <f>N41/$F$35*100000</f>
        <v>23.75978393522951</v>
      </c>
      <c r="N29" s="57">
        <f>O41/$F$36*100000</f>
        <v>41.16490469529586</v>
      </c>
      <c r="O29" s="57">
        <f>P41/$F$37*100000</f>
        <v>6.8704473492910125</v>
      </c>
      <c r="P29" s="57">
        <f>R41/$G$35*100000</f>
        <v>21.548990588186264</v>
      </c>
      <c r="Q29" s="57">
        <f>S41/$G$36*100000</f>
        <v>37.016581006187984</v>
      </c>
      <c r="R29" s="57">
        <f>T41/$G$37*100000</f>
        <v>6.5485779324075244</v>
      </c>
      <c r="S29" s="57">
        <f>V41/$H$35*100000</f>
        <v>15.238754626569541</v>
      </c>
      <c r="T29" s="57">
        <f>W41/$H$36*100000</f>
        <v>26.645735724194584</v>
      </c>
      <c r="U29" s="57">
        <f>X41/$H$37*100000</f>
        <v>4.1819645187177956</v>
      </c>
      <c r="V29" s="131"/>
      <c r="W29" s="121"/>
      <c r="X29" s="121"/>
      <c r="Y29" s="121"/>
      <c r="AB29" s="130"/>
      <c r="AC29" s="130"/>
      <c r="AD29" s="130"/>
    </row>
    <row r="30" spans="1:30" x14ac:dyDescent="0.25">
      <c r="A30" s="47"/>
      <c r="C30" s="65" t="s">
        <v>31</v>
      </c>
      <c r="D30" s="57">
        <f>B42/$C$35*100000</f>
        <v>36.384463264758303</v>
      </c>
      <c r="E30" s="57">
        <f>C42/$C$36*100000</f>
        <v>63.489203267508508</v>
      </c>
      <c r="F30" s="57">
        <f>D42/$C$37*100000</f>
        <v>10.48831654789895</v>
      </c>
      <c r="G30" s="57">
        <f>F42/$D$35*100000</f>
        <v>35.438253330686038</v>
      </c>
      <c r="H30" s="57">
        <f>G42/$D$36*100000</f>
        <v>61.462278217657826</v>
      </c>
      <c r="I30" s="57">
        <f>H42/$D$37*100000</f>
        <v>10.5520785163355</v>
      </c>
      <c r="J30" s="57">
        <f>J42/$E$35*100000</f>
        <v>30.916986093466388</v>
      </c>
      <c r="K30" s="57">
        <f>K42/$E$36*100000</f>
        <v>53.676425323896574</v>
      </c>
      <c r="L30" s="57">
        <f>L42/$E$37*100000</f>
        <v>9.1315368241371999</v>
      </c>
      <c r="M30" s="57">
        <f>N42/$F$35*100000</f>
        <v>25.974264312302903</v>
      </c>
      <c r="N30" s="57">
        <f>O42/$F$36*100000</f>
        <v>45.065260782900836</v>
      </c>
      <c r="O30" s="57">
        <f>P42/$F$37*100000</f>
        <v>7.449011336599729</v>
      </c>
      <c r="P30" s="57">
        <f>R42/$G$35*100000</f>
        <v>20.236056002321366</v>
      </c>
      <c r="Q30" s="57">
        <f>S42/$G$36*100000</f>
        <v>34.692340956229053</v>
      </c>
      <c r="R30" s="57">
        <f>T42/$G$37*100000</f>
        <v>6.216403689459316</v>
      </c>
      <c r="S30" s="57">
        <f>V42/$H$35*100000</f>
        <v>15.422639949038853</v>
      </c>
      <c r="T30" s="57">
        <f>W42/$H$36*100000</f>
        <v>26.332398262037611</v>
      </c>
      <c r="U30" s="57">
        <f>X42/$H$37*100000</f>
        <v>4.84780803147454</v>
      </c>
      <c r="V30" s="131"/>
      <c r="W30" s="121"/>
      <c r="X30" s="121"/>
      <c r="Y30" s="121"/>
      <c r="AB30" s="130"/>
      <c r="AC30" s="130"/>
      <c r="AD30" s="130"/>
    </row>
    <row r="31" spans="1:30" x14ac:dyDescent="0.25">
      <c r="A31" s="47"/>
      <c r="C31" s="65" t="s">
        <v>142</v>
      </c>
      <c r="D31" s="57">
        <f>B43/$C$35*100000</f>
        <v>22.968928321179792</v>
      </c>
      <c r="E31" s="57">
        <f>C43/$C$36*100000</f>
        <v>20.172366376827902</v>
      </c>
      <c r="F31" s="57">
        <f>D43/$C$37*100000</f>
        <v>25.640792297974162</v>
      </c>
      <c r="G31" s="57">
        <f>F43/$D$35*100000</f>
        <v>21.527515744088127</v>
      </c>
      <c r="H31" s="57">
        <f>G43/$D$36*100000</f>
        <v>18.263218175653051</v>
      </c>
      <c r="I31" s="57">
        <f>H43/$D$37*100000</f>
        <v>24.649088225168928</v>
      </c>
      <c r="J31" s="57">
        <f>J43/$E$35*100000</f>
        <v>17.841492834453096</v>
      </c>
      <c r="K31" s="57">
        <f>K43/$E$36*100000</f>
        <v>14.442520739568122</v>
      </c>
      <c r="L31" s="57">
        <f>L43/$E$37*100000</f>
        <v>21.095005954494162</v>
      </c>
      <c r="M31" s="57">
        <f>N43/$F$35*100000</f>
        <v>15.379015657355041</v>
      </c>
      <c r="N31" s="57">
        <f>O43/$F$36*100000</f>
        <v>13.228914755730262</v>
      </c>
      <c r="O31" s="57">
        <f>P43/$F$37*100000</f>
        <v>17.465400366881887</v>
      </c>
      <c r="P31" s="57">
        <f>R43/$G$35*100000</f>
        <v>14.261601373064581</v>
      </c>
      <c r="Q31" s="57">
        <f>S43/$G$36*100000</f>
        <v>11.119653712698241</v>
      </c>
      <c r="R31" s="57">
        <f>T43/$G$37*100000</f>
        <v>17.308650730765539</v>
      </c>
      <c r="S31" s="57">
        <f>V43/$H$35*100000</f>
        <v>10.920415440838664</v>
      </c>
      <c r="T31" s="57">
        <f>W43/$H$36*100000</f>
        <v>8.6408830910210384</v>
      </c>
      <c r="U31" s="57">
        <f>X43/$H$37*100000</f>
        <v>13.129966812957548</v>
      </c>
      <c r="V31" s="131"/>
      <c r="W31" s="121"/>
      <c r="X31" s="121"/>
      <c r="Y31" s="121"/>
      <c r="Z31" s="59"/>
      <c r="AB31" s="130"/>
      <c r="AC31" s="130"/>
      <c r="AD31" s="130"/>
    </row>
    <row r="32" spans="1:30" x14ac:dyDescent="0.25">
      <c r="A32" s="47"/>
      <c r="C32" s="65" t="s">
        <v>158</v>
      </c>
      <c r="D32" s="57">
        <f>B44/$C$35*100000</f>
        <v>27.998981496708538</v>
      </c>
      <c r="E32" s="57">
        <f>C44/$C$36*100000</f>
        <v>37.764693417685336</v>
      </c>
      <c r="F32" s="57">
        <f>D44/$C$37*100000</f>
        <v>18.668720122700321</v>
      </c>
      <c r="G32" s="57">
        <f>F44/$D$35*100000</f>
        <v>38.959729671539961</v>
      </c>
      <c r="H32" s="57">
        <f>G44/$D$36*100000</f>
        <v>52.689013735442899</v>
      </c>
      <c r="I32" s="57">
        <f>H44/$D$37*100000</f>
        <v>25.830731956001571</v>
      </c>
      <c r="J32" s="57">
        <f>J44/$E$35*100000</f>
        <v>45.415782819246701</v>
      </c>
      <c r="K32" s="57">
        <f>K44/$E$36*100000</f>
        <v>62.7090386292452</v>
      </c>
      <c r="L32" s="57">
        <f>L44/$E$37*100000</f>
        <v>28.862591708696943</v>
      </c>
      <c r="M32" s="57">
        <f>N44/$F$35*100000</f>
        <v>51.972998021037569</v>
      </c>
      <c r="N32" s="57">
        <f>O44/$F$36*100000</f>
        <v>70.243674125497307</v>
      </c>
      <c r="O32" s="57">
        <f>P44/$F$37*100000</f>
        <v>34.243755998834679</v>
      </c>
      <c r="P32" s="57">
        <f>R44/$G$35*100000</f>
        <v>88.617061910165646</v>
      </c>
      <c r="Q32" s="57">
        <f>S44/$G$36*100000</f>
        <v>116.56675492662436</v>
      </c>
      <c r="R32" s="57">
        <f>T44/$G$37*100000</f>
        <v>57.454280664220363</v>
      </c>
      <c r="S32" s="57">
        <f>V44/$H$35*100000</f>
        <v>76.353931316933895</v>
      </c>
      <c r="T32" s="57">
        <f>W44/$H$36*100000</f>
        <v>101.20800027670109</v>
      </c>
      <c r="U32" s="57">
        <f>X44/$H$37*100000</f>
        <v>52.262875018836361</v>
      </c>
      <c r="V32" s="65"/>
      <c r="W32" s="59"/>
      <c r="X32" s="59"/>
      <c r="Y32" s="59"/>
      <c r="Z32" s="59"/>
      <c r="AA32" s="59"/>
      <c r="AB32" s="130"/>
    </row>
    <row r="33" spans="1:28" x14ac:dyDescent="0.25">
      <c r="A33" s="47"/>
      <c r="AB33" s="130"/>
    </row>
    <row r="34" spans="1:28" x14ac:dyDescent="0.25">
      <c r="A34" s="47"/>
      <c r="B34" s="60"/>
      <c r="C34" s="60">
        <v>2015</v>
      </c>
      <c r="D34" s="60">
        <v>2016</v>
      </c>
      <c r="E34" s="60">
        <v>2017</v>
      </c>
      <c r="F34" s="60">
        <v>2018</v>
      </c>
      <c r="G34" s="60">
        <v>2019</v>
      </c>
      <c r="H34" s="60">
        <v>2020</v>
      </c>
      <c r="AB34" s="130"/>
    </row>
    <row r="35" spans="1:28" x14ac:dyDescent="0.25">
      <c r="A35" s="47"/>
      <c r="B35" s="60" t="s">
        <v>149</v>
      </c>
      <c r="C35" s="59">
        <v>16182731.5059037</v>
      </c>
      <c r="D35" s="59">
        <v>16555556.351079401</v>
      </c>
      <c r="E35" s="59">
        <v>16932439.611590408</v>
      </c>
      <c r="F35" s="59">
        <v>16346950</v>
      </c>
      <c r="G35" s="59">
        <v>16604026</v>
      </c>
      <c r="H35" s="230">
        <v>16858333</v>
      </c>
      <c r="I35" s="59"/>
      <c r="AB35" s="130"/>
    </row>
    <row r="36" spans="1:28" x14ac:dyDescent="0.25">
      <c r="A36" s="47"/>
      <c r="B36" t="s">
        <v>152</v>
      </c>
      <c r="C36" s="59">
        <v>7906856.192301685</v>
      </c>
      <c r="D36" s="59">
        <v>8092768.6773755038</v>
      </c>
      <c r="E36" s="59">
        <v>8281102.8737062719</v>
      </c>
      <c r="F36" s="59">
        <v>8050547</v>
      </c>
      <c r="G36" s="59">
        <v>8174715</v>
      </c>
      <c r="H36" s="230">
        <v>8297763</v>
      </c>
      <c r="I36" s="59"/>
      <c r="AB36" s="130"/>
    </row>
    <row r="37" spans="1:28" x14ac:dyDescent="0.25">
      <c r="A37" s="47"/>
      <c r="B37" t="s">
        <v>153</v>
      </c>
      <c r="C37" s="59">
        <v>8275875.3136019735</v>
      </c>
      <c r="D37" s="59">
        <v>8462787.6737039182</v>
      </c>
      <c r="E37" s="59">
        <v>8651336.7378841378</v>
      </c>
      <c r="F37" s="59">
        <v>8296403</v>
      </c>
      <c r="G37" s="59">
        <v>8429311</v>
      </c>
      <c r="H37" s="230">
        <v>8560570</v>
      </c>
      <c r="I37" s="59"/>
      <c r="AB37" s="130"/>
    </row>
    <row r="38" spans="1:28" x14ac:dyDescent="0.25">
      <c r="A38" s="47"/>
      <c r="AB38" s="130"/>
    </row>
    <row r="39" spans="1:28" ht="15.75" x14ac:dyDescent="0.25">
      <c r="B39" s="286">
        <v>2015</v>
      </c>
      <c r="C39" s="286"/>
      <c r="D39" s="286"/>
      <c r="E39" s="286"/>
      <c r="F39" s="286">
        <v>2016</v>
      </c>
      <c r="G39" s="286"/>
      <c r="H39" s="286"/>
      <c r="I39" s="286"/>
      <c r="J39" s="286">
        <v>2017</v>
      </c>
      <c r="K39" s="286"/>
      <c r="L39" s="286"/>
      <c r="M39" s="286"/>
      <c r="N39" s="286">
        <v>2018</v>
      </c>
      <c r="O39" s="286"/>
      <c r="P39" s="286"/>
      <c r="Q39" s="286"/>
      <c r="R39" s="286">
        <v>2019</v>
      </c>
      <c r="S39" s="286"/>
      <c r="T39" s="286"/>
      <c r="U39" s="286"/>
      <c r="V39" s="286">
        <v>2020</v>
      </c>
      <c r="W39" s="286"/>
      <c r="X39" s="286"/>
      <c r="Y39" s="286"/>
    </row>
    <row r="40" spans="1:28" ht="31.5" x14ac:dyDescent="0.25">
      <c r="A40" s="59"/>
      <c r="B40" s="5" t="s">
        <v>27</v>
      </c>
      <c r="C40" s="5" t="s">
        <v>28</v>
      </c>
      <c r="D40" s="5" t="s">
        <v>29</v>
      </c>
      <c r="E40" s="5" t="s">
        <v>55</v>
      </c>
      <c r="F40" s="5" t="s">
        <v>27</v>
      </c>
      <c r="G40" s="5" t="s">
        <v>28</v>
      </c>
      <c r="H40" s="5" t="s">
        <v>29</v>
      </c>
      <c r="I40" s="5" t="s">
        <v>55</v>
      </c>
      <c r="J40" s="5" t="s">
        <v>27</v>
      </c>
      <c r="K40" s="5" t="s">
        <v>28</v>
      </c>
      <c r="L40" s="5" t="s">
        <v>29</v>
      </c>
      <c r="M40" s="5" t="s">
        <v>55</v>
      </c>
      <c r="N40" s="5" t="s">
        <v>27</v>
      </c>
      <c r="O40" s="5" t="s">
        <v>28</v>
      </c>
      <c r="P40" s="5" t="s">
        <v>29</v>
      </c>
      <c r="Q40" s="5" t="s">
        <v>55</v>
      </c>
      <c r="R40" s="5" t="s">
        <v>27</v>
      </c>
      <c r="S40" s="5" t="s">
        <v>28</v>
      </c>
      <c r="T40" s="5" t="s">
        <v>29</v>
      </c>
      <c r="U40" s="5" t="s">
        <v>55</v>
      </c>
      <c r="V40" s="5" t="s">
        <v>27</v>
      </c>
      <c r="W40" s="5" t="s">
        <v>28</v>
      </c>
      <c r="X40" s="5" t="s">
        <v>29</v>
      </c>
      <c r="Y40" s="5" t="s">
        <v>55</v>
      </c>
    </row>
    <row r="41" spans="1:28" ht="15.75" x14ac:dyDescent="0.25">
      <c r="A41" s="17" t="s">
        <v>30</v>
      </c>
      <c r="B41" s="27">
        <f>SUM(C41:D41)</f>
        <v>4778</v>
      </c>
      <c r="C41" s="27">
        <v>4177</v>
      </c>
      <c r="D41" s="27">
        <v>601</v>
      </c>
      <c r="E41" s="37">
        <v>0</v>
      </c>
      <c r="F41" s="27">
        <f>SUM(G41:H41)</f>
        <v>4521</v>
      </c>
      <c r="G41" s="27">
        <v>3948</v>
      </c>
      <c r="H41" s="27">
        <v>573</v>
      </c>
      <c r="I41" s="37">
        <v>0</v>
      </c>
      <c r="J41" s="27">
        <f>SUM(K41:L41)</f>
        <v>4410</v>
      </c>
      <c r="K41" s="27">
        <v>3816</v>
      </c>
      <c r="L41" s="27">
        <v>594</v>
      </c>
      <c r="M41" s="37">
        <v>0</v>
      </c>
      <c r="N41" s="27">
        <f>SUM(O41:P41)</f>
        <v>3884</v>
      </c>
      <c r="O41" s="27">
        <v>3314</v>
      </c>
      <c r="P41" s="27">
        <v>570</v>
      </c>
      <c r="Q41" s="37">
        <v>0</v>
      </c>
      <c r="R41" s="27">
        <v>3578</v>
      </c>
      <c r="S41" s="27">
        <v>3026</v>
      </c>
      <c r="T41" s="27">
        <v>552</v>
      </c>
      <c r="U41" s="37">
        <v>0</v>
      </c>
      <c r="V41" s="231">
        <v>2569</v>
      </c>
      <c r="W41" s="231">
        <v>2211</v>
      </c>
      <c r="X41" s="231">
        <v>358</v>
      </c>
      <c r="Y41" s="231">
        <v>0</v>
      </c>
    </row>
    <row r="42" spans="1:28" ht="15.75" x14ac:dyDescent="0.25">
      <c r="A42" s="17" t="s">
        <v>31</v>
      </c>
      <c r="B42" s="27">
        <f>SUM(C42:D42)</f>
        <v>5888</v>
      </c>
      <c r="C42" s="27">
        <v>5020</v>
      </c>
      <c r="D42" s="27">
        <v>868</v>
      </c>
      <c r="E42" s="37">
        <v>0</v>
      </c>
      <c r="F42" s="27">
        <f>SUM(G42:H42)</f>
        <v>5867</v>
      </c>
      <c r="G42" s="27">
        <v>4974</v>
      </c>
      <c r="H42" s="27">
        <v>893</v>
      </c>
      <c r="I42" s="37">
        <v>0</v>
      </c>
      <c r="J42" s="27">
        <f>SUM(K42:L42)</f>
        <v>5235</v>
      </c>
      <c r="K42" s="27">
        <v>4445</v>
      </c>
      <c r="L42" s="27">
        <v>790</v>
      </c>
      <c r="M42" s="37">
        <v>0</v>
      </c>
      <c r="N42" s="27">
        <f>SUM(O42:P42)</f>
        <v>4246</v>
      </c>
      <c r="O42" s="27">
        <v>3628</v>
      </c>
      <c r="P42" s="27">
        <v>618</v>
      </c>
      <c r="Q42" s="37">
        <v>0</v>
      </c>
      <c r="R42" s="27">
        <v>3360</v>
      </c>
      <c r="S42" s="27">
        <v>2836</v>
      </c>
      <c r="T42" s="27">
        <v>524</v>
      </c>
      <c r="U42" s="37">
        <v>0</v>
      </c>
      <c r="V42" s="231">
        <v>2600</v>
      </c>
      <c r="W42" s="231">
        <v>2185</v>
      </c>
      <c r="X42" s="231">
        <v>415</v>
      </c>
      <c r="Y42" s="231">
        <v>0</v>
      </c>
    </row>
    <row r="43" spans="1:28" ht="15.75" x14ac:dyDescent="0.25">
      <c r="A43" s="17" t="s">
        <v>142</v>
      </c>
      <c r="B43" s="27">
        <f>SUM(C43:D43)</f>
        <v>3717</v>
      </c>
      <c r="C43" s="27">
        <v>1595</v>
      </c>
      <c r="D43" s="27">
        <v>2122</v>
      </c>
      <c r="E43" s="37">
        <v>0</v>
      </c>
      <c r="F43" s="27">
        <f>SUM(G43:H43)</f>
        <v>3564</v>
      </c>
      <c r="G43" s="27">
        <v>1478</v>
      </c>
      <c r="H43" s="27">
        <v>2086</v>
      </c>
      <c r="I43" s="37">
        <v>0</v>
      </c>
      <c r="J43" s="27">
        <f>SUM(K43:L43)</f>
        <v>3021</v>
      </c>
      <c r="K43" s="27">
        <v>1196</v>
      </c>
      <c r="L43" s="27">
        <v>1825</v>
      </c>
      <c r="M43" s="37">
        <v>0</v>
      </c>
      <c r="N43" s="27">
        <f>SUM(O43:P43)</f>
        <v>2514</v>
      </c>
      <c r="O43" s="27">
        <v>1065</v>
      </c>
      <c r="P43" s="27">
        <v>1449</v>
      </c>
      <c r="Q43" s="37">
        <v>0</v>
      </c>
      <c r="R43" s="27">
        <v>2368</v>
      </c>
      <c r="S43" s="27">
        <v>909</v>
      </c>
      <c r="T43" s="27">
        <v>1459</v>
      </c>
      <c r="U43" s="37">
        <v>0</v>
      </c>
      <c r="V43" s="231">
        <v>1841</v>
      </c>
      <c r="W43" s="231">
        <v>717</v>
      </c>
      <c r="X43" s="231">
        <v>1124</v>
      </c>
      <c r="Y43" s="231">
        <v>0</v>
      </c>
    </row>
    <row r="44" spans="1:28" ht="15.75" x14ac:dyDescent="0.25">
      <c r="A44" s="17" t="s">
        <v>78</v>
      </c>
      <c r="B44" s="279">
        <f>SUM(C44:D44)</f>
        <v>4531</v>
      </c>
      <c r="C44" s="279">
        <v>2986</v>
      </c>
      <c r="D44" s="279">
        <v>1545</v>
      </c>
      <c r="E44" s="37">
        <v>505</v>
      </c>
      <c r="F44" s="279">
        <f>SUM(G44:H44)</f>
        <v>6450</v>
      </c>
      <c r="G44" s="279">
        <v>4264</v>
      </c>
      <c r="H44" s="279">
        <v>2186</v>
      </c>
      <c r="I44" s="37">
        <v>677</v>
      </c>
      <c r="J44" s="279">
        <f>SUM(K44:L44)</f>
        <v>7690</v>
      </c>
      <c r="K44" s="279">
        <v>5193</v>
      </c>
      <c r="L44" s="279">
        <v>2497</v>
      </c>
      <c r="M44" s="37">
        <v>233</v>
      </c>
      <c r="N44" s="279">
        <f>SUM(O44:P44)</f>
        <v>8496</v>
      </c>
      <c r="O44" s="279">
        <v>5655</v>
      </c>
      <c r="P44" s="279">
        <v>2841</v>
      </c>
      <c r="Q44" s="37">
        <v>182</v>
      </c>
      <c r="R44" s="27">
        <v>14714</v>
      </c>
      <c r="S44" s="27">
        <v>9529</v>
      </c>
      <c r="T44" s="27">
        <v>4843</v>
      </c>
      <c r="U44" s="37">
        <v>342</v>
      </c>
      <c r="V44" s="231">
        <f>SUM(W44:X44)</f>
        <v>12872</v>
      </c>
      <c r="W44" s="231">
        <v>8398</v>
      </c>
      <c r="X44" s="231">
        <v>4474</v>
      </c>
      <c r="Y44" s="231">
        <v>159</v>
      </c>
    </row>
    <row r="45" spans="1:28" x14ac:dyDescent="0.25">
      <c r="D45" s="59"/>
      <c r="E45" s="59"/>
      <c r="F45" s="59"/>
      <c r="G45" s="59"/>
    </row>
    <row r="46" spans="1:28" s="62" customFormat="1" x14ac:dyDescent="0.25"/>
    <row r="47" spans="1:28" x14ac:dyDescent="0.25">
      <c r="A47" s="47" t="s">
        <v>160</v>
      </c>
      <c r="B47" s="90" t="s">
        <v>167</v>
      </c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</row>
    <row r="48" spans="1:28" x14ac:dyDescent="0.25">
      <c r="A48" s="47" t="s">
        <v>150</v>
      </c>
      <c r="E48" s="88" t="s">
        <v>163</v>
      </c>
    </row>
    <row r="49" spans="1:19" x14ac:dyDescent="0.25">
      <c r="A49" s="47"/>
      <c r="E49" s="88"/>
    </row>
    <row r="50" spans="1:19" ht="29.25" customHeight="1" x14ac:dyDescent="0.25">
      <c r="A50" t="s">
        <v>43</v>
      </c>
      <c r="B50" s="104" t="s">
        <v>30</v>
      </c>
      <c r="C50" s="100" t="s">
        <v>28</v>
      </c>
      <c r="D50" s="101" t="s">
        <v>29</v>
      </c>
      <c r="E50" s="104" t="s">
        <v>31</v>
      </c>
      <c r="F50" s="100" t="s">
        <v>28</v>
      </c>
      <c r="G50" s="101" t="s">
        <v>29</v>
      </c>
      <c r="H50" s="104" t="s">
        <v>143</v>
      </c>
      <c r="I50" s="100" t="s">
        <v>28</v>
      </c>
      <c r="J50" s="101" t="s">
        <v>29</v>
      </c>
      <c r="K50" s="104" t="s">
        <v>101</v>
      </c>
      <c r="L50" s="100" t="s">
        <v>28</v>
      </c>
      <c r="M50" s="101" t="s">
        <v>29</v>
      </c>
      <c r="N50" s="104" t="s">
        <v>193</v>
      </c>
      <c r="O50" s="100" t="s">
        <v>28</v>
      </c>
      <c r="P50" s="101" t="s">
        <v>29</v>
      </c>
      <c r="Q50" s="104" t="s">
        <v>158</v>
      </c>
      <c r="R50" s="100" t="s">
        <v>28</v>
      </c>
      <c r="S50" s="101" t="s">
        <v>29</v>
      </c>
    </row>
    <row r="51" spans="1:19" x14ac:dyDescent="0.25">
      <c r="A51" t="s">
        <v>0</v>
      </c>
      <c r="B51" s="67">
        <f t="shared" ref="B51:D53" si="5">E76/B76*100000</f>
        <v>15.238754626569541</v>
      </c>
      <c r="C51" s="67">
        <f t="shared" si="5"/>
        <v>26.645735724194584</v>
      </c>
      <c r="D51" s="67">
        <f t="shared" si="5"/>
        <v>4.1819645187177956</v>
      </c>
      <c r="E51" s="67">
        <f t="shared" ref="E51:G53" si="6">H76/B76*100000</f>
        <v>15.422639949038853</v>
      </c>
      <c r="F51" s="67">
        <f t="shared" si="6"/>
        <v>26.332398262037611</v>
      </c>
      <c r="G51" s="67">
        <f t="shared" si="6"/>
        <v>4.84780803147454</v>
      </c>
      <c r="H51" s="262">
        <f t="shared" ref="H51:J55" si="7">K76/B76*100000</f>
        <v>0</v>
      </c>
      <c r="I51" s="262">
        <f t="shared" si="7"/>
        <v>0</v>
      </c>
      <c r="J51" s="262">
        <f t="shared" si="7"/>
        <v>0</v>
      </c>
      <c r="K51" s="67">
        <f t="shared" ref="K51:M53" si="8">N76/B76*100000</f>
        <v>10.825506887306117</v>
      </c>
      <c r="L51" s="67">
        <f t="shared" si="8"/>
        <v>8.4842143599425537</v>
      </c>
      <c r="M51" s="67">
        <f t="shared" si="8"/>
        <v>13.0949224175493</v>
      </c>
      <c r="N51" s="67">
        <f t="shared" ref="N51:P54" si="9">Q76/B76*100000</f>
        <v>9.4908553532546791E-2</v>
      </c>
      <c r="O51" s="67">
        <f t="shared" si="9"/>
        <v>0.15666873107848464</v>
      </c>
      <c r="P51" s="67">
        <f t="shared" si="9"/>
        <v>3.5044395408249683E-2</v>
      </c>
      <c r="Q51" s="67">
        <f t="shared" ref="Q51:Q73" si="10">T76/B76*100000</f>
        <v>76.353931316933895</v>
      </c>
      <c r="R51" s="67">
        <f t="shared" ref="R51:R73" si="11">U76/C76*100000</f>
        <v>101.20800027670109</v>
      </c>
      <c r="S51" s="67">
        <f t="shared" ref="S51:S73" si="12">V76/D76*100000</f>
        <v>52.262875018836361</v>
      </c>
    </row>
    <row r="52" spans="1:19" x14ac:dyDescent="0.25">
      <c r="A52" t="s">
        <v>34</v>
      </c>
      <c r="B52" s="67">
        <f t="shared" si="5"/>
        <v>23.522551926673351</v>
      </c>
      <c r="C52" s="67">
        <f t="shared" si="5"/>
        <v>41.480818067724506</v>
      </c>
      <c r="D52" s="67">
        <f t="shared" si="5"/>
        <v>6.7634258126421072</v>
      </c>
      <c r="E52" s="67">
        <f t="shared" si="6"/>
        <v>32.567499342250287</v>
      </c>
      <c r="F52" s="67">
        <f t="shared" si="6"/>
        <v>57.743184242002862</v>
      </c>
      <c r="G52" s="67">
        <f t="shared" si="6"/>
        <v>9.072888285251608</v>
      </c>
      <c r="H52" s="262">
        <f t="shared" si="7"/>
        <v>0</v>
      </c>
      <c r="I52" s="262">
        <f t="shared" si="7"/>
        <v>0</v>
      </c>
      <c r="J52" s="262">
        <f t="shared" si="7"/>
        <v>0</v>
      </c>
      <c r="K52" s="67">
        <f t="shared" si="8"/>
        <v>22.726141462408716</v>
      </c>
      <c r="L52" s="67">
        <f t="shared" si="8"/>
        <v>18.030014671482526</v>
      </c>
      <c r="M52" s="67">
        <f t="shared" si="8"/>
        <v>27.108690452297228</v>
      </c>
      <c r="N52" s="67">
        <f t="shared" si="9"/>
        <v>8.5329692599782403E-2</v>
      </c>
      <c r="O52" s="67">
        <f t="shared" si="9"/>
        <v>0.11784323314694463</v>
      </c>
      <c r="P52" s="67">
        <f t="shared" si="9"/>
        <v>5.4987201728797619E-2</v>
      </c>
      <c r="Q52" s="67">
        <f t="shared" si="10"/>
        <v>160.24916270239137</v>
      </c>
      <c r="R52" s="67">
        <f t="shared" si="11"/>
        <v>220.54361083450684</v>
      </c>
      <c r="S52" s="67">
        <f t="shared" si="12"/>
        <v>103.98079846915631</v>
      </c>
    </row>
    <row r="53" spans="1:19" x14ac:dyDescent="0.25">
      <c r="A53" t="s">
        <v>1</v>
      </c>
      <c r="B53" s="67">
        <f t="shared" si="5"/>
        <v>19.164133030160201</v>
      </c>
      <c r="C53" s="67">
        <f t="shared" si="5"/>
        <v>34.453597268769386</v>
      </c>
      <c r="D53" s="67">
        <f t="shared" si="5"/>
        <v>4.1115039881588684</v>
      </c>
      <c r="E53" s="67">
        <f t="shared" si="6"/>
        <v>20.717981654227245</v>
      </c>
      <c r="F53" s="67">
        <f t="shared" si="6"/>
        <v>34.453597268769386</v>
      </c>
      <c r="G53" s="67">
        <f t="shared" si="6"/>
        <v>7.1951319792780204</v>
      </c>
      <c r="H53" s="262">
        <f t="shared" si="7"/>
        <v>0</v>
      </c>
      <c r="I53" s="262">
        <f t="shared" si="7"/>
        <v>0</v>
      </c>
      <c r="J53" s="262">
        <f t="shared" si="7"/>
        <v>0</v>
      </c>
      <c r="K53" s="67">
        <f t="shared" si="8"/>
        <v>32.630821105407911</v>
      </c>
      <c r="L53" s="67">
        <f t="shared" si="8"/>
        <v>31.321452062517618</v>
      </c>
      <c r="M53" s="67">
        <f t="shared" si="8"/>
        <v>33.919907902310669</v>
      </c>
      <c r="N53" s="67">
        <f t="shared" si="9"/>
        <v>0</v>
      </c>
      <c r="O53" s="67">
        <f t="shared" si="9"/>
        <v>0</v>
      </c>
      <c r="P53" s="67">
        <f t="shared" si="9"/>
        <v>0</v>
      </c>
      <c r="Q53" s="67">
        <f t="shared" si="10"/>
        <v>37.292366977609042</v>
      </c>
      <c r="R53" s="67">
        <f t="shared" si="11"/>
        <v>49.070274897944266</v>
      </c>
      <c r="S53" s="67">
        <f t="shared" si="12"/>
        <v>25.69689992599293</v>
      </c>
    </row>
    <row r="54" spans="1:19" x14ac:dyDescent="0.25">
      <c r="A54" t="s">
        <v>35</v>
      </c>
      <c r="B54" s="67">
        <f t="shared" ref="B54:D56" si="13">E79/B79*100000</f>
        <v>5.3858444619413151</v>
      </c>
      <c r="C54" s="67">
        <f t="shared" si="13"/>
        <v>10.39965889118837</v>
      </c>
      <c r="D54" s="67">
        <f>G79/D79*100000</f>
        <v>0.50608055790320705</v>
      </c>
      <c r="E54" s="67">
        <f t="shared" ref="E54:G55" si="14">H79/B79*100000</f>
        <v>8.463469868764923</v>
      </c>
      <c r="F54" s="67">
        <f>I79/C79*100000</f>
        <v>14.559522447663717</v>
      </c>
      <c r="G54" s="67">
        <f t="shared" si="14"/>
        <v>2.5304027895160353</v>
      </c>
      <c r="H54" s="262">
        <f t="shared" si="7"/>
        <v>0</v>
      </c>
      <c r="I54" s="262">
        <f t="shared" si="7"/>
        <v>0</v>
      </c>
      <c r="J54" s="262">
        <f t="shared" si="7"/>
        <v>0</v>
      </c>
      <c r="K54" s="67">
        <f t="shared" ref="K54:L54" si="15">N79/B79*100000</f>
        <v>7.6940635170590213</v>
      </c>
      <c r="L54" s="67">
        <f t="shared" si="15"/>
        <v>3.6398806119159293</v>
      </c>
      <c r="M54" s="67">
        <f>P79/D79*100000</f>
        <v>11.639852831773762</v>
      </c>
      <c r="N54" s="67">
        <f t="shared" si="9"/>
        <v>0</v>
      </c>
      <c r="O54" s="67">
        <f t="shared" si="9"/>
        <v>0</v>
      </c>
      <c r="P54" s="67">
        <f t="shared" si="9"/>
        <v>0</v>
      </c>
      <c r="Q54" s="67">
        <f t="shared" si="10"/>
        <v>151.06011371825878</v>
      </c>
      <c r="R54" s="67">
        <f t="shared" si="11"/>
        <v>207.99317782376735</v>
      </c>
      <c r="S54" s="67">
        <f t="shared" si="12"/>
        <v>95.649225443706129</v>
      </c>
    </row>
    <row r="55" spans="1:19" x14ac:dyDescent="0.25">
      <c r="A55" t="s">
        <v>36</v>
      </c>
      <c r="B55" s="67">
        <f t="shared" si="13"/>
        <v>7.9090405788326796</v>
      </c>
      <c r="C55" s="67">
        <f t="shared" si="13"/>
        <v>13.456559534510694</v>
      </c>
      <c r="D55" s="67">
        <f t="shared" si="13"/>
        <v>2.2113375275035105</v>
      </c>
      <c r="E55" s="67">
        <f t="shared" si="14"/>
        <v>8.181766116033808</v>
      </c>
      <c r="F55" s="67">
        <f t="shared" si="14"/>
        <v>13.725690725200907</v>
      </c>
      <c r="G55" s="67">
        <f t="shared" si="14"/>
        <v>2.4877547184414492</v>
      </c>
      <c r="H55" s="262">
        <f t="shared" si="7"/>
        <v>0</v>
      </c>
      <c r="I55" s="262">
        <f t="shared" si="7"/>
        <v>0</v>
      </c>
      <c r="J55" s="262">
        <f t="shared" si="7"/>
        <v>0</v>
      </c>
      <c r="K55" s="67">
        <f t="shared" ref="K55:L55" si="16">N80/B80*100000</f>
        <v>13.499914091455782</v>
      </c>
      <c r="L55" s="67">
        <f t="shared" si="16"/>
        <v>11.034378818298768</v>
      </c>
      <c r="M55" s="67">
        <f>P80/D80*100000</f>
        <v>16.03219707440045</v>
      </c>
      <c r="N55" s="67">
        <f t="shared" ref="N55" si="17">Q80/B80*100000</f>
        <v>0.13636276860056346</v>
      </c>
      <c r="O55" s="67">
        <f>R80/C80*100000</f>
        <v>0.26913119069021385</v>
      </c>
      <c r="P55" s="67">
        <f>S80/D80*100000</f>
        <v>0</v>
      </c>
      <c r="Q55" s="67">
        <f t="shared" si="10"/>
        <v>85.908544218354976</v>
      </c>
      <c r="R55" s="67">
        <f t="shared" si="11"/>
        <v>119.49424866645494</v>
      </c>
      <c r="S55" s="67">
        <f t="shared" si="12"/>
        <v>51.413597514456619</v>
      </c>
    </row>
    <row r="56" spans="1:19" x14ac:dyDescent="0.25">
      <c r="A56" t="s">
        <v>2</v>
      </c>
      <c r="B56" s="67">
        <f t="shared" si="13"/>
        <v>38.780302637944821</v>
      </c>
      <c r="C56" s="67">
        <f t="shared" si="13"/>
        <v>67.004905451380651</v>
      </c>
      <c r="D56" s="67">
        <f t="shared" si="13"/>
        <v>9.2977367759064649</v>
      </c>
      <c r="E56" s="67">
        <f t="shared" ref="E56:E73" si="18">H81/B81*100000</f>
        <v>32.843253048422326</v>
      </c>
      <c r="F56" s="67">
        <f t="shared" ref="F56:F73" si="19">I81/C81*100000</f>
        <v>54.889627343935437</v>
      </c>
      <c r="G56" s="67">
        <f t="shared" ref="G56:G73" si="20">J81/D81*100000</f>
        <v>9.8142777079012671</v>
      </c>
      <c r="H56" s="262">
        <f t="shared" ref="H56:H73" si="21">K81/B81*100000</f>
        <v>0</v>
      </c>
      <c r="I56" s="262">
        <f>L81/C81*100000</f>
        <v>0</v>
      </c>
      <c r="J56" s="262">
        <f>M81/D81*100000</f>
        <v>0</v>
      </c>
      <c r="K56" s="67">
        <f t="shared" ref="K56:M56" si="22">N81/B81*100000</f>
        <v>14.90578407582244</v>
      </c>
      <c r="L56" s="67">
        <f t="shared" si="22"/>
        <v>7.4175172086399233</v>
      </c>
      <c r="M56" s="67">
        <f t="shared" si="22"/>
        <v>22.727801007771358</v>
      </c>
      <c r="N56" s="67">
        <f t="shared" ref="N56:P56" si="23">Q81/B81*100000</f>
        <v>0.2526404080647871</v>
      </c>
      <c r="O56" s="67">
        <f t="shared" si="23"/>
        <v>0.24725057362133079</v>
      </c>
      <c r="P56" s="67">
        <f t="shared" si="23"/>
        <v>0.25827046599740178</v>
      </c>
      <c r="Q56" s="67">
        <f t="shared" si="10"/>
        <v>106.86689261140495</v>
      </c>
      <c r="R56" s="67">
        <f t="shared" si="11"/>
        <v>132.77355803465466</v>
      </c>
      <c r="S56" s="67">
        <f t="shared" si="12"/>
        <v>79.805573993197157</v>
      </c>
    </row>
    <row r="57" spans="1:19" x14ac:dyDescent="0.25">
      <c r="A57" t="s">
        <v>3</v>
      </c>
      <c r="B57" s="67">
        <f>E82/B82*100000</f>
        <v>21.99386892561084</v>
      </c>
      <c r="C57" s="67">
        <f t="shared" ref="C57:C73" si="24">F82/C82*100000</f>
        <v>38.617493724657272</v>
      </c>
      <c r="D57" s="67">
        <f t="shared" ref="D57:D73" si="25">G82/D82*100000</f>
        <v>5.8161904847123669</v>
      </c>
      <c r="E57" s="67">
        <f t="shared" si="18"/>
        <v>19.046237007745471</v>
      </c>
      <c r="F57" s="67">
        <f t="shared" si="19"/>
        <v>30.342316497944996</v>
      </c>
      <c r="G57" s="67">
        <f t="shared" si="20"/>
        <v>8.053186824986355</v>
      </c>
      <c r="H57" s="262">
        <f t="shared" si="21"/>
        <v>0</v>
      </c>
      <c r="I57" s="262">
        <f t="shared" ref="I57:I73" si="26">L82/C82*100000</f>
        <v>0</v>
      </c>
      <c r="J57" s="262">
        <f>M82/D82*100000</f>
        <v>0</v>
      </c>
      <c r="K57" s="67">
        <f t="shared" ref="K57:M57" si="27">N82/B82*100000</f>
        <v>7.2557093362839886</v>
      </c>
      <c r="L57" s="67">
        <f t="shared" si="27"/>
        <v>2.7583924089040908</v>
      </c>
      <c r="M57" s="67">
        <f t="shared" si="27"/>
        <v>11.632380969424734</v>
      </c>
      <c r="N57" s="67">
        <f t="shared" ref="N57:P57" si="28">Q82/B82*100000</f>
        <v>0</v>
      </c>
      <c r="O57" s="67">
        <f t="shared" si="28"/>
        <v>0</v>
      </c>
      <c r="P57" s="67">
        <f t="shared" si="28"/>
        <v>0</v>
      </c>
      <c r="Q57" s="67">
        <f t="shared" si="10"/>
        <v>87.295252952166734</v>
      </c>
      <c r="R57" s="67">
        <f t="shared" si="11"/>
        <v>108.95650015171159</v>
      </c>
      <c r="S57" s="67">
        <f t="shared" si="12"/>
        <v>66.21509167211002</v>
      </c>
    </row>
    <row r="58" spans="1:19" x14ac:dyDescent="0.25">
      <c r="A58" t="s">
        <v>4</v>
      </c>
      <c r="B58" s="67">
        <f>E83/B83*100000</f>
        <v>4.708238990211143</v>
      </c>
      <c r="C58" s="67">
        <f t="shared" si="24"/>
        <v>7.4802872430301317</v>
      </c>
      <c r="D58" s="67">
        <f t="shared" si="25"/>
        <v>2.083315972366897</v>
      </c>
      <c r="E58" s="67">
        <f t="shared" si="18"/>
        <v>5.7782933061682211</v>
      </c>
      <c r="F58" s="67">
        <f t="shared" si="19"/>
        <v>11.000422416220783</v>
      </c>
      <c r="G58" s="67">
        <f t="shared" si="20"/>
        <v>0.83332638894675881</v>
      </c>
      <c r="H58" s="262">
        <f t="shared" si="21"/>
        <v>0</v>
      </c>
      <c r="I58" s="262">
        <f t="shared" si="26"/>
        <v>0</v>
      </c>
      <c r="J58" s="262">
        <f t="shared" ref="J58:J73" si="29">M83/D83*100000</f>
        <v>0</v>
      </c>
      <c r="K58" s="67">
        <f t="shared" ref="K58:M58" si="30">N83/B83*100000</f>
        <v>5.9923041693596364</v>
      </c>
      <c r="L58" s="67">
        <f t="shared" si="30"/>
        <v>5.2802027597859755</v>
      </c>
      <c r="M58" s="67">
        <f t="shared" si="30"/>
        <v>6.6666111115740705</v>
      </c>
      <c r="N58" s="67">
        <f t="shared" ref="N58:P58" si="31">Q83/B83*100000</f>
        <v>0.21401086319141557</v>
      </c>
      <c r="O58" s="67">
        <f t="shared" si="31"/>
        <v>0.44001689664883131</v>
      </c>
      <c r="P58" s="67">
        <f t="shared" si="31"/>
        <v>0</v>
      </c>
      <c r="Q58" s="67">
        <f t="shared" si="10"/>
        <v>33.385694657860839</v>
      </c>
      <c r="R58" s="67">
        <f t="shared" si="11"/>
        <v>45.321740354829622</v>
      </c>
      <c r="S58" s="67">
        <f t="shared" si="12"/>
        <v>22.083149307089109</v>
      </c>
    </row>
    <row r="59" spans="1:19" x14ac:dyDescent="0.25">
      <c r="A59" t="s">
        <v>37</v>
      </c>
      <c r="B59" s="67">
        <f>E84/B84*100000</f>
        <v>1.6437669385046241</v>
      </c>
      <c r="C59" s="67">
        <f t="shared" si="24"/>
        <v>0.86001530827248718</v>
      </c>
      <c r="D59" s="67">
        <f t="shared" si="25"/>
        <v>2.3609684692660928</v>
      </c>
      <c r="E59" s="67">
        <f t="shared" si="18"/>
        <v>1.2328252038784679</v>
      </c>
      <c r="F59" s="67">
        <f t="shared" si="19"/>
        <v>1.2900229624087309</v>
      </c>
      <c r="G59" s="67">
        <f t="shared" si="20"/>
        <v>1.1804842346330464</v>
      </c>
      <c r="H59" s="262">
        <f t="shared" si="21"/>
        <v>0</v>
      </c>
      <c r="I59" s="262">
        <f t="shared" si="26"/>
        <v>0</v>
      </c>
      <c r="J59" s="262">
        <f t="shared" si="29"/>
        <v>0</v>
      </c>
      <c r="K59" s="67">
        <f t="shared" ref="K59:M59" si="32">N84/B84*100000</f>
        <v>3.0820630096961703</v>
      </c>
      <c r="L59" s="67">
        <f t="shared" si="32"/>
        <v>3.0100535789537051</v>
      </c>
      <c r="M59" s="67">
        <f t="shared" si="32"/>
        <v>3.1479579590214577</v>
      </c>
      <c r="N59" s="67">
        <f t="shared" ref="N59:P59" si="33">Q84/B84*100000</f>
        <v>0</v>
      </c>
      <c r="O59" s="67">
        <f t="shared" si="33"/>
        <v>0</v>
      </c>
      <c r="P59" s="67">
        <f t="shared" si="33"/>
        <v>0</v>
      </c>
      <c r="Q59" s="67">
        <f t="shared" si="10"/>
        <v>25.067445812195519</v>
      </c>
      <c r="R59" s="67">
        <f t="shared" si="11"/>
        <v>36.980658255716953</v>
      </c>
      <c r="S59" s="67">
        <f t="shared" si="12"/>
        <v>14.165810815596556</v>
      </c>
    </row>
    <row r="60" spans="1:19" x14ac:dyDescent="0.25">
      <c r="A60" t="s">
        <v>38</v>
      </c>
      <c r="B60" s="67">
        <f t="shared" ref="B60:B73" si="34">E85/B85*100000</f>
        <v>11.267266248848172</v>
      </c>
      <c r="C60" s="67">
        <f t="shared" si="24"/>
        <v>20.220259759802122</v>
      </c>
      <c r="D60" s="67">
        <f t="shared" si="25"/>
        <v>3.1841319843935079</v>
      </c>
      <c r="E60" s="67">
        <f t="shared" si="18"/>
        <v>6.6934254943652514</v>
      </c>
      <c r="F60" s="67">
        <f t="shared" si="19"/>
        <v>12.461322875226889</v>
      </c>
      <c r="G60" s="67">
        <f t="shared" si="20"/>
        <v>1.4859282593836369</v>
      </c>
      <c r="H60" s="262">
        <f t="shared" si="21"/>
        <v>0</v>
      </c>
      <c r="I60" s="262">
        <f t="shared" si="26"/>
        <v>0</v>
      </c>
      <c r="J60" s="262">
        <f t="shared" si="29"/>
        <v>0</v>
      </c>
      <c r="K60" s="67">
        <f t="shared" ref="K60:M60" si="35">N85/B85*100000</f>
        <v>1.5617992820185587</v>
      </c>
      <c r="L60" s="67">
        <f t="shared" si="35"/>
        <v>0.47023859906516569</v>
      </c>
      <c r="M60" s="67">
        <f t="shared" si="35"/>
        <v>2.5473055875148063</v>
      </c>
      <c r="N60" s="67">
        <f t="shared" ref="N60:P60" si="36">Q85/B85*100000</f>
        <v>0.22311418314550835</v>
      </c>
      <c r="O60" s="67">
        <f t="shared" si="36"/>
        <v>0.47023859906516569</v>
      </c>
      <c r="P60" s="67">
        <f t="shared" si="36"/>
        <v>0</v>
      </c>
      <c r="Q60" s="67">
        <f t="shared" si="10"/>
        <v>79.540206291373735</v>
      </c>
      <c r="R60" s="67">
        <f t="shared" si="11"/>
        <v>107.44951988639036</v>
      </c>
      <c r="S60" s="67">
        <f t="shared" si="12"/>
        <v>54.342519200315863</v>
      </c>
    </row>
    <row r="61" spans="1:19" x14ac:dyDescent="0.25">
      <c r="A61" t="s">
        <v>39</v>
      </c>
      <c r="B61" s="67">
        <f t="shared" si="34"/>
        <v>6.9387195419123451</v>
      </c>
      <c r="C61" s="67">
        <f t="shared" si="24"/>
        <v>11.34248293623523</v>
      </c>
      <c r="D61" s="67">
        <f t="shared" si="25"/>
        <v>2.6183065447844966</v>
      </c>
      <c r="E61" s="67">
        <f t="shared" si="18"/>
        <v>6.6083043256308036</v>
      </c>
      <c r="F61" s="67">
        <f t="shared" si="19"/>
        <v>11.008880496934193</v>
      </c>
      <c r="G61" s="67">
        <f t="shared" si="20"/>
        <v>2.2910182266864347</v>
      </c>
      <c r="H61" s="262">
        <f t="shared" si="21"/>
        <v>0</v>
      </c>
      <c r="I61" s="262">
        <f t="shared" si="26"/>
        <v>0</v>
      </c>
      <c r="J61" s="262">
        <f t="shared" si="29"/>
        <v>0</v>
      </c>
      <c r="K61" s="67">
        <f t="shared" ref="K61:M61" si="37">N86/B86*100000</f>
        <v>3.9649825953784825</v>
      </c>
      <c r="L61" s="67">
        <f t="shared" si="37"/>
        <v>3.6696268323113981</v>
      </c>
      <c r="M61" s="67">
        <f t="shared" si="37"/>
        <v>4.2547481352748076</v>
      </c>
      <c r="N61" s="67">
        <f t="shared" ref="N61:P61" si="38">Q86/B86*100000</f>
        <v>0</v>
      </c>
      <c r="O61" s="67">
        <f t="shared" si="38"/>
        <v>0</v>
      </c>
      <c r="P61" s="67">
        <f t="shared" si="38"/>
        <v>0</v>
      </c>
      <c r="Q61" s="67">
        <f t="shared" si="10"/>
        <v>78.969236691288103</v>
      </c>
      <c r="R61" s="67">
        <f t="shared" si="11"/>
        <v>95.743900079397378</v>
      </c>
      <c r="S61" s="67">
        <f t="shared" si="12"/>
        <v>62.51206875672986</v>
      </c>
    </row>
    <row r="62" spans="1:19" x14ac:dyDescent="0.25">
      <c r="A62" t="s">
        <v>44</v>
      </c>
      <c r="B62" s="67">
        <f t="shared" si="34"/>
        <v>14.013452914798206</v>
      </c>
      <c r="C62" s="67">
        <f t="shared" si="24"/>
        <v>23.818288114674228</v>
      </c>
      <c r="D62" s="67">
        <f t="shared" si="25"/>
        <v>4.2932274337233016</v>
      </c>
      <c r="E62" s="67">
        <f t="shared" si="18"/>
        <v>9.7016212487064504</v>
      </c>
      <c r="F62" s="67">
        <f t="shared" si="19"/>
        <v>15.157092436610874</v>
      </c>
      <c r="G62" s="67">
        <f t="shared" si="20"/>
        <v>4.2932274337233016</v>
      </c>
      <c r="H62" s="262">
        <f t="shared" si="21"/>
        <v>0</v>
      </c>
      <c r="I62" s="262">
        <f t="shared" si="26"/>
        <v>0</v>
      </c>
      <c r="J62" s="262">
        <f t="shared" si="29"/>
        <v>0</v>
      </c>
      <c r="K62" s="67">
        <f t="shared" ref="K62:M62" si="39">N87/B87*100000</f>
        <v>8.3541738530527763</v>
      </c>
      <c r="L62" s="67">
        <f t="shared" si="39"/>
        <v>8.1198709481843974</v>
      </c>
      <c r="M62" s="67">
        <f t="shared" si="39"/>
        <v>8.5864548674466032</v>
      </c>
      <c r="N62" s="67">
        <f t="shared" ref="N62:P62" si="40">Q87/B87*100000</f>
        <v>0</v>
      </c>
      <c r="O62" s="67">
        <f t="shared" si="40"/>
        <v>0</v>
      </c>
      <c r="P62" s="67">
        <f t="shared" si="40"/>
        <v>0</v>
      </c>
      <c r="Q62" s="67">
        <f t="shared" si="10"/>
        <v>119.92281821317697</v>
      </c>
      <c r="R62" s="67">
        <f t="shared" si="11"/>
        <v>161.31476950393002</v>
      </c>
      <c r="S62" s="67">
        <f t="shared" si="12"/>
        <v>78.888054094665662</v>
      </c>
    </row>
    <row r="63" spans="1:19" x14ac:dyDescent="0.25">
      <c r="A63" t="s">
        <v>5</v>
      </c>
      <c r="B63" s="67">
        <f t="shared" si="34"/>
        <v>5.1185367809522182</v>
      </c>
      <c r="C63" s="67">
        <f t="shared" si="24"/>
        <v>8.6592381948605688</v>
      </c>
      <c r="D63" s="67">
        <f t="shared" si="25"/>
        <v>1.6812600034970209</v>
      </c>
      <c r="E63" s="67">
        <f t="shared" si="18"/>
        <v>4.6919920492062008</v>
      </c>
      <c r="F63" s="67">
        <f t="shared" si="19"/>
        <v>8.139683903168935</v>
      </c>
      <c r="G63" s="67">
        <f t="shared" si="20"/>
        <v>1.3450080027976168</v>
      </c>
      <c r="H63" s="262">
        <f t="shared" si="21"/>
        <v>0</v>
      </c>
      <c r="I63" s="262">
        <f t="shared" si="26"/>
        <v>0</v>
      </c>
      <c r="J63" s="262">
        <f t="shared" si="29"/>
        <v>0</v>
      </c>
      <c r="K63" s="67">
        <f t="shared" ref="K63:M63" si="41">N88/B88*100000</f>
        <v>2.3033415514284981</v>
      </c>
      <c r="L63" s="67">
        <f t="shared" si="41"/>
        <v>1.385478111177691</v>
      </c>
      <c r="M63" s="67">
        <f t="shared" si="41"/>
        <v>3.1943940066443393</v>
      </c>
      <c r="N63" s="67">
        <f t="shared" ref="N63:P63" si="42">Q88/B88*100000</f>
        <v>8.5308946349203635E-2</v>
      </c>
      <c r="O63" s="67">
        <f t="shared" si="42"/>
        <v>0.17318476389721138</v>
      </c>
      <c r="P63" s="67">
        <f t="shared" si="42"/>
        <v>0</v>
      </c>
      <c r="Q63" s="67">
        <f t="shared" si="10"/>
        <v>34.720741164125883</v>
      </c>
      <c r="R63" s="67">
        <f t="shared" si="11"/>
        <v>43.988930029891691</v>
      </c>
      <c r="S63" s="67">
        <f t="shared" si="12"/>
        <v>25.723278053504419</v>
      </c>
    </row>
    <row r="64" spans="1:19" x14ac:dyDescent="0.25">
      <c r="A64" t="s">
        <v>40</v>
      </c>
      <c r="B64" s="67">
        <f t="shared" si="34"/>
        <v>3.280658114598491</v>
      </c>
      <c r="C64" s="67">
        <f t="shared" si="24"/>
        <v>4.877854098949487</v>
      </c>
      <c r="D64" s="67">
        <f t="shared" si="25"/>
        <v>1.7262486172029305</v>
      </c>
      <c r="E64" s="67">
        <f t="shared" si="18"/>
        <v>2.2600089233900715</v>
      </c>
      <c r="F64" s="67">
        <f t="shared" si="19"/>
        <v>3.3997164932072184</v>
      </c>
      <c r="G64" s="67">
        <f t="shared" si="20"/>
        <v>1.1508324114686204</v>
      </c>
      <c r="H64" s="262">
        <f t="shared" si="21"/>
        <v>0</v>
      </c>
      <c r="I64" s="262">
        <f t="shared" si="26"/>
        <v>0</v>
      </c>
      <c r="J64" s="262">
        <f t="shared" si="29"/>
        <v>0</v>
      </c>
      <c r="K64" s="67">
        <f t="shared" ref="K64:M64" si="43">N89/B89*100000</f>
        <v>3.2077546009407469</v>
      </c>
      <c r="L64" s="67">
        <f t="shared" si="43"/>
        <v>2.0693926480391762</v>
      </c>
      <c r="M64" s="67">
        <f t="shared" si="43"/>
        <v>4.3156215430073264</v>
      </c>
      <c r="N64" s="67">
        <f t="shared" ref="N64:P64" si="44">Q89/B89*100000</f>
        <v>0.291614054630977</v>
      </c>
      <c r="O64" s="67">
        <f t="shared" si="44"/>
        <v>0.59125504229690762</v>
      </c>
      <c r="P64" s="67">
        <f t="shared" si="44"/>
        <v>0</v>
      </c>
      <c r="Q64" s="67">
        <f t="shared" si="10"/>
        <v>27.265914107996348</v>
      </c>
      <c r="R64" s="67">
        <f t="shared" si="11"/>
        <v>38.283763988724765</v>
      </c>
      <c r="S64" s="67">
        <f t="shared" si="12"/>
        <v>16.543215914861417</v>
      </c>
    </row>
    <row r="65" spans="1:23" x14ac:dyDescent="0.25">
      <c r="A65" t="s">
        <v>6</v>
      </c>
      <c r="B65" s="67">
        <f t="shared" si="34"/>
        <v>1.5994023880018475</v>
      </c>
      <c r="C65" s="67">
        <f t="shared" si="24"/>
        <v>2.4952350607397795</v>
      </c>
      <c r="D65" s="67">
        <f t="shared" si="25"/>
        <v>0.73813812040509019</v>
      </c>
      <c r="E65" s="67">
        <f t="shared" si="18"/>
        <v>2.5402273221205816</v>
      </c>
      <c r="F65" s="67">
        <f t="shared" si="19"/>
        <v>4.222705487405781</v>
      </c>
      <c r="G65" s="67">
        <f t="shared" si="20"/>
        <v>0.92267265050636271</v>
      </c>
      <c r="H65" s="262">
        <f t="shared" si="21"/>
        <v>0</v>
      </c>
      <c r="I65" s="262">
        <f t="shared" si="26"/>
        <v>0</v>
      </c>
      <c r="J65" s="262">
        <f t="shared" si="29"/>
        <v>0</v>
      </c>
      <c r="K65" s="67">
        <f t="shared" ref="K65:M65" si="45">N90/B90*100000</f>
        <v>1.6934848814137211</v>
      </c>
      <c r="L65" s="67">
        <f t="shared" si="45"/>
        <v>0.95970579259222288</v>
      </c>
      <c r="M65" s="67">
        <f t="shared" si="45"/>
        <v>2.3989488913165431</v>
      </c>
      <c r="N65" s="67">
        <f t="shared" ref="N65:P65" si="46">Q90/B90*100000</f>
        <v>0</v>
      </c>
      <c r="O65" s="67">
        <f t="shared" si="46"/>
        <v>0</v>
      </c>
      <c r="P65" s="67">
        <f t="shared" si="46"/>
        <v>0</v>
      </c>
      <c r="Q65" s="67">
        <f t="shared" si="10"/>
        <v>26.813510622383919</v>
      </c>
      <c r="R65" s="67">
        <f t="shared" si="11"/>
        <v>35.701055484430697</v>
      </c>
      <c r="S65" s="67">
        <f t="shared" si="12"/>
        <v>18.268918480025981</v>
      </c>
    </row>
    <row r="66" spans="1:23" x14ac:dyDescent="0.25">
      <c r="A66" t="s">
        <v>7</v>
      </c>
      <c r="B66" s="67">
        <f t="shared" si="34"/>
        <v>3.9647926413448573</v>
      </c>
      <c r="C66" s="67">
        <f t="shared" si="24"/>
        <v>6.162378678169774</v>
      </c>
      <c r="D66" s="67">
        <f t="shared" si="25"/>
        <v>1.8114738755275916</v>
      </c>
      <c r="E66" s="67">
        <f t="shared" si="18"/>
        <v>9.4545055293608158</v>
      </c>
      <c r="F66" s="67">
        <f t="shared" si="19"/>
        <v>12.940995224156525</v>
      </c>
      <c r="G66" s="67">
        <f t="shared" si="20"/>
        <v>6.0382462517586388</v>
      </c>
      <c r="H66" s="262">
        <f t="shared" si="21"/>
        <v>0</v>
      </c>
      <c r="I66" s="262">
        <f t="shared" si="26"/>
        <v>0</v>
      </c>
      <c r="J66" s="262">
        <f t="shared" si="29"/>
        <v>0</v>
      </c>
      <c r="K66" s="67">
        <f t="shared" ref="K66:M66" si="47">N91/B91*100000</f>
        <v>6.7096490853528366</v>
      </c>
      <c r="L66" s="67">
        <f t="shared" si="47"/>
        <v>5.5461408103527967</v>
      </c>
      <c r="M66" s="67">
        <f t="shared" si="47"/>
        <v>7.8497201272862309</v>
      </c>
      <c r="N66" s="67">
        <f t="shared" ref="N66:P66" si="48">Q91/B91*100000</f>
        <v>0</v>
      </c>
      <c r="O66" s="67">
        <f t="shared" si="48"/>
        <v>0</v>
      </c>
      <c r="P66" s="67">
        <f t="shared" si="48"/>
        <v>0</v>
      </c>
      <c r="Q66" s="67">
        <f t="shared" si="10"/>
        <v>70.451315396204777</v>
      </c>
      <c r="R66" s="67">
        <f t="shared" si="11"/>
        <v>88.122015097827756</v>
      </c>
      <c r="S66" s="67">
        <f t="shared" si="12"/>
        <v>53.136567015476025</v>
      </c>
    </row>
    <row r="67" spans="1:23" x14ac:dyDescent="0.25">
      <c r="A67" t="s">
        <v>8</v>
      </c>
      <c r="B67" s="67">
        <f t="shared" si="34"/>
        <v>3.9136940153597437</v>
      </c>
      <c r="C67" s="67">
        <f t="shared" si="24"/>
        <v>6.7646691851279499</v>
      </c>
      <c r="D67" s="67">
        <f t="shared" si="25"/>
        <v>1.0550955841235246</v>
      </c>
      <c r="E67" s="67">
        <f t="shared" si="18"/>
        <v>5.3436975978950345</v>
      </c>
      <c r="F67" s="67">
        <f t="shared" si="19"/>
        <v>8.7189069497204681</v>
      </c>
      <c r="G67" s="67">
        <f t="shared" si="20"/>
        <v>1.9594632276579742</v>
      </c>
      <c r="H67" s="262">
        <f t="shared" si="21"/>
        <v>0</v>
      </c>
      <c r="I67" s="262">
        <f t="shared" si="26"/>
        <v>0</v>
      </c>
      <c r="J67" s="262">
        <f t="shared" si="29"/>
        <v>0</v>
      </c>
      <c r="K67" s="67">
        <f t="shared" ref="K67:M67" si="49">N92/B92*100000</f>
        <v>2.5589537792736787</v>
      </c>
      <c r="L67" s="67">
        <f t="shared" si="49"/>
        <v>1.9542377645925189</v>
      </c>
      <c r="M67" s="67">
        <f t="shared" si="49"/>
        <v>3.1652867523705739</v>
      </c>
      <c r="N67" s="67">
        <f t="shared" ref="N67:P67" si="50">Q92/B92*100000</f>
        <v>0</v>
      </c>
      <c r="O67" s="67">
        <f t="shared" si="50"/>
        <v>0</v>
      </c>
      <c r="P67" s="67">
        <f t="shared" si="50"/>
        <v>0</v>
      </c>
      <c r="Q67" s="67">
        <f t="shared" si="10"/>
        <v>30.03007523324111</v>
      </c>
      <c r="R67" s="67">
        <f t="shared" si="11"/>
        <v>38.032473418608248</v>
      </c>
      <c r="S67" s="67">
        <f t="shared" si="12"/>
        <v>22.00627932600494</v>
      </c>
    </row>
    <row r="68" spans="1:23" x14ac:dyDescent="0.25">
      <c r="A68" t="s">
        <v>9</v>
      </c>
      <c r="B68" s="67">
        <f t="shared" si="34"/>
        <v>22.98382167162476</v>
      </c>
      <c r="C68" s="67">
        <f t="shared" si="24"/>
        <v>38.968321605875033</v>
      </c>
      <c r="D68" s="67">
        <f t="shared" si="25"/>
        <v>6.0436350450250815</v>
      </c>
      <c r="E68" s="67">
        <f t="shared" si="18"/>
        <v>21.353763397041444</v>
      </c>
      <c r="F68" s="67">
        <f t="shared" si="19"/>
        <v>33.265640395259169</v>
      </c>
      <c r="G68" s="67">
        <f t="shared" si="20"/>
        <v>8.7296950650362284</v>
      </c>
      <c r="H68" s="262">
        <f t="shared" si="21"/>
        <v>0</v>
      </c>
      <c r="I68" s="262">
        <f t="shared" si="26"/>
        <v>0</v>
      </c>
      <c r="J68" s="262">
        <f t="shared" si="29"/>
        <v>0</v>
      </c>
      <c r="K68" s="67">
        <f t="shared" ref="K68:M68" si="51">N93/B93*100000</f>
        <v>18.093646847874812</v>
      </c>
      <c r="L68" s="67">
        <f t="shared" si="51"/>
        <v>16.157596763411597</v>
      </c>
      <c r="M68" s="67">
        <f t="shared" si="51"/>
        <v>20.145450150083605</v>
      </c>
      <c r="N68" s="67">
        <f t="shared" ref="N68:P68" si="52">Q93/B93*100000</f>
        <v>0</v>
      </c>
      <c r="O68" s="67">
        <f t="shared" si="52"/>
        <v>0</v>
      </c>
      <c r="P68" s="67">
        <f t="shared" si="52"/>
        <v>0</v>
      </c>
      <c r="Q68" s="67">
        <f t="shared" si="10"/>
        <v>4.7271689962916179</v>
      </c>
      <c r="R68" s="67">
        <f t="shared" si="11"/>
        <v>4.4354187193678891</v>
      </c>
      <c r="S68" s="67">
        <f t="shared" si="12"/>
        <v>5.0363625375209011</v>
      </c>
    </row>
    <row r="69" spans="1:23" x14ac:dyDescent="0.25">
      <c r="A69" t="s">
        <v>10</v>
      </c>
      <c r="B69" s="67">
        <f t="shared" si="34"/>
        <v>44.26837989080466</v>
      </c>
      <c r="C69" s="67">
        <f t="shared" si="24"/>
        <v>77.802599789796488</v>
      </c>
      <c r="D69" s="67">
        <f t="shared" si="25"/>
        <v>10.874096090762455</v>
      </c>
      <c r="E69" s="67">
        <f t="shared" si="18"/>
        <v>26.561027934482798</v>
      </c>
      <c r="F69" s="67">
        <f t="shared" si="19"/>
        <v>42.313694622520892</v>
      </c>
      <c r="G69" s="67">
        <f t="shared" si="20"/>
        <v>10.874096090762455</v>
      </c>
      <c r="H69" s="262">
        <f t="shared" si="21"/>
        <v>0</v>
      </c>
      <c r="I69" s="262">
        <f t="shared" si="26"/>
        <v>0</v>
      </c>
      <c r="J69" s="262">
        <f t="shared" si="29"/>
        <v>0</v>
      </c>
      <c r="K69" s="67">
        <f t="shared" ref="K69:M69" si="53">N94/B94*100000</f>
        <v>19.977525284055435</v>
      </c>
      <c r="L69" s="67">
        <f t="shared" si="53"/>
        <v>17.744452583637795</v>
      </c>
      <c r="M69" s="67">
        <f t="shared" si="53"/>
        <v>22.201279518640014</v>
      </c>
      <c r="N69" s="67">
        <f t="shared" ref="N69:P69" si="54">Q94/B94*100000</f>
        <v>0</v>
      </c>
      <c r="O69" s="67">
        <f t="shared" si="54"/>
        <v>0</v>
      </c>
      <c r="P69" s="67">
        <f t="shared" si="54"/>
        <v>0</v>
      </c>
      <c r="Q69" s="67">
        <f t="shared" si="10"/>
        <v>51.759951872325452</v>
      </c>
      <c r="R69" s="67">
        <f t="shared" si="11"/>
        <v>60.968119133524731</v>
      </c>
      <c r="S69" s="67">
        <f t="shared" si="12"/>
        <v>42.59020968881962</v>
      </c>
    </row>
    <row r="70" spans="1:23" x14ac:dyDescent="0.25">
      <c r="A70" t="s">
        <v>11</v>
      </c>
      <c r="B70" s="67">
        <f t="shared" si="34"/>
        <v>35.111572624926225</v>
      </c>
      <c r="C70" s="67">
        <f t="shared" si="24"/>
        <v>64.088869899594101</v>
      </c>
      <c r="D70" s="67">
        <f t="shared" si="25"/>
        <v>7.3179656055616542</v>
      </c>
      <c r="E70" s="67">
        <f t="shared" si="18"/>
        <v>27.267497889570368</v>
      </c>
      <c r="F70" s="67">
        <f t="shared" si="19"/>
        <v>48.066652424695576</v>
      </c>
      <c r="G70" s="67">
        <f t="shared" si="20"/>
        <v>7.3179656055616542</v>
      </c>
      <c r="H70" s="262">
        <f t="shared" si="21"/>
        <v>0</v>
      </c>
      <c r="I70" s="262">
        <f t="shared" si="26"/>
        <v>0</v>
      </c>
      <c r="J70" s="262">
        <f t="shared" si="29"/>
        <v>0</v>
      </c>
      <c r="K70" s="67">
        <f t="shared" ref="K70:M70" si="55">N95/B95*100000</f>
        <v>26.146915784519532</v>
      </c>
      <c r="L70" s="67">
        <f t="shared" si="55"/>
        <v>19.837031159398176</v>
      </c>
      <c r="M70" s="67">
        <f t="shared" si="55"/>
        <v>32.199048664471277</v>
      </c>
      <c r="N70" s="67">
        <f t="shared" ref="N70:P70" si="56">Q95/B95*100000</f>
        <v>0</v>
      </c>
      <c r="O70" s="67">
        <f t="shared" si="56"/>
        <v>0</v>
      </c>
      <c r="P70" s="67">
        <f t="shared" si="56"/>
        <v>0</v>
      </c>
      <c r="Q70" s="67">
        <f t="shared" si="10"/>
        <v>25.773388416169254</v>
      </c>
      <c r="R70" s="67">
        <f t="shared" si="11"/>
        <v>25.177770317697682</v>
      </c>
      <c r="S70" s="67">
        <f t="shared" si="12"/>
        <v>26.344676180021956</v>
      </c>
    </row>
    <row r="71" spans="1:23" x14ac:dyDescent="0.25">
      <c r="A71" t="s">
        <v>144</v>
      </c>
      <c r="B71" s="67">
        <f t="shared" si="34"/>
        <v>38.27174752422556</v>
      </c>
      <c r="C71" s="67">
        <f t="shared" si="24"/>
        <v>71.111776484458332</v>
      </c>
      <c r="D71" s="67">
        <f t="shared" si="25"/>
        <v>7.4616711509847207</v>
      </c>
      <c r="E71" s="67">
        <f t="shared" si="18"/>
        <v>30.798566054998087</v>
      </c>
      <c r="F71" s="67">
        <f t="shared" si="19"/>
        <v>55.67303553717462</v>
      </c>
      <c r="G71" s="67">
        <f t="shared" si="20"/>
        <v>7.4616711509847207</v>
      </c>
      <c r="H71" s="262">
        <f t="shared" si="21"/>
        <v>0</v>
      </c>
      <c r="I71" s="262">
        <f t="shared" si="26"/>
        <v>0</v>
      </c>
      <c r="J71" s="262">
        <f t="shared" si="29"/>
        <v>0</v>
      </c>
      <c r="K71" s="67">
        <f t="shared" ref="K71:M71" si="57">N96/B96*100000</f>
        <v>18.796183695329713</v>
      </c>
      <c r="L71" s="67">
        <f t="shared" si="57"/>
        <v>16.374422216816065</v>
      </c>
      <c r="M71" s="67">
        <f t="shared" si="57"/>
        <v>21.068247955721564</v>
      </c>
      <c r="N71" s="67">
        <f t="shared" ref="N71:P71" si="58">Q96/B96*100000</f>
        <v>0</v>
      </c>
      <c r="O71" s="67">
        <f t="shared" si="58"/>
        <v>0</v>
      </c>
      <c r="P71" s="67">
        <f t="shared" si="58"/>
        <v>0</v>
      </c>
      <c r="Q71" s="67">
        <f t="shared" si="10"/>
        <v>26.042905120035147</v>
      </c>
      <c r="R71" s="67">
        <f t="shared" si="11"/>
        <v>35.555888242229166</v>
      </c>
      <c r="S71" s="67">
        <f t="shared" si="12"/>
        <v>17.117951464023772</v>
      </c>
    </row>
    <row r="72" spans="1:23" x14ac:dyDescent="0.25">
      <c r="A72" t="s">
        <v>12</v>
      </c>
      <c r="B72" s="67">
        <f t="shared" si="34"/>
        <v>26.380271615335054</v>
      </c>
      <c r="C72" s="67">
        <f t="shared" si="24"/>
        <v>47.744704444877968</v>
      </c>
      <c r="D72" s="67">
        <f t="shared" si="25"/>
        <v>5.5152220127552036</v>
      </c>
      <c r="E72" s="67">
        <f t="shared" si="18"/>
        <v>17.502295590943451</v>
      </c>
      <c r="F72" s="67">
        <f t="shared" si="19"/>
        <v>29.776267288203464</v>
      </c>
      <c r="G72" s="67">
        <f t="shared" si="20"/>
        <v>5.5152220127552036</v>
      </c>
      <c r="H72" s="262">
        <f t="shared" si="21"/>
        <v>0</v>
      </c>
      <c r="I72" s="262">
        <f t="shared" si="26"/>
        <v>0</v>
      </c>
      <c r="J72" s="262">
        <f t="shared" si="29"/>
        <v>0</v>
      </c>
      <c r="K72" s="67">
        <f t="shared" ref="K72:M72" si="59">N97/B97*100000</f>
        <v>1.5219387470385608</v>
      </c>
      <c r="L72" s="67">
        <f t="shared" si="59"/>
        <v>2.0535356750485145</v>
      </c>
      <c r="M72" s="67">
        <f t="shared" si="59"/>
        <v>1.0027676386827644</v>
      </c>
      <c r="N72" s="67">
        <f t="shared" ref="N72:P72" si="60">Q97/B97*100000</f>
        <v>0.25365645783976015</v>
      </c>
      <c r="O72" s="67">
        <f t="shared" si="60"/>
        <v>0.51338391876212863</v>
      </c>
      <c r="P72" s="67">
        <f t="shared" si="60"/>
        <v>0</v>
      </c>
      <c r="Q72" s="67">
        <f t="shared" si="10"/>
        <v>83.199318171441334</v>
      </c>
      <c r="R72" s="67">
        <f t="shared" si="11"/>
        <v>109.35077469633342</v>
      </c>
      <c r="S72" s="67">
        <f t="shared" si="12"/>
        <v>57.659139224258951</v>
      </c>
    </row>
    <row r="73" spans="1:23" x14ac:dyDescent="0.25">
      <c r="A73" t="s">
        <v>13</v>
      </c>
      <c r="B73" s="67">
        <f t="shared" si="34"/>
        <v>19.596890138368696</v>
      </c>
      <c r="C73" s="67">
        <f t="shared" si="24"/>
        <v>33.838707067140412</v>
      </c>
      <c r="D73" s="67">
        <f t="shared" si="25"/>
        <v>5.4719163015682515</v>
      </c>
      <c r="E73" s="67">
        <f t="shared" si="18"/>
        <v>12.454098405692257</v>
      </c>
      <c r="F73" s="67">
        <f t="shared" si="19"/>
        <v>19.861849800278065</v>
      </c>
      <c r="G73" s="67">
        <f t="shared" si="20"/>
        <v>5.1071218814637005</v>
      </c>
      <c r="H73" s="262">
        <f t="shared" si="21"/>
        <v>0</v>
      </c>
      <c r="I73" s="262">
        <f t="shared" si="26"/>
        <v>0</v>
      </c>
      <c r="J73" s="262">
        <f t="shared" si="29"/>
        <v>0</v>
      </c>
      <c r="K73" s="67">
        <f t="shared" ref="K73:M73" si="61">N98/B98*100000</f>
        <v>12.637246911658318</v>
      </c>
      <c r="L73" s="67">
        <f t="shared" si="61"/>
        <v>12.13779710016993</v>
      </c>
      <c r="M73" s="67">
        <f t="shared" si="61"/>
        <v>13.132599123763804</v>
      </c>
      <c r="N73" s="67">
        <f t="shared" ref="N73:P73" si="62">Q98/B98*100000</f>
        <v>0.18314850596606258</v>
      </c>
      <c r="O73" s="67">
        <f t="shared" si="62"/>
        <v>0</v>
      </c>
      <c r="P73" s="67">
        <f t="shared" si="62"/>
        <v>0.3647944201045501</v>
      </c>
      <c r="Q73" s="67">
        <f t="shared" si="10"/>
        <v>61.721046510563085</v>
      </c>
      <c r="R73" s="67">
        <f t="shared" si="11"/>
        <v>71.355534467665635</v>
      </c>
      <c r="S73" s="67">
        <f t="shared" si="12"/>
        <v>52.165602074950662</v>
      </c>
    </row>
    <row r="75" spans="1:23" ht="34.5" customHeight="1" x14ac:dyDescent="0.25">
      <c r="A75" s="60"/>
      <c r="B75" s="102" t="s">
        <v>147</v>
      </c>
      <c r="C75" s="100" t="s">
        <v>28</v>
      </c>
      <c r="D75" s="100" t="s">
        <v>29</v>
      </c>
      <c r="E75" s="103" t="s">
        <v>30</v>
      </c>
      <c r="F75" s="100" t="s">
        <v>28</v>
      </c>
      <c r="G75" s="100" t="s">
        <v>29</v>
      </c>
      <c r="H75" s="103" t="s">
        <v>31</v>
      </c>
      <c r="I75" s="100" t="s">
        <v>28</v>
      </c>
      <c r="J75" s="100" t="s">
        <v>29</v>
      </c>
      <c r="K75" s="103" t="s">
        <v>143</v>
      </c>
      <c r="L75" s="100" t="s">
        <v>28</v>
      </c>
      <c r="M75" s="100" t="s">
        <v>29</v>
      </c>
      <c r="N75" s="103" t="s">
        <v>101</v>
      </c>
      <c r="O75" s="100" t="s">
        <v>28</v>
      </c>
      <c r="P75" s="100" t="s">
        <v>29</v>
      </c>
      <c r="Q75" s="103" t="s">
        <v>193</v>
      </c>
      <c r="R75" s="100" t="s">
        <v>28</v>
      </c>
      <c r="S75" s="100" t="s">
        <v>29</v>
      </c>
      <c r="T75" s="103" t="s">
        <v>158</v>
      </c>
      <c r="U75" s="100" t="s">
        <v>28</v>
      </c>
      <c r="V75" s="101" t="s">
        <v>29</v>
      </c>
      <c r="W75" s="127" t="s">
        <v>55</v>
      </c>
    </row>
    <row r="76" spans="1:23" ht="15.75" x14ac:dyDescent="0.25">
      <c r="A76" s="60" t="s">
        <v>147</v>
      </c>
      <c r="B76" s="61">
        <v>16858333</v>
      </c>
      <c r="C76" s="61">
        <v>8297763</v>
      </c>
      <c r="D76" s="61">
        <v>8560570</v>
      </c>
      <c r="E76" s="68">
        <v>2569</v>
      </c>
      <c r="F76" s="61">
        <v>2211</v>
      </c>
      <c r="G76" s="61">
        <v>358</v>
      </c>
      <c r="H76" s="68">
        <v>2600</v>
      </c>
      <c r="I76" s="60">
        <v>2185</v>
      </c>
      <c r="J76" s="60">
        <v>415</v>
      </c>
      <c r="K76" s="260"/>
      <c r="L76" s="260"/>
      <c r="M76" s="260"/>
      <c r="N76" s="69">
        <v>1825</v>
      </c>
      <c r="O76" s="60">
        <v>704</v>
      </c>
      <c r="P76" s="60">
        <v>1121</v>
      </c>
      <c r="Q76" s="69">
        <v>16</v>
      </c>
      <c r="R76" s="69">
        <v>13</v>
      </c>
      <c r="S76" s="69">
        <v>3</v>
      </c>
      <c r="T76" s="280">
        <f>SUM(U76:V76)</f>
        <v>12872</v>
      </c>
      <c r="U76" s="60">
        <v>8398</v>
      </c>
      <c r="V76" s="60">
        <v>4474</v>
      </c>
      <c r="W76" s="105">
        <v>159</v>
      </c>
    </row>
    <row r="77" spans="1:23" ht="15.75" x14ac:dyDescent="0.25">
      <c r="A77" t="s">
        <v>34</v>
      </c>
      <c r="B77" s="59">
        <v>3515775</v>
      </c>
      <c r="C77" s="59">
        <v>1697170</v>
      </c>
      <c r="D77" s="59">
        <v>1818605</v>
      </c>
      <c r="E77" s="66">
        <v>827</v>
      </c>
      <c r="F77" s="59">
        <v>704</v>
      </c>
      <c r="G77" s="59">
        <v>123</v>
      </c>
      <c r="H77" s="66">
        <v>1145</v>
      </c>
      <c r="I77">
        <v>980</v>
      </c>
      <c r="J77">
        <v>165</v>
      </c>
      <c r="K77" s="261"/>
      <c r="L77" s="261"/>
      <c r="M77" s="261"/>
      <c r="N77" s="2">
        <v>799</v>
      </c>
      <c r="O77">
        <v>306</v>
      </c>
      <c r="P77">
        <v>493</v>
      </c>
      <c r="Q77">
        <v>3</v>
      </c>
      <c r="R77">
        <v>2</v>
      </c>
      <c r="S77">
        <v>1</v>
      </c>
      <c r="T77" s="280">
        <f t="shared" ref="T77:T98" si="63">SUM(U77:V77)</f>
        <v>5634</v>
      </c>
      <c r="U77">
        <v>3743</v>
      </c>
      <c r="V77">
        <v>1891</v>
      </c>
      <c r="W77" s="105">
        <v>129</v>
      </c>
    </row>
    <row r="78" spans="1:23" ht="15.75" x14ac:dyDescent="0.25">
      <c r="A78" t="s">
        <v>1</v>
      </c>
      <c r="B78" s="59">
        <v>193069</v>
      </c>
      <c r="C78" s="59">
        <v>95781</v>
      </c>
      <c r="D78" s="59">
        <v>97288</v>
      </c>
      <c r="E78" s="66">
        <v>37</v>
      </c>
      <c r="F78" s="59">
        <v>33</v>
      </c>
      <c r="G78" s="59">
        <v>4</v>
      </c>
      <c r="H78" s="66">
        <v>40</v>
      </c>
      <c r="I78">
        <v>33</v>
      </c>
      <c r="J78">
        <v>7</v>
      </c>
      <c r="K78" s="261"/>
      <c r="L78" s="261"/>
      <c r="M78" s="261"/>
      <c r="N78" s="2">
        <v>63</v>
      </c>
      <c r="O78">
        <v>30</v>
      </c>
      <c r="P78">
        <v>33</v>
      </c>
      <c r="Q78" s="2">
        <v>0</v>
      </c>
      <c r="R78" s="2">
        <v>0</v>
      </c>
      <c r="S78" s="2">
        <v>0</v>
      </c>
      <c r="T78" s="280">
        <f t="shared" si="63"/>
        <v>72</v>
      </c>
      <c r="U78">
        <v>47</v>
      </c>
      <c r="V78">
        <v>25</v>
      </c>
      <c r="W78" s="105">
        <v>1</v>
      </c>
    </row>
    <row r="79" spans="1:23" ht="15.75" x14ac:dyDescent="0.25">
      <c r="A79" t="s">
        <v>35</v>
      </c>
      <c r="B79" s="59">
        <v>389911</v>
      </c>
      <c r="C79" s="59">
        <v>192314</v>
      </c>
      <c r="D79" s="59">
        <v>197597</v>
      </c>
      <c r="E79" s="66">
        <v>21</v>
      </c>
      <c r="F79" s="59">
        <v>20</v>
      </c>
      <c r="G79" s="59">
        <v>1</v>
      </c>
      <c r="H79" s="66">
        <v>33</v>
      </c>
      <c r="I79">
        <v>28</v>
      </c>
      <c r="J79">
        <v>5</v>
      </c>
      <c r="K79" s="261"/>
      <c r="L79" s="261"/>
      <c r="M79" s="261"/>
      <c r="N79" s="2">
        <v>30</v>
      </c>
      <c r="O79">
        <v>7</v>
      </c>
      <c r="P79">
        <v>23</v>
      </c>
      <c r="Q79">
        <v>0</v>
      </c>
      <c r="R79">
        <v>0</v>
      </c>
      <c r="S79">
        <v>0</v>
      </c>
      <c r="T79" s="280">
        <f t="shared" si="63"/>
        <v>589</v>
      </c>
      <c r="U79">
        <v>400</v>
      </c>
      <c r="V79">
        <v>189</v>
      </c>
      <c r="W79" s="105">
        <v>0</v>
      </c>
    </row>
    <row r="80" spans="1:23" ht="15.75" x14ac:dyDescent="0.25">
      <c r="A80" t="s">
        <v>36</v>
      </c>
      <c r="B80" s="59">
        <v>733338</v>
      </c>
      <c r="C80" s="59">
        <v>371566</v>
      </c>
      <c r="D80" s="59">
        <v>361772</v>
      </c>
      <c r="E80" s="66">
        <v>58</v>
      </c>
      <c r="F80" s="59">
        <v>50</v>
      </c>
      <c r="G80" s="59">
        <v>8</v>
      </c>
      <c r="H80" s="66">
        <v>60</v>
      </c>
      <c r="I80">
        <v>51</v>
      </c>
      <c r="J80">
        <v>9</v>
      </c>
      <c r="K80" s="261"/>
      <c r="L80" s="261"/>
      <c r="M80" s="261"/>
      <c r="N80" s="2">
        <v>99</v>
      </c>
      <c r="O80">
        <v>41</v>
      </c>
      <c r="P80">
        <v>58</v>
      </c>
      <c r="Q80">
        <v>1</v>
      </c>
      <c r="R80">
        <v>1</v>
      </c>
      <c r="S80">
        <v>0</v>
      </c>
      <c r="T80" s="280">
        <f t="shared" si="63"/>
        <v>630</v>
      </c>
      <c r="U80">
        <v>444</v>
      </c>
      <c r="V80">
        <v>186</v>
      </c>
      <c r="W80" s="105">
        <v>0</v>
      </c>
    </row>
    <row r="81" spans="1:23" ht="15.75" x14ac:dyDescent="0.25">
      <c r="A81" t="s">
        <v>2</v>
      </c>
      <c r="B81" s="59">
        <v>791639</v>
      </c>
      <c r="C81" s="59">
        <v>404448</v>
      </c>
      <c r="D81" s="59">
        <v>387191</v>
      </c>
      <c r="E81" s="66">
        <v>307</v>
      </c>
      <c r="F81" s="59">
        <v>271</v>
      </c>
      <c r="G81" s="59">
        <v>36</v>
      </c>
      <c r="H81" s="66">
        <v>260</v>
      </c>
      <c r="I81">
        <v>222</v>
      </c>
      <c r="J81">
        <v>38</v>
      </c>
      <c r="K81" s="261"/>
      <c r="L81" s="261"/>
      <c r="M81" s="261"/>
      <c r="N81" s="2">
        <v>118</v>
      </c>
      <c r="O81">
        <v>30</v>
      </c>
      <c r="P81">
        <v>88</v>
      </c>
      <c r="Q81">
        <v>2</v>
      </c>
      <c r="R81">
        <v>1</v>
      </c>
      <c r="S81">
        <v>1</v>
      </c>
      <c r="T81" s="280">
        <f t="shared" si="63"/>
        <v>846</v>
      </c>
      <c r="U81">
        <v>537</v>
      </c>
      <c r="V81">
        <v>309</v>
      </c>
      <c r="W81" s="105">
        <v>1</v>
      </c>
    </row>
    <row r="82" spans="1:23" ht="15.75" x14ac:dyDescent="0.25">
      <c r="A82" t="s">
        <v>3</v>
      </c>
      <c r="B82" s="59">
        <v>441032</v>
      </c>
      <c r="C82" s="59">
        <v>217518</v>
      </c>
      <c r="D82" s="59">
        <v>223514</v>
      </c>
      <c r="E82" s="66">
        <v>97</v>
      </c>
      <c r="F82" s="59">
        <v>84</v>
      </c>
      <c r="G82" s="59">
        <v>13</v>
      </c>
      <c r="H82" s="66">
        <v>84</v>
      </c>
      <c r="I82">
        <v>66</v>
      </c>
      <c r="J82">
        <v>18</v>
      </c>
      <c r="K82" s="261"/>
      <c r="L82" s="261"/>
      <c r="M82" s="261"/>
      <c r="N82" s="2">
        <v>32</v>
      </c>
      <c r="O82">
        <v>6</v>
      </c>
      <c r="P82">
        <v>26</v>
      </c>
      <c r="Q82">
        <v>0</v>
      </c>
      <c r="R82">
        <v>0</v>
      </c>
      <c r="S82">
        <v>0</v>
      </c>
      <c r="T82" s="280">
        <f t="shared" si="63"/>
        <v>385</v>
      </c>
      <c r="U82">
        <v>237</v>
      </c>
      <c r="V82">
        <v>148</v>
      </c>
      <c r="W82" s="105">
        <v>0</v>
      </c>
    </row>
    <row r="83" spans="1:23" ht="15.75" x14ac:dyDescent="0.25">
      <c r="A83" t="s">
        <v>4</v>
      </c>
      <c r="B83" s="59">
        <v>467266</v>
      </c>
      <c r="C83" s="59">
        <v>227264</v>
      </c>
      <c r="D83" s="59">
        <v>240002</v>
      </c>
      <c r="E83" s="66">
        <v>22</v>
      </c>
      <c r="F83" s="59">
        <v>17</v>
      </c>
      <c r="G83" s="59">
        <v>5</v>
      </c>
      <c r="H83" s="66">
        <v>27</v>
      </c>
      <c r="I83">
        <v>25</v>
      </c>
      <c r="J83">
        <v>2</v>
      </c>
      <c r="K83" s="261"/>
      <c r="L83" s="261"/>
      <c r="M83" s="261"/>
      <c r="N83" s="2">
        <v>28</v>
      </c>
      <c r="O83">
        <v>12</v>
      </c>
      <c r="P83">
        <v>16</v>
      </c>
      <c r="Q83" s="2">
        <v>1</v>
      </c>
      <c r="R83" s="2">
        <v>1</v>
      </c>
      <c r="S83" s="2">
        <v>0</v>
      </c>
      <c r="T83" s="280">
        <f t="shared" si="63"/>
        <v>156</v>
      </c>
      <c r="U83">
        <v>103</v>
      </c>
      <c r="V83">
        <v>53</v>
      </c>
      <c r="W83" s="105">
        <v>0</v>
      </c>
    </row>
    <row r="84" spans="1:23" ht="15.75" x14ac:dyDescent="0.25">
      <c r="A84" t="s">
        <v>37</v>
      </c>
      <c r="B84" s="59">
        <v>486687</v>
      </c>
      <c r="C84" s="59">
        <v>232554</v>
      </c>
      <c r="D84" s="59">
        <v>254133</v>
      </c>
      <c r="E84" s="66">
        <v>8</v>
      </c>
      <c r="F84" s="59">
        <v>2</v>
      </c>
      <c r="G84" s="59">
        <v>6</v>
      </c>
      <c r="H84" s="66">
        <v>6</v>
      </c>
      <c r="I84">
        <v>3</v>
      </c>
      <c r="J84">
        <v>3</v>
      </c>
      <c r="K84" s="261"/>
      <c r="L84" s="261"/>
      <c r="M84" s="261"/>
      <c r="N84" s="2">
        <v>15</v>
      </c>
      <c r="O84">
        <v>7</v>
      </c>
      <c r="P84">
        <v>8</v>
      </c>
      <c r="Q84">
        <v>0</v>
      </c>
      <c r="R84">
        <v>0</v>
      </c>
      <c r="S84">
        <v>0</v>
      </c>
      <c r="T84" s="280">
        <f t="shared" si="63"/>
        <v>122</v>
      </c>
      <c r="U84">
        <v>86</v>
      </c>
      <c r="V84">
        <v>36</v>
      </c>
      <c r="W84" s="105">
        <v>0</v>
      </c>
    </row>
    <row r="85" spans="1:23" ht="15.75" x14ac:dyDescent="0.25">
      <c r="A85" t="s">
        <v>38</v>
      </c>
      <c r="B85" s="59">
        <v>896402</v>
      </c>
      <c r="C85" s="59">
        <v>425316</v>
      </c>
      <c r="D85" s="59">
        <v>471086</v>
      </c>
      <c r="E85" s="66">
        <v>101</v>
      </c>
      <c r="F85" s="59">
        <v>86</v>
      </c>
      <c r="G85" s="59">
        <v>15</v>
      </c>
      <c r="H85" s="66">
        <v>60</v>
      </c>
      <c r="I85">
        <v>53</v>
      </c>
      <c r="J85">
        <v>7</v>
      </c>
      <c r="K85" s="261"/>
      <c r="L85" s="261"/>
      <c r="M85" s="261"/>
      <c r="N85" s="2">
        <v>14</v>
      </c>
      <c r="O85">
        <v>2</v>
      </c>
      <c r="P85">
        <v>12</v>
      </c>
      <c r="Q85">
        <v>2</v>
      </c>
      <c r="R85">
        <v>2</v>
      </c>
      <c r="S85">
        <v>0</v>
      </c>
      <c r="T85" s="280">
        <f t="shared" si="63"/>
        <v>713</v>
      </c>
      <c r="U85">
        <v>457</v>
      </c>
      <c r="V85">
        <v>256</v>
      </c>
      <c r="W85" s="105">
        <v>2</v>
      </c>
    </row>
    <row r="86" spans="1:23" ht="15.75" x14ac:dyDescent="0.25">
      <c r="A86" t="s">
        <v>151</v>
      </c>
      <c r="B86" s="59">
        <v>605299</v>
      </c>
      <c r="C86" s="59">
        <v>299758</v>
      </c>
      <c r="D86" s="59">
        <v>305541</v>
      </c>
      <c r="E86" s="66">
        <v>42</v>
      </c>
      <c r="F86" s="59">
        <v>34</v>
      </c>
      <c r="G86" s="59">
        <v>8</v>
      </c>
      <c r="H86" s="66">
        <v>40</v>
      </c>
      <c r="I86">
        <v>33</v>
      </c>
      <c r="J86">
        <v>7</v>
      </c>
      <c r="K86" s="261"/>
      <c r="L86" s="261"/>
      <c r="M86" s="261"/>
      <c r="N86" s="2">
        <v>24</v>
      </c>
      <c r="O86">
        <v>11</v>
      </c>
      <c r="P86">
        <v>13</v>
      </c>
      <c r="Q86">
        <v>0</v>
      </c>
      <c r="R86">
        <v>0</v>
      </c>
      <c r="S86">
        <v>0</v>
      </c>
      <c r="T86" s="280">
        <f t="shared" si="63"/>
        <v>478</v>
      </c>
      <c r="U86">
        <v>287</v>
      </c>
      <c r="V86">
        <v>191</v>
      </c>
      <c r="W86" s="105">
        <v>23</v>
      </c>
    </row>
    <row r="87" spans="1:23" ht="15.75" x14ac:dyDescent="0.25">
      <c r="A87" t="s">
        <v>44</v>
      </c>
      <c r="B87" s="59">
        <v>371072</v>
      </c>
      <c r="C87" s="59">
        <v>184732</v>
      </c>
      <c r="D87" s="59">
        <v>186340</v>
      </c>
      <c r="E87" s="66">
        <v>52</v>
      </c>
      <c r="F87" s="59">
        <v>44</v>
      </c>
      <c r="G87" s="59">
        <v>8</v>
      </c>
      <c r="H87" s="66">
        <v>36</v>
      </c>
      <c r="I87">
        <v>28</v>
      </c>
      <c r="J87">
        <v>8</v>
      </c>
      <c r="K87" s="261"/>
      <c r="L87" s="261"/>
      <c r="M87" s="261"/>
      <c r="N87" s="2">
        <v>31</v>
      </c>
      <c r="O87">
        <v>15</v>
      </c>
      <c r="P87">
        <v>16</v>
      </c>
      <c r="Q87" s="2">
        <v>0</v>
      </c>
      <c r="R87" s="2">
        <v>0</v>
      </c>
      <c r="S87" s="2">
        <v>0</v>
      </c>
      <c r="T87" s="280">
        <f t="shared" si="63"/>
        <v>445</v>
      </c>
      <c r="U87">
        <v>298</v>
      </c>
      <c r="V87">
        <v>147</v>
      </c>
      <c r="W87" s="105">
        <v>0</v>
      </c>
    </row>
    <row r="88" spans="1:23" ht="15.75" x14ac:dyDescent="0.25">
      <c r="A88" t="s">
        <v>5</v>
      </c>
      <c r="B88" s="59">
        <v>1172210</v>
      </c>
      <c r="C88" s="59">
        <v>577418</v>
      </c>
      <c r="D88" s="59">
        <v>594792</v>
      </c>
      <c r="E88" s="66">
        <v>60</v>
      </c>
      <c r="F88" s="59">
        <v>50</v>
      </c>
      <c r="G88" s="59">
        <v>10</v>
      </c>
      <c r="H88" s="66">
        <v>55</v>
      </c>
      <c r="I88">
        <v>47</v>
      </c>
      <c r="J88">
        <v>8</v>
      </c>
      <c r="K88" s="261"/>
      <c r="L88" s="261"/>
      <c r="M88" s="261"/>
      <c r="N88" s="2">
        <v>27</v>
      </c>
      <c r="O88">
        <v>8</v>
      </c>
      <c r="P88">
        <v>19</v>
      </c>
      <c r="Q88">
        <v>1</v>
      </c>
      <c r="R88">
        <v>1</v>
      </c>
      <c r="S88">
        <v>0</v>
      </c>
      <c r="T88" s="280">
        <f t="shared" si="63"/>
        <v>407</v>
      </c>
      <c r="U88">
        <v>254</v>
      </c>
      <c r="V88">
        <v>153</v>
      </c>
      <c r="W88" s="105">
        <v>0</v>
      </c>
    </row>
    <row r="89" spans="1:23" ht="15.75" x14ac:dyDescent="0.25">
      <c r="A89" t="s">
        <v>40</v>
      </c>
      <c r="B89" s="59">
        <v>1371676</v>
      </c>
      <c r="C89" s="59">
        <v>676527</v>
      </c>
      <c r="D89" s="59">
        <v>695149</v>
      </c>
      <c r="E89" s="66">
        <v>45</v>
      </c>
      <c r="F89" s="59">
        <v>33</v>
      </c>
      <c r="G89" s="59">
        <v>12</v>
      </c>
      <c r="H89" s="66">
        <v>31</v>
      </c>
      <c r="I89">
        <v>23</v>
      </c>
      <c r="J89">
        <v>8</v>
      </c>
      <c r="K89" s="261"/>
      <c r="L89" s="261"/>
      <c r="M89" s="261"/>
      <c r="N89" s="2">
        <v>44</v>
      </c>
      <c r="O89">
        <v>14</v>
      </c>
      <c r="P89">
        <v>30</v>
      </c>
      <c r="Q89">
        <v>4</v>
      </c>
      <c r="R89">
        <v>4</v>
      </c>
      <c r="S89">
        <v>0</v>
      </c>
      <c r="T89" s="280">
        <f t="shared" si="63"/>
        <v>374</v>
      </c>
      <c r="U89">
        <v>259</v>
      </c>
      <c r="V89">
        <v>115</v>
      </c>
      <c r="W89" s="105">
        <v>0</v>
      </c>
    </row>
    <row r="90" spans="1:23" ht="15.75" x14ac:dyDescent="0.25">
      <c r="A90" t="s">
        <v>6</v>
      </c>
      <c r="B90" s="59">
        <v>1062897</v>
      </c>
      <c r="C90" s="59">
        <v>520993</v>
      </c>
      <c r="D90" s="59">
        <v>541904</v>
      </c>
      <c r="E90" s="66">
        <v>17</v>
      </c>
      <c r="F90" s="59">
        <v>13</v>
      </c>
      <c r="G90" s="59">
        <v>4</v>
      </c>
      <c r="H90" s="66">
        <v>27</v>
      </c>
      <c r="I90">
        <v>22</v>
      </c>
      <c r="J90">
        <v>5</v>
      </c>
      <c r="K90" s="261"/>
      <c r="L90" s="261"/>
      <c r="M90" s="261"/>
      <c r="N90" s="2">
        <v>18</v>
      </c>
      <c r="O90">
        <v>5</v>
      </c>
      <c r="P90">
        <v>13</v>
      </c>
      <c r="Q90" s="2">
        <v>0</v>
      </c>
      <c r="R90" s="2">
        <v>0</v>
      </c>
      <c r="S90" s="2">
        <v>0</v>
      </c>
      <c r="T90" s="280">
        <f t="shared" si="63"/>
        <v>285</v>
      </c>
      <c r="U90">
        <v>186</v>
      </c>
      <c r="V90">
        <v>99</v>
      </c>
      <c r="W90" s="105">
        <v>0</v>
      </c>
    </row>
    <row r="91" spans="1:23" ht="15.75" x14ac:dyDescent="0.25">
      <c r="A91" t="s">
        <v>7</v>
      </c>
      <c r="B91" s="59">
        <v>327886</v>
      </c>
      <c r="C91" s="59">
        <v>162275</v>
      </c>
      <c r="D91" s="59">
        <v>165611</v>
      </c>
      <c r="E91" s="66">
        <v>13</v>
      </c>
      <c r="F91" s="59">
        <v>10</v>
      </c>
      <c r="G91" s="59">
        <v>3</v>
      </c>
      <c r="H91" s="66">
        <v>31</v>
      </c>
      <c r="I91">
        <v>21</v>
      </c>
      <c r="J91">
        <v>10</v>
      </c>
      <c r="K91" s="261"/>
      <c r="L91" s="261"/>
      <c r="M91" s="261"/>
      <c r="N91" s="2">
        <v>22</v>
      </c>
      <c r="O91">
        <v>9</v>
      </c>
      <c r="P91">
        <v>13</v>
      </c>
      <c r="Q91" s="2">
        <v>0</v>
      </c>
      <c r="R91" s="2">
        <v>0</v>
      </c>
      <c r="S91" s="2">
        <v>0</v>
      </c>
      <c r="T91" s="280">
        <f t="shared" si="63"/>
        <v>231</v>
      </c>
      <c r="U91">
        <v>143</v>
      </c>
      <c r="V91">
        <v>88</v>
      </c>
      <c r="W91" s="105">
        <v>1</v>
      </c>
    </row>
    <row r="92" spans="1:23" ht="15.75" x14ac:dyDescent="0.25">
      <c r="A92" t="s">
        <v>8</v>
      </c>
      <c r="B92" s="59">
        <v>1328668</v>
      </c>
      <c r="C92" s="59">
        <v>665221</v>
      </c>
      <c r="D92" s="59">
        <v>663447</v>
      </c>
      <c r="E92" s="66">
        <v>52</v>
      </c>
      <c r="F92" s="59">
        <v>45</v>
      </c>
      <c r="G92" s="59">
        <v>7</v>
      </c>
      <c r="H92" s="66">
        <v>71</v>
      </c>
      <c r="I92">
        <v>58</v>
      </c>
      <c r="J92">
        <v>13</v>
      </c>
      <c r="K92" s="261"/>
      <c r="L92" s="261"/>
      <c r="M92" s="261"/>
      <c r="N92" s="2">
        <v>34</v>
      </c>
      <c r="O92">
        <v>13</v>
      </c>
      <c r="P92">
        <v>21</v>
      </c>
      <c r="Q92">
        <v>0</v>
      </c>
      <c r="R92">
        <v>0</v>
      </c>
      <c r="S92">
        <v>0</v>
      </c>
      <c r="T92" s="280">
        <f t="shared" si="63"/>
        <v>399</v>
      </c>
      <c r="U92">
        <v>253</v>
      </c>
      <c r="V92">
        <v>146</v>
      </c>
      <c r="W92" s="105">
        <v>0</v>
      </c>
    </row>
    <row r="93" spans="1:23" ht="15.75" x14ac:dyDescent="0.25">
      <c r="A93" t="s">
        <v>9</v>
      </c>
      <c r="B93" s="59">
        <v>613475</v>
      </c>
      <c r="C93" s="59">
        <v>315641</v>
      </c>
      <c r="D93" s="59">
        <v>297834</v>
      </c>
      <c r="E93" s="66">
        <v>141</v>
      </c>
      <c r="F93" s="59">
        <v>123</v>
      </c>
      <c r="G93" s="59">
        <v>18</v>
      </c>
      <c r="H93" s="66">
        <v>131</v>
      </c>
      <c r="I93">
        <v>105</v>
      </c>
      <c r="J93">
        <v>26</v>
      </c>
      <c r="K93" s="261"/>
      <c r="L93" s="261"/>
      <c r="M93" s="261"/>
      <c r="N93" s="2">
        <v>111</v>
      </c>
      <c r="O93">
        <v>51</v>
      </c>
      <c r="P93">
        <v>60</v>
      </c>
      <c r="Q93" s="2">
        <v>0</v>
      </c>
      <c r="R93" s="2">
        <v>0</v>
      </c>
      <c r="S93" s="2">
        <v>0</v>
      </c>
      <c r="T93" s="280">
        <f t="shared" si="63"/>
        <v>29</v>
      </c>
      <c r="U93">
        <v>14</v>
      </c>
      <c r="V93">
        <v>15</v>
      </c>
      <c r="W93" s="105">
        <v>0</v>
      </c>
    </row>
    <row r="94" spans="1:23" ht="15.75" x14ac:dyDescent="0.25">
      <c r="A94" t="s">
        <v>10</v>
      </c>
      <c r="B94" s="59">
        <v>440495</v>
      </c>
      <c r="C94" s="59">
        <v>219787</v>
      </c>
      <c r="D94" s="59">
        <v>220708</v>
      </c>
      <c r="E94" s="66">
        <v>195</v>
      </c>
      <c r="F94" s="59">
        <v>171</v>
      </c>
      <c r="G94" s="59">
        <v>24</v>
      </c>
      <c r="H94" s="66">
        <v>117</v>
      </c>
      <c r="I94">
        <v>93</v>
      </c>
      <c r="J94">
        <v>24</v>
      </c>
      <c r="K94" s="261"/>
      <c r="L94" s="261"/>
      <c r="M94" s="261"/>
      <c r="N94" s="2">
        <v>88</v>
      </c>
      <c r="O94">
        <v>39</v>
      </c>
      <c r="P94">
        <v>49</v>
      </c>
      <c r="Q94" s="2">
        <v>0</v>
      </c>
      <c r="R94" s="2">
        <v>0</v>
      </c>
      <c r="S94" s="2">
        <v>0</v>
      </c>
      <c r="T94" s="280">
        <f t="shared" si="63"/>
        <v>228</v>
      </c>
      <c r="U94">
        <v>134</v>
      </c>
      <c r="V94">
        <v>94</v>
      </c>
      <c r="W94" s="105">
        <v>2</v>
      </c>
    </row>
    <row r="95" spans="1:23" ht="15.75" x14ac:dyDescent="0.25">
      <c r="A95" t="s">
        <v>11</v>
      </c>
      <c r="B95" s="59">
        <v>267718</v>
      </c>
      <c r="C95" s="59">
        <v>131068</v>
      </c>
      <c r="D95" s="59">
        <v>136650</v>
      </c>
      <c r="E95" s="66">
        <v>94</v>
      </c>
      <c r="F95" s="59">
        <v>84</v>
      </c>
      <c r="G95" s="59">
        <v>10</v>
      </c>
      <c r="H95" s="66">
        <v>73</v>
      </c>
      <c r="I95">
        <v>63</v>
      </c>
      <c r="J95">
        <v>10</v>
      </c>
      <c r="K95" s="261"/>
      <c r="L95" s="261"/>
      <c r="M95" s="261"/>
      <c r="N95" s="2">
        <v>70</v>
      </c>
      <c r="O95">
        <v>26</v>
      </c>
      <c r="P95">
        <v>44</v>
      </c>
      <c r="Q95">
        <v>0</v>
      </c>
      <c r="R95">
        <v>0</v>
      </c>
      <c r="S95">
        <v>0</v>
      </c>
      <c r="T95" s="280">
        <f t="shared" si="63"/>
        <v>69</v>
      </c>
      <c r="U95">
        <v>33</v>
      </c>
      <c r="V95">
        <v>36</v>
      </c>
      <c r="W95" s="105">
        <v>0</v>
      </c>
    </row>
    <row r="96" spans="1:23" ht="15.75" x14ac:dyDescent="0.25">
      <c r="A96" t="s">
        <v>41</v>
      </c>
      <c r="B96" s="59">
        <v>441579</v>
      </c>
      <c r="C96" s="59">
        <v>213748</v>
      </c>
      <c r="D96" s="59">
        <v>227831</v>
      </c>
      <c r="E96" s="66">
        <v>169</v>
      </c>
      <c r="F96" s="59">
        <v>152</v>
      </c>
      <c r="G96" s="59">
        <v>17</v>
      </c>
      <c r="H96" s="66">
        <v>136</v>
      </c>
      <c r="I96">
        <v>119</v>
      </c>
      <c r="J96">
        <v>17</v>
      </c>
      <c r="K96" s="261"/>
      <c r="L96" s="261"/>
      <c r="M96" s="261"/>
      <c r="N96" s="2">
        <v>83</v>
      </c>
      <c r="O96">
        <v>35</v>
      </c>
      <c r="P96">
        <v>48</v>
      </c>
      <c r="Q96" s="2">
        <v>0</v>
      </c>
      <c r="R96" s="2">
        <v>0</v>
      </c>
      <c r="S96" s="2">
        <v>0</v>
      </c>
      <c r="T96" s="280">
        <f t="shared" si="63"/>
        <v>115</v>
      </c>
      <c r="U96">
        <v>76</v>
      </c>
      <c r="V96">
        <v>39</v>
      </c>
      <c r="W96" s="105">
        <v>0</v>
      </c>
    </row>
    <row r="97" spans="1:23" ht="15.75" x14ac:dyDescent="0.25">
      <c r="A97" t="s">
        <v>12</v>
      </c>
      <c r="B97" s="59">
        <v>394234</v>
      </c>
      <c r="C97" s="59">
        <v>194786</v>
      </c>
      <c r="D97" s="59">
        <v>199448</v>
      </c>
      <c r="E97" s="66">
        <v>104</v>
      </c>
      <c r="F97" s="59">
        <v>93</v>
      </c>
      <c r="G97" s="59">
        <v>11</v>
      </c>
      <c r="H97" s="66">
        <v>69</v>
      </c>
      <c r="I97">
        <v>58</v>
      </c>
      <c r="J97">
        <v>11</v>
      </c>
      <c r="K97" s="261"/>
      <c r="L97" s="261"/>
      <c r="M97" s="261"/>
      <c r="N97" s="2">
        <v>6</v>
      </c>
      <c r="O97">
        <v>4</v>
      </c>
      <c r="P97">
        <v>2</v>
      </c>
      <c r="Q97" s="2">
        <v>1</v>
      </c>
      <c r="R97" s="2">
        <v>1</v>
      </c>
      <c r="S97" s="2">
        <v>0</v>
      </c>
      <c r="T97" s="280">
        <f t="shared" si="63"/>
        <v>328</v>
      </c>
      <c r="U97">
        <v>213</v>
      </c>
      <c r="V97">
        <v>115</v>
      </c>
      <c r="W97" s="105">
        <v>0</v>
      </c>
    </row>
    <row r="98" spans="1:23" ht="15.75" x14ac:dyDescent="0.25">
      <c r="A98" t="s">
        <v>13</v>
      </c>
      <c r="B98" s="59">
        <v>546005</v>
      </c>
      <c r="C98" s="59">
        <v>271878</v>
      </c>
      <c r="D98" s="59">
        <v>274127</v>
      </c>
      <c r="E98" s="66">
        <v>107</v>
      </c>
      <c r="F98" s="59">
        <v>92</v>
      </c>
      <c r="G98" s="59">
        <v>15</v>
      </c>
      <c r="H98" s="66">
        <v>68</v>
      </c>
      <c r="I98">
        <v>54</v>
      </c>
      <c r="J98">
        <v>14</v>
      </c>
      <c r="K98" s="261"/>
      <c r="L98" s="261"/>
      <c r="M98" s="261"/>
      <c r="N98" s="2">
        <v>69</v>
      </c>
      <c r="O98">
        <v>33</v>
      </c>
      <c r="P98">
        <v>36</v>
      </c>
      <c r="Q98" s="2">
        <v>1</v>
      </c>
      <c r="R98" s="2">
        <v>0</v>
      </c>
      <c r="S98" s="2">
        <v>1</v>
      </c>
      <c r="T98" s="280">
        <f t="shared" si="63"/>
        <v>337</v>
      </c>
      <c r="U98">
        <v>194</v>
      </c>
      <c r="V98">
        <v>143</v>
      </c>
      <c r="W98" s="105">
        <v>0</v>
      </c>
    </row>
  </sheetData>
  <mergeCells count="15">
    <mergeCell ref="V39:Y39"/>
    <mergeCell ref="P27:R27"/>
    <mergeCell ref="C13:E13"/>
    <mergeCell ref="F13:I13"/>
    <mergeCell ref="B39:E39"/>
    <mergeCell ref="F39:I39"/>
    <mergeCell ref="J39:M39"/>
    <mergeCell ref="J13:M13"/>
    <mergeCell ref="N39:Q39"/>
    <mergeCell ref="D27:F27"/>
    <mergeCell ref="G27:I27"/>
    <mergeCell ref="J27:L27"/>
    <mergeCell ref="M27:O27"/>
    <mergeCell ref="R39:U39"/>
    <mergeCell ref="S27:U27"/>
  </mergeCells>
  <pageMargins left="0.7" right="0.7" top="0.75" bottom="0.75" header="0.3" footer="0.3"/>
  <pageSetup paperSize="9" orientation="portrait" r:id="rId1"/>
  <ignoredErrors>
    <ignoredError sqref="F15 B41 B42:B44 F44:Q44 F41:Q41 U41 F42:Q42 F43:Q43 T76:T98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AK19"/>
  <sheetViews>
    <sheetView workbookViewId="0">
      <selection activeCell="B1" sqref="B1"/>
    </sheetView>
  </sheetViews>
  <sheetFormatPr defaultColWidth="11.42578125" defaultRowHeight="15" x14ac:dyDescent="0.25"/>
  <sheetData>
    <row r="2" spans="1:37" s="247" customFormat="1" ht="14.1" customHeight="1" x14ac:dyDescent="0.2">
      <c r="A2" s="247" t="s">
        <v>306</v>
      </c>
    </row>
    <row r="3" spans="1:37" s="247" customFormat="1" ht="14.1" customHeight="1" x14ac:dyDescent="0.2">
      <c r="A3" s="247" t="s">
        <v>307</v>
      </c>
    </row>
    <row r="4" spans="1:37" s="247" customFormat="1" ht="14.1" customHeight="1" x14ac:dyDescent="0.2">
      <c r="A4" s="266" t="s">
        <v>308</v>
      </c>
    </row>
    <row r="5" spans="1:37" s="247" customFormat="1" ht="13.5" customHeight="1" x14ac:dyDescent="0.2">
      <c r="A5" s="247" t="s">
        <v>268</v>
      </c>
    </row>
    <row r="6" spans="1:37" s="251" customFormat="1" ht="15" customHeight="1" x14ac:dyDescent="0.2">
      <c r="A6" s="355" t="s">
        <v>269</v>
      </c>
      <c r="B6" s="357"/>
      <c r="C6" s="357"/>
      <c r="D6" s="357"/>
      <c r="E6" s="357"/>
      <c r="F6" s="357"/>
      <c r="G6" s="357"/>
      <c r="H6" s="357"/>
      <c r="I6" s="357"/>
      <c r="J6" s="357"/>
      <c r="K6" s="357"/>
      <c r="L6" s="357"/>
      <c r="M6" s="357"/>
      <c r="N6" s="357"/>
      <c r="O6" s="357"/>
      <c r="P6" s="357"/>
      <c r="Q6" s="357"/>
      <c r="R6" s="357"/>
      <c r="S6" s="357"/>
      <c r="T6" s="357"/>
      <c r="U6" s="357"/>
      <c r="V6" s="357"/>
      <c r="W6" s="357"/>
      <c r="X6" s="357"/>
      <c r="Y6" s="357"/>
      <c r="Z6" s="357"/>
      <c r="AA6" s="357"/>
      <c r="AB6" s="357"/>
      <c r="AC6" s="357"/>
      <c r="AD6" s="357"/>
      <c r="AE6" s="357"/>
      <c r="AF6" s="357"/>
      <c r="AG6" s="357"/>
      <c r="AH6" s="357"/>
      <c r="AI6" s="357"/>
      <c r="AJ6" s="357"/>
      <c r="AK6" s="357"/>
    </row>
    <row r="7" spans="1:37" s="267" customFormat="1" ht="15.75" customHeight="1" x14ac:dyDescent="0.25">
      <c r="A7" s="356"/>
      <c r="B7" s="248">
        <v>2015</v>
      </c>
      <c r="C7" s="248">
        <v>2016</v>
      </c>
      <c r="D7" s="248">
        <v>2017</v>
      </c>
      <c r="E7" s="248">
        <v>2018</v>
      </c>
      <c r="F7" s="248">
        <v>2019</v>
      </c>
      <c r="G7" s="248">
        <v>2020</v>
      </c>
      <c r="H7" s="248">
        <v>2021</v>
      </c>
      <c r="I7" s="248">
        <v>2022</v>
      </c>
      <c r="J7" s="248">
        <v>2023</v>
      </c>
      <c r="K7" s="248">
        <v>2024</v>
      </c>
      <c r="L7" s="248">
        <v>2025</v>
      </c>
      <c r="M7" s="248">
        <v>2026</v>
      </c>
      <c r="N7" s="248">
        <v>2027</v>
      </c>
      <c r="O7" s="248">
        <v>2028</v>
      </c>
      <c r="P7" s="248">
        <v>2029</v>
      </c>
      <c r="Q7" s="248">
        <v>2030</v>
      </c>
      <c r="R7" s="248">
        <v>2031</v>
      </c>
      <c r="S7" s="248">
        <v>2032</v>
      </c>
      <c r="T7" s="248">
        <v>2033</v>
      </c>
      <c r="U7" s="248">
        <v>2034</v>
      </c>
      <c r="V7" s="248">
        <v>2035</v>
      </c>
      <c r="W7" s="248">
        <v>2036</v>
      </c>
      <c r="X7" s="248">
        <v>2037</v>
      </c>
      <c r="Y7" s="248">
        <v>2038</v>
      </c>
      <c r="Z7" s="248">
        <v>2039</v>
      </c>
      <c r="AA7" s="248">
        <v>2040</v>
      </c>
      <c r="AB7" s="248">
        <v>2041</v>
      </c>
      <c r="AC7" s="248">
        <v>2042</v>
      </c>
      <c r="AD7" s="248">
        <v>2043</v>
      </c>
      <c r="AE7" s="248">
        <v>2044</v>
      </c>
      <c r="AF7" s="248">
        <v>2045</v>
      </c>
      <c r="AG7" s="248">
        <v>2046</v>
      </c>
      <c r="AH7" s="248">
        <v>2047</v>
      </c>
      <c r="AI7" s="248">
        <v>2048</v>
      </c>
      <c r="AJ7" s="248">
        <v>2049</v>
      </c>
      <c r="AK7" s="248">
        <v>2050</v>
      </c>
    </row>
    <row r="8" spans="1:37" s="269" customFormat="1" ht="24" customHeight="1" x14ac:dyDescent="0.2">
      <c r="A8" s="268" t="s">
        <v>27</v>
      </c>
      <c r="B8" s="229"/>
      <c r="C8" s="229"/>
      <c r="D8" s="229"/>
      <c r="E8" s="229"/>
      <c r="F8" s="229"/>
      <c r="G8" s="229"/>
    </row>
    <row r="9" spans="1:37" s="269" customFormat="1" ht="13.5" customHeight="1" x14ac:dyDescent="0.2">
      <c r="A9" s="235" t="s">
        <v>14</v>
      </c>
      <c r="B9" s="229">
        <v>15567419</v>
      </c>
      <c r="C9" s="229">
        <v>15827690</v>
      </c>
      <c r="D9" s="229">
        <v>16087418</v>
      </c>
      <c r="E9" s="229">
        <v>16346950</v>
      </c>
      <c r="F9" s="229">
        <v>16604026</v>
      </c>
      <c r="G9" s="229">
        <v>16858333</v>
      </c>
      <c r="H9" s="229">
        <v>17109746</v>
      </c>
      <c r="I9" s="229">
        <v>17357886</v>
      </c>
      <c r="J9" s="229">
        <v>17602431</v>
      </c>
      <c r="K9" s="229">
        <v>17843132</v>
      </c>
      <c r="L9" s="229">
        <v>18079810</v>
      </c>
      <c r="M9" s="229">
        <v>18312373</v>
      </c>
      <c r="N9" s="229">
        <v>18540770</v>
      </c>
      <c r="O9" s="229">
        <v>18764984</v>
      </c>
      <c r="P9" s="229">
        <v>18985066</v>
      </c>
      <c r="Q9" s="229">
        <v>19201062</v>
      </c>
      <c r="R9" s="229">
        <v>19413049</v>
      </c>
      <c r="S9" s="229">
        <v>19621108</v>
      </c>
      <c r="T9" s="229">
        <v>19825325</v>
      </c>
      <c r="U9" s="229">
        <v>20025745</v>
      </c>
      <c r="V9" s="229">
        <v>20222438</v>
      </c>
      <c r="W9" s="229">
        <v>20415445</v>
      </c>
      <c r="X9" s="229">
        <v>20604788</v>
      </c>
      <c r="Y9" s="229">
        <v>20790470</v>
      </c>
      <c r="Z9" s="229">
        <v>20972450</v>
      </c>
      <c r="AA9" s="229">
        <v>21150662</v>
      </c>
      <c r="AB9" s="229">
        <v>21325024</v>
      </c>
      <c r="AC9" s="229">
        <v>21495449</v>
      </c>
      <c r="AD9" s="229">
        <v>21661826</v>
      </c>
      <c r="AE9" s="229">
        <v>21824043</v>
      </c>
      <c r="AF9" s="229">
        <v>21981979</v>
      </c>
      <c r="AG9" s="229">
        <v>22135523</v>
      </c>
      <c r="AH9" s="229">
        <v>22284549</v>
      </c>
      <c r="AI9" s="229">
        <v>22428939</v>
      </c>
      <c r="AJ9" s="229">
        <v>22568564</v>
      </c>
      <c r="AK9" s="229">
        <v>22703298</v>
      </c>
    </row>
    <row r="10" spans="1:37" s="269" customFormat="1" ht="13.5" customHeight="1" x14ac:dyDescent="0.2">
      <c r="A10" s="268" t="s">
        <v>171</v>
      </c>
      <c r="B10" s="250"/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0"/>
      <c r="O10" s="250"/>
      <c r="P10" s="250"/>
      <c r="Q10" s="250"/>
      <c r="R10" s="250"/>
      <c r="S10" s="250"/>
      <c r="T10" s="250"/>
      <c r="U10" s="250"/>
      <c r="V10" s="250"/>
      <c r="W10" s="250"/>
      <c r="X10" s="250"/>
      <c r="Y10" s="250"/>
      <c r="Z10" s="250"/>
      <c r="AA10" s="250"/>
      <c r="AB10" s="250"/>
      <c r="AC10" s="250"/>
      <c r="AD10" s="250"/>
      <c r="AE10" s="250"/>
      <c r="AF10" s="250"/>
      <c r="AG10" s="250"/>
      <c r="AH10" s="250"/>
      <c r="AI10" s="250"/>
      <c r="AJ10" s="250"/>
      <c r="AK10" s="250"/>
    </row>
    <row r="11" spans="1:37" s="269" customFormat="1" ht="13.5" customHeight="1" x14ac:dyDescent="0.2">
      <c r="A11" s="235" t="s">
        <v>14</v>
      </c>
      <c r="B11" s="229">
        <v>7675626</v>
      </c>
      <c r="C11" s="229">
        <v>7800629</v>
      </c>
      <c r="D11" s="229">
        <v>7925506</v>
      </c>
      <c r="E11" s="229">
        <v>8050547</v>
      </c>
      <c r="F11" s="229">
        <v>8174715</v>
      </c>
      <c r="G11" s="229">
        <v>8297763</v>
      </c>
      <c r="H11" s="269">
        <v>8419722</v>
      </c>
      <c r="I11" s="269">
        <v>8540466</v>
      </c>
      <c r="J11" s="269">
        <v>8659734</v>
      </c>
      <c r="K11" s="269">
        <v>8777379</v>
      </c>
      <c r="L11" s="269">
        <v>8893214</v>
      </c>
      <c r="M11" s="269">
        <v>9007032</v>
      </c>
      <c r="N11" s="269">
        <v>9118808</v>
      </c>
      <c r="O11" s="269">
        <v>9228462</v>
      </c>
      <c r="P11" s="269">
        <v>9336021</v>
      </c>
      <c r="Q11" s="269">
        <v>9441524</v>
      </c>
      <c r="R11" s="269">
        <v>9545005</v>
      </c>
      <c r="S11" s="269">
        <v>9646508</v>
      </c>
      <c r="T11" s="269">
        <v>9746086</v>
      </c>
      <c r="U11" s="269">
        <v>9843761</v>
      </c>
      <c r="V11" s="269">
        <v>9939579</v>
      </c>
      <c r="W11" s="269">
        <v>10033562</v>
      </c>
      <c r="X11" s="269">
        <v>10125717</v>
      </c>
      <c r="Y11" s="269">
        <v>10216060</v>
      </c>
      <c r="Z11" s="269">
        <v>10304573</v>
      </c>
      <c r="AA11" s="269">
        <v>10391222</v>
      </c>
      <c r="AB11" s="269">
        <v>10475971</v>
      </c>
      <c r="AC11" s="269">
        <v>10558777</v>
      </c>
      <c r="AD11" s="269">
        <v>10639585</v>
      </c>
      <c r="AE11" s="269">
        <v>10718343</v>
      </c>
      <c r="AF11" s="269">
        <v>10794987</v>
      </c>
      <c r="AG11" s="269">
        <v>10869461</v>
      </c>
      <c r="AH11" s="269">
        <v>10941705</v>
      </c>
      <c r="AI11" s="269">
        <v>11011658</v>
      </c>
      <c r="AJ11" s="269">
        <v>11079260</v>
      </c>
      <c r="AK11" s="269">
        <v>11144438</v>
      </c>
    </row>
    <row r="12" spans="1:37" s="251" customFormat="1" ht="14.1" customHeight="1" x14ac:dyDescent="0.2">
      <c r="A12" s="268" t="s">
        <v>180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  <c r="AH12" s="250"/>
      <c r="AI12" s="250"/>
      <c r="AJ12" s="250"/>
      <c r="AK12" s="250"/>
    </row>
    <row r="13" spans="1:37" s="251" customFormat="1" ht="14.1" customHeight="1" x14ac:dyDescent="0.2">
      <c r="A13" s="235" t="s">
        <v>14</v>
      </c>
      <c r="B13" s="229">
        <v>7891793</v>
      </c>
      <c r="C13" s="229">
        <v>8027061</v>
      </c>
      <c r="D13" s="229">
        <v>8161912</v>
      </c>
      <c r="E13" s="229">
        <v>8296403</v>
      </c>
      <c r="F13" s="229">
        <v>8429311</v>
      </c>
      <c r="G13" s="229">
        <v>8560570</v>
      </c>
      <c r="H13" s="269">
        <v>8690024</v>
      </c>
      <c r="I13" s="269">
        <v>8817420</v>
      </c>
      <c r="J13" s="269">
        <v>8942697</v>
      </c>
      <c r="K13" s="269">
        <v>9065753</v>
      </c>
      <c r="L13" s="269">
        <v>9186596</v>
      </c>
      <c r="M13" s="269">
        <v>9305341</v>
      </c>
      <c r="N13" s="269">
        <v>9421962</v>
      </c>
      <c r="O13" s="269">
        <v>9536522</v>
      </c>
      <c r="P13" s="269">
        <v>9649045</v>
      </c>
      <c r="Q13" s="269">
        <v>9759538</v>
      </c>
      <c r="R13" s="269">
        <v>9868044</v>
      </c>
      <c r="S13" s="269">
        <v>9974600</v>
      </c>
      <c r="T13" s="269">
        <v>10079239</v>
      </c>
      <c r="U13" s="269">
        <v>10181984</v>
      </c>
      <c r="V13" s="269">
        <v>10282859</v>
      </c>
      <c r="W13" s="269">
        <v>10381883</v>
      </c>
      <c r="X13" s="269">
        <v>10479071</v>
      </c>
      <c r="Y13" s="269">
        <v>10574410</v>
      </c>
      <c r="Z13" s="269">
        <v>10667877</v>
      </c>
      <c r="AA13" s="269">
        <v>10759440</v>
      </c>
      <c r="AB13" s="269">
        <v>10849053</v>
      </c>
      <c r="AC13" s="269">
        <v>10936672</v>
      </c>
      <c r="AD13" s="269">
        <v>11022241</v>
      </c>
      <c r="AE13" s="269">
        <v>11105700</v>
      </c>
      <c r="AF13" s="269">
        <v>11186992</v>
      </c>
      <c r="AG13" s="269">
        <v>11266062</v>
      </c>
      <c r="AH13" s="269">
        <v>11342844</v>
      </c>
      <c r="AI13" s="269">
        <v>11417281</v>
      </c>
      <c r="AJ13" s="269">
        <v>11489304</v>
      </c>
      <c r="AK13" s="269">
        <v>11558860</v>
      </c>
    </row>
    <row r="16" spans="1:37" x14ac:dyDescent="0.25">
      <c r="B16" s="248">
        <v>2018</v>
      </c>
      <c r="C16" s="248">
        <v>2019</v>
      </c>
    </row>
    <row r="17" spans="1:3" ht="22.5" x14ac:dyDescent="0.25">
      <c r="A17" s="268" t="s">
        <v>27</v>
      </c>
      <c r="B17" s="229">
        <v>16346950</v>
      </c>
      <c r="C17" s="229">
        <v>16604026</v>
      </c>
    </row>
    <row r="18" spans="1:3" x14ac:dyDescent="0.25">
      <c r="A18" s="268" t="s">
        <v>171</v>
      </c>
      <c r="B18" s="229">
        <v>8050547</v>
      </c>
      <c r="C18" s="229">
        <v>8174715</v>
      </c>
    </row>
    <row r="19" spans="1:3" x14ac:dyDescent="0.25">
      <c r="A19" s="268" t="s">
        <v>180</v>
      </c>
      <c r="B19" s="229">
        <v>8296403</v>
      </c>
      <c r="C19" s="229">
        <v>8429311</v>
      </c>
    </row>
  </sheetData>
  <mergeCells count="2">
    <mergeCell ref="A6:A7"/>
    <mergeCell ref="B6:AK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0"/>
  <sheetViews>
    <sheetView zoomScale="150" zoomScaleNormal="150" zoomScaleSheetLayoutView="75" workbookViewId="0">
      <pane ySplit="5" topLeftCell="A47" activePane="bottomLeft" state="frozen"/>
      <selection pane="bottomLeft" activeCell="A51" sqref="A51"/>
    </sheetView>
  </sheetViews>
  <sheetFormatPr defaultColWidth="11" defaultRowHeight="15.75" x14ac:dyDescent="0.25"/>
  <cols>
    <col min="1" max="1" width="27.7109375" style="4" customWidth="1"/>
    <col min="2" max="21" width="11.42578125" style="4" customWidth="1"/>
    <col min="22" max="22" width="11.28515625" style="4" customWidth="1"/>
    <col min="23" max="16384" width="11" style="4"/>
  </cols>
  <sheetData>
    <row r="1" spans="1:22" s="1" customFormat="1" ht="18" customHeight="1" x14ac:dyDescent="0.25">
      <c r="A1" s="285" t="s">
        <v>64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89" t="s">
        <v>58</v>
      </c>
    </row>
    <row r="2" spans="1:22" s="1" customFormat="1" ht="21" customHeight="1" x14ac:dyDescent="0.25">
      <c r="A2" s="284" t="s">
        <v>250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</row>
    <row r="3" spans="1:22" s="1" customFormat="1" ht="18" customHeight="1" x14ac:dyDescent="0.25">
      <c r="A3" s="287" t="s">
        <v>57</v>
      </c>
      <c r="B3" s="286" t="s">
        <v>300</v>
      </c>
      <c r="C3" s="286"/>
      <c r="D3" s="286"/>
      <c r="E3" s="286"/>
      <c r="F3" s="286" t="s">
        <v>301</v>
      </c>
      <c r="G3" s="286"/>
      <c r="H3" s="286"/>
      <c r="I3" s="286"/>
      <c r="J3" s="286" t="s">
        <v>302</v>
      </c>
      <c r="K3" s="286"/>
      <c r="L3" s="286"/>
      <c r="M3" s="286"/>
      <c r="N3" s="286" t="s">
        <v>303</v>
      </c>
      <c r="O3" s="286"/>
      <c r="P3" s="286"/>
      <c r="Q3" s="286"/>
      <c r="R3" s="286" t="s">
        <v>304</v>
      </c>
      <c r="S3" s="286"/>
      <c r="T3" s="286"/>
      <c r="U3" s="286"/>
    </row>
    <row r="4" spans="1:22" s="1" customFormat="1" ht="36" customHeight="1" x14ac:dyDescent="0.25">
      <c r="A4" s="287"/>
      <c r="B4" s="5" t="s">
        <v>27</v>
      </c>
      <c r="C4" s="5" t="s">
        <v>171</v>
      </c>
      <c r="D4" s="5" t="s">
        <v>180</v>
      </c>
      <c r="E4" s="5" t="s">
        <v>181</v>
      </c>
      <c r="F4" s="5" t="s">
        <v>27</v>
      </c>
      <c r="G4" s="5" t="s">
        <v>171</v>
      </c>
      <c r="H4" s="5" t="s">
        <v>180</v>
      </c>
      <c r="I4" s="5" t="s">
        <v>181</v>
      </c>
      <c r="J4" s="5" t="s">
        <v>27</v>
      </c>
      <c r="K4" s="5" t="s">
        <v>171</v>
      </c>
      <c r="L4" s="5" t="s">
        <v>180</v>
      </c>
      <c r="M4" s="5" t="s">
        <v>181</v>
      </c>
      <c r="N4" s="5" t="s">
        <v>27</v>
      </c>
      <c r="O4" s="5" t="s">
        <v>171</v>
      </c>
      <c r="P4" s="5" t="s">
        <v>180</v>
      </c>
      <c r="Q4" s="5" t="s">
        <v>181</v>
      </c>
      <c r="R4" s="5" t="s">
        <v>27</v>
      </c>
      <c r="S4" s="5" t="s">
        <v>171</v>
      </c>
      <c r="T4" s="5" t="s">
        <v>180</v>
      </c>
      <c r="U4" s="5" t="s">
        <v>181</v>
      </c>
    </row>
    <row r="5" spans="1:22" s="1" customFormat="1" ht="21.75" customHeight="1" x14ac:dyDescent="0.25">
      <c r="A5" s="32" t="s">
        <v>0</v>
      </c>
      <c r="B5" s="30">
        <v>38569</v>
      </c>
      <c r="C5" s="30">
        <v>27076</v>
      </c>
      <c r="D5" s="30">
        <v>10815</v>
      </c>
      <c r="E5" s="36">
        <v>678</v>
      </c>
      <c r="F5" s="30">
        <v>35169</v>
      </c>
      <c r="G5" s="30">
        <v>25229</v>
      </c>
      <c r="H5" s="30">
        <v>9707</v>
      </c>
      <c r="I5" s="36">
        <v>233</v>
      </c>
      <c r="J5" s="30">
        <v>32523</v>
      </c>
      <c r="K5" s="30">
        <v>23311</v>
      </c>
      <c r="L5" s="30">
        <v>9030</v>
      </c>
      <c r="M5" s="36">
        <v>182</v>
      </c>
      <c r="N5" s="30">
        <v>34449</v>
      </c>
      <c r="O5" s="30">
        <v>23716</v>
      </c>
      <c r="P5" s="30">
        <v>10391</v>
      </c>
      <c r="Q5" s="36">
        <v>342</v>
      </c>
      <c r="R5" s="30">
        <v>29413</v>
      </c>
      <c r="S5" s="30">
        <v>20032</v>
      </c>
      <c r="T5" s="30">
        <v>9221</v>
      </c>
      <c r="U5" s="36">
        <v>160</v>
      </c>
    </row>
    <row r="6" spans="1:22" s="3" customFormat="1" ht="21.75" customHeight="1" x14ac:dyDescent="0.25">
      <c r="A6" s="17" t="s">
        <v>30</v>
      </c>
      <c r="B6" s="27">
        <v>4521</v>
      </c>
      <c r="C6" s="27">
        <v>3948</v>
      </c>
      <c r="D6" s="27">
        <v>573</v>
      </c>
      <c r="E6" s="37">
        <v>0</v>
      </c>
      <c r="F6" s="27">
        <v>4410</v>
      </c>
      <c r="G6" s="27">
        <v>3816</v>
      </c>
      <c r="H6" s="27">
        <v>594</v>
      </c>
      <c r="I6" s="37">
        <v>0</v>
      </c>
      <c r="J6" s="27">
        <v>3884</v>
      </c>
      <c r="K6" s="27">
        <v>3314</v>
      </c>
      <c r="L6" s="27">
        <v>570</v>
      </c>
      <c r="M6" s="37">
        <v>0</v>
      </c>
      <c r="N6" s="27">
        <v>3578</v>
      </c>
      <c r="O6" s="27">
        <v>3026</v>
      </c>
      <c r="P6" s="27">
        <v>552</v>
      </c>
      <c r="Q6" s="37">
        <v>0</v>
      </c>
      <c r="R6" s="27">
        <v>2569</v>
      </c>
      <c r="S6" s="27">
        <v>2211</v>
      </c>
      <c r="T6" s="27">
        <v>358</v>
      </c>
      <c r="U6" s="37">
        <v>0</v>
      </c>
    </row>
    <row r="7" spans="1:22" s="1" customFormat="1" ht="21.75" customHeight="1" x14ac:dyDescent="0.25">
      <c r="A7" s="18" t="s">
        <v>70</v>
      </c>
      <c r="B7" s="26">
        <v>3575</v>
      </c>
      <c r="C7" s="26">
        <v>3163</v>
      </c>
      <c r="D7" s="26">
        <v>412</v>
      </c>
      <c r="E7" s="38">
        <v>0</v>
      </c>
      <c r="F7" s="26">
        <v>3430</v>
      </c>
      <c r="G7" s="26">
        <v>3007</v>
      </c>
      <c r="H7" s="26">
        <v>423</v>
      </c>
      <c r="I7" s="38">
        <v>0</v>
      </c>
      <c r="J7" s="26">
        <v>3101</v>
      </c>
      <c r="K7" s="26">
        <v>2715</v>
      </c>
      <c r="L7" s="26">
        <v>386</v>
      </c>
      <c r="M7" s="38">
        <v>0</v>
      </c>
      <c r="N7" s="26">
        <v>2840</v>
      </c>
      <c r="O7" s="26">
        <v>2468</v>
      </c>
      <c r="P7" s="26">
        <v>372</v>
      </c>
      <c r="Q7" s="38">
        <v>0</v>
      </c>
      <c r="R7" s="26">
        <v>1977</v>
      </c>
      <c r="S7" s="26">
        <v>1739</v>
      </c>
      <c r="T7" s="26">
        <v>238</v>
      </c>
      <c r="U7" s="38">
        <v>0</v>
      </c>
      <c r="V7" s="3"/>
    </row>
    <row r="8" spans="1:22" s="1" customFormat="1" ht="21.75" customHeight="1" x14ac:dyDescent="0.25">
      <c r="A8" s="18" t="s">
        <v>71</v>
      </c>
      <c r="B8" s="26">
        <v>540</v>
      </c>
      <c r="C8" s="26">
        <v>453</v>
      </c>
      <c r="D8" s="26">
        <v>87</v>
      </c>
      <c r="E8" s="38">
        <v>0</v>
      </c>
      <c r="F8" s="26">
        <v>463</v>
      </c>
      <c r="G8" s="26">
        <v>383</v>
      </c>
      <c r="H8" s="26">
        <v>80</v>
      </c>
      <c r="I8" s="38">
        <v>0</v>
      </c>
      <c r="J8" s="26">
        <v>379</v>
      </c>
      <c r="K8" s="26">
        <v>306</v>
      </c>
      <c r="L8" s="26">
        <v>73</v>
      </c>
      <c r="M8" s="38">
        <v>0</v>
      </c>
      <c r="N8" s="26">
        <v>372</v>
      </c>
      <c r="O8" s="26">
        <v>293</v>
      </c>
      <c r="P8" s="26">
        <v>79</v>
      </c>
      <c r="Q8" s="38">
        <v>0</v>
      </c>
      <c r="R8" s="26">
        <v>315</v>
      </c>
      <c r="S8" s="26">
        <v>264</v>
      </c>
      <c r="T8" s="26">
        <v>51</v>
      </c>
      <c r="U8" s="38">
        <v>0</v>
      </c>
      <c r="V8" s="3"/>
    </row>
    <row r="9" spans="1:22" s="1" customFormat="1" ht="21.75" customHeight="1" x14ac:dyDescent="0.25">
      <c r="A9" s="18" t="s">
        <v>72</v>
      </c>
      <c r="B9" s="26">
        <v>232</v>
      </c>
      <c r="C9" s="26">
        <v>198</v>
      </c>
      <c r="D9" s="26">
        <v>34</v>
      </c>
      <c r="E9" s="38">
        <v>0</v>
      </c>
      <c r="F9" s="26">
        <v>266</v>
      </c>
      <c r="G9" s="26">
        <v>218</v>
      </c>
      <c r="H9" s="26">
        <v>48</v>
      </c>
      <c r="I9" s="38">
        <v>0</v>
      </c>
      <c r="J9" s="26">
        <v>210</v>
      </c>
      <c r="K9" s="26">
        <v>169</v>
      </c>
      <c r="L9" s="26">
        <v>41</v>
      </c>
      <c r="M9" s="38">
        <v>0</v>
      </c>
      <c r="N9" s="26">
        <v>171</v>
      </c>
      <c r="O9" s="26">
        <v>134</v>
      </c>
      <c r="P9" s="26">
        <v>37</v>
      </c>
      <c r="Q9" s="38">
        <v>0</v>
      </c>
      <c r="R9" s="26">
        <v>118</v>
      </c>
      <c r="S9" s="26">
        <v>93</v>
      </c>
      <c r="T9" s="26">
        <v>25</v>
      </c>
      <c r="U9" s="38">
        <v>0</v>
      </c>
      <c r="V9" s="3"/>
    </row>
    <row r="10" spans="1:22" s="1" customFormat="1" ht="21.75" customHeight="1" x14ac:dyDescent="0.25">
      <c r="A10" s="18" t="s">
        <v>73</v>
      </c>
      <c r="B10" s="26">
        <v>144</v>
      </c>
      <c r="C10" s="26">
        <v>105</v>
      </c>
      <c r="D10" s="26">
        <v>39</v>
      </c>
      <c r="E10" s="38">
        <v>0</v>
      </c>
      <c r="F10" s="26">
        <v>221</v>
      </c>
      <c r="G10" s="26">
        <v>178</v>
      </c>
      <c r="H10" s="26">
        <v>43</v>
      </c>
      <c r="I10" s="38">
        <v>0</v>
      </c>
      <c r="J10" s="26">
        <v>186</v>
      </c>
      <c r="K10" s="26">
        <v>116</v>
      </c>
      <c r="L10" s="26">
        <v>70</v>
      </c>
      <c r="M10" s="38">
        <v>0</v>
      </c>
      <c r="N10" s="26">
        <v>182</v>
      </c>
      <c r="O10" s="26">
        <v>119</v>
      </c>
      <c r="P10" s="26">
        <v>63</v>
      </c>
      <c r="Q10" s="38">
        <v>0</v>
      </c>
      <c r="R10" s="26">
        <v>146</v>
      </c>
      <c r="S10" s="26">
        <v>106</v>
      </c>
      <c r="T10" s="26">
        <v>40</v>
      </c>
      <c r="U10" s="38">
        <v>0</v>
      </c>
      <c r="V10" s="3"/>
    </row>
    <row r="11" spans="1:22" s="1" customFormat="1" ht="21.75" customHeight="1" x14ac:dyDescent="0.25">
      <c r="A11" s="18" t="s">
        <v>74</v>
      </c>
      <c r="B11" s="26">
        <v>23</v>
      </c>
      <c r="C11" s="26">
        <v>22</v>
      </c>
      <c r="D11" s="26">
        <v>1</v>
      </c>
      <c r="E11" s="38">
        <v>0</v>
      </c>
      <c r="F11" s="26">
        <v>29</v>
      </c>
      <c r="G11" s="26">
        <v>29</v>
      </c>
      <c r="H11" s="26">
        <v>0</v>
      </c>
      <c r="I11" s="38">
        <v>0</v>
      </c>
      <c r="J11" s="26">
        <v>8</v>
      </c>
      <c r="K11" s="26">
        <v>8</v>
      </c>
      <c r="L11" s="26">
        <v>0</v>
      </c>
      <c r="M11" s="38">
        <v>0</v>
      </c>
      <c r="N11" s="26">
        <v>13</v>
      </c>
      <c r="O11" s="26">
        <v>12</v>
      </c>
      <c r="P11" s="26">
        <v>1</v>
      </c>
      <c r="Q11" s="38">
        <v>0</v>
      </c>
      <c r="R11" s="26">
        <v>12</v>
      </c>
      <c r="S11" s="26">
        <v>9</v>
      </c>
      <c r="T11" s="26">
        <v>3</v>
      </c>
      <c r="U11" s="38">
        <v>0</v>
      </c>
      <c r="V11" s="3"/>
    </row>
    <row r="12" spans="1:22" s="1" customFormat="1" ht="21.75" customHeight="1" x14ac:dyDescent="0.25">
      <c r="A12" s="18" t="s">
        <v>75</v>
      </c>
      <c r="B12" s="26">
        <v>7</v>
      </c>
      <c r="C12" s="26">
        <v>7</v>
      </c>
      <c r="D12" s="26">
        <v>0</v>
      </c>
      <c r="E12" s="38">
        <v>0</v>
      </c>
      <c r="F12" s="26">
        <v>1</v>
      </c>
      <c r="G12" s="26">
        <v>1</v>
      </c>
      <c r="H12" s="26">
        <v>0</v>
      </c>
      <c r="I12" s="38">
        <v>0</v>
      </c>
      <c r="J12" s="26">
        <v>0</v>
      </c>
      <c r="K12" s="26">
        <v>0</v>
      </c>
      <c r="L12" s="26">
        <v>0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26">
        <v>1</v>
      </c>
      <c r="S12" s="26">
        <v>0</v>
      </c>
      <c r="T12" s="26">
        <v>1</v>
      </c>
      <c r="U12" s="38">
        <v>0</v>
      </c>
      <c r="V12" s="3"/>
    </row>
    <row r="13" spans="1:22" s="3" customFormat="1" ht="21.75" customHeight="1" x14ac:dyDescent="0.25">
      <c r="A13" s="17" t="s">
        <v>31</v>
      </c>
      <c r="B13" s="27">
        <v>5867</v>
      </c>
      <c r="C13" s="27">
        <v>4974</v>
      </c>
      <c r="D13" s="27">
        <v>893</v>
      </c>
      <c r="E13" s="37">
        <v>0</v>
      </c>
      <c r="F13" s="27">
        <v>5235</v>
      </c>
      <c r="G13" s="27">
        <v>4445</v>
      </c>
      <c r="H13" s="27">
        <v>790</v>
      </c>
      <c r="I13" s="37">
        <v>0</v>
      </c>
      <c r="J13" s="27">
        <v>4246</v>
      </c>
      <c r="K13" s="27">
        <v>3628</v>
      </c>
      <c r="L13" s="27">
        <v>618</v>
      </c>
      <c r="M13" s="37">
        <v>0</v>
      </c>
      <c r="N13" s="27">
        <v>3360</v>
      </c>
      <c r="O13" s="27">
        <v>2836</v>
      </c>
      <c r="P13" s="27">
        <v>524</v>
      </c>
      <c r="Q13" s="37">
        <v>0</v>
      </c>
      <c r="R13" s="27">
        <v>2600</v>
      </c>
      <c r="S13" s="27">
        <v>2185</v>
      </c>
      <c r="T13" s="27">
        <v>415</v>
      </c>
      <c r="U13" s="37">
        <v>0</v>
      </c>
    </row>
    <row r="14" spans="1:22" s="1" customFormat="1" ht="21.75" customHeight="1" x14ac:dyDescent="0.25">
      <c r="A14" s="18" t="s">
        <v>70</v>
      </c>
      <c r="B14" s="26">
        <v>3293</v>
      </c>
      <c r="C14" s="26">
        <v>2808</v>
      </c>
      <c r="D14" s="26">
        <v>485</v>
      </c>
      <c r="E14" s="38">
        <v>0</v>
      </c>
      <c r="F14" s="26">
        <v>3264</v>
      </c>
      <c r="G14" s="26">
        <v>2748</v>
      </c>
      <c r="H14" s="26">
        <v>516</v>
      </c>
      <c r="I14" s="38">
        <v>0</v>
      </c>
      <c r="J14" s="26">
        <v>2665</v>
      </c>
      <c r="K14" s="26">
        <v>2286</v>
      </c>
      <c r="L14" s="26">
        <v>379</v>
      </c>
      <c r="M14" s="38">
        <v>0</v>
      </c>
      <c r="N14" s="26">
        <v>2097</v>
      </c>
      <c r="O14" s="26">
        <v>1789</v>
      </c>
      <c r="P14" s="26">
        <v>308</v>
      </c>
      <c r="Q14" s="38">
        <v>0</v>
      </c>
      <c r="R14" s="26">
        <v>1491</v>
      </c>
      <c r="S14" s="26">
        <v>1266</v>
      </c>
      <c r="T14" s="26">
        <v>225</v>
      </c>
      <c r="U14" s="38">
        <v>0</v>
      </c>
      <c r="V14" s="3"/>
    </row>
    <row r="15" spans="1:22" s="1" customFormat="1" ht="21.75" customHeight="1" x14ac:dyDescent="0.25">
      <c r="A15" s="18" t="s">
        <v>71</v>
      </c>
      <c r="B15" s="26">
        <v>1800</v>
      </c>
      <c r="C15" s="26">
        <v>1550</v>
      </c>
      <c r="D15" s="26">
        <v>250</v>
      </c>
      <c r="E15" s="38">
        <v>0</v>
      </c>
      <c r="F15" s="26">
        <v>1473</v>
      </c>
      <c r="G15" s="26">
        <v>1286</v>
      </c>
      <c r="H15" s="26">
        <v>187</v>
      </c>
      <c r="I15" s="38">
        <v>0</v>
      </c>
      <c r="J15" s="26">
        <v>1131</v>
      </c>
      <c r="K15" s="26">
        <v>987</v>
      </c>
      <c r="L15" s="26">
        <v>144</v>
      </c>
      <c r="M15" s="38">
        <v>0</v>
      </c>
      <c r="N15" s="26">
        <v>902</v>
      </c>
      <c r="O15" s="26">
        <v>785</v>
      </c>
      <c r="P15" s="26">
        <v>117</v>
      </c>
      <c r="Q15" s="38">
        <v>0</v>
      </c>
      <c r="R15" s="26">
        <v>795</v>
      </c>
      <c r="S15" s="26">
        <v>688</v>
      </c>
      <c r="T15" s="26">
        <v>107</v>
      </c>
      <c r="U15" s="38">
        <v>0</v>
      </c>
      <c r="V15" s="3"/>
    </row>
    <row r="16" spans="1:22" s="1" customFormat="1" ht="21.75" customHeight="1" x14ac:dyDescent="0.25">
      <c r="A16" s="18" t="s">
        <v>72</v>
      </c>
      <c r="B16" s="26">
        <v>706</v>
      </c>
      <c r="C16" s="26">
        <v>561</v>
      </c>
      <c r="D16" s="26">
        <v>145</v>
      </c>
      <c r="E16" s="38">
        <v>0</v>
      </c>
      <c r="F16" s="26">
        <v>461</v>
      </c>
      <c r="G16" s="26">
        <v>378</v>
      </c>
      <c r="H16" s="26">
        <v>83</v>
      </c>
      <c r="I16" s="38">
        <v>0</v>
      </c>
      <c r="J16" s="26">
        <v>410</v>
      </c>
      <c r="K16" s="26">
        <v>317</v>
      </c>
      <c r="L16" s="26">
        <v>93</v>
      </c>
      <c r="M16" s="38">
        <v>0</v>
      </c>
      <c r="N16" s="26">
        <v>321</v>
      </c>
      <c r="O16" s="26">
        <v>229</v>
      </c>
      <c r="P16" s="26">
        <v>92</v>
      </c>
      <c r="Q16" s="38">
        <v>0</v>
      </c>
      <c r="R16" s="26">
        <v>300</v>
      </c>
      <c r="S16" s="26">
        <v>217</v>
      </c>
      <c r="T16" s="26">
        <v>83</v>
      </c>
      <c r="U16" s="38">
        <v>0</v>
      </c>
      <c r="V16" s="3"/>
    </row>
    <row r="17" spans="1:22" s="1" customFormat="1" ht="21.75" customHeight="1" x14ac:dyDescent="0.25">
      <c r="A17" s="18" t="s">
        <v>75</v>
      </c>
      <c r="B17" s="26">
        <v>25</v>
      </c>
      <c r="C17" s="26">
        <v>16</v>
      </c>
      <c r="D17" s="26">
        <v>9</v>
      </c>
      <c r="E17" s="38">
        <v>0</v>
      </c>
      <c r="F17" s="26">
        <v>8</v>
      </c>
      <c r="G17" s="26">
        <v>5</v>
      </c>
      <c r="H17" s="26">
        <v>3</v>
      </c>
      <c r="I17" s="38">
        <v>0</v>
      </c>
      <c r="J17" s="26">
        <v>2</v>
      </c>
      <c r="K17" s="26">
        <v>2</v>
      </c>
      <c r="L17" s="26">
        <v>0</v>
      </c>
      <c r="M17" s="38">
        <v>0</v>
      </c>
      <c r="N17" s="26">
        <v>9</v>
      </c>
      <c r="O17" s="26">
        <v>3</v>
      </c>
      <c r="P17" s="26">
        <v>6</v>
      </c>
      <c r="Q17" s="38">
        <v>0</v>
      </c>
      <c r="R17" s="26">
        <v>0</v>
      </c>
      <c r="S17" s="26">
        <v>0</v>
      </c>
      <c r="T17" s="26">
        <v>0</v>
      </c>
      <c r="U17" s="38">
        <v>0</v>
      </c>
      <c r="V17" s="3"/>
    </row>
    <row r="18" spans="1:22" s="1" customFormat="1" ht="21.75" customHeight="1" x14ac:dyDescent="0.25">
      <c r="A18" s="18" t="s">
        <v>170</v>
      </c>
      <c r="B18" s="26">
        <v>43</v>
      </c>
      <c r="C18" s="26">
        <v>39</v>
      </c>
      <c r="D18" s="26">
        <v>4</v>
      </c>
      <c r="E18" s="38">
        <v>0</v>
      </c>
      <c r="F18" s="26">
        <v>29</v>
      </c>
      <c r="G18" s="26">
        <v>28</v>
      </c>
      <c r="H18" s="26">
        <v>1</v>
      </c>
      <c r="I18" s="38">
        <v>0</v>
      </c>
      <c r="J18" s="26">
        <v>38</v>
      </c>
      <c r="K18" s="26">
        <v>36</v>
      </c>
      <c r="L18" s="26">
        <v>2</v>
      </c>
      <c r="M18" s="38">
        <v>0</v>
      </c>
      <c r="N18" s="26">
        <v>31</v>
      </c>
      <c r="O18" s="26">
        <v>30</v>
      </c>
      <c r="P18" s="26">
        <v>1</v>
      </c>
      <c r="Q18" s="38">
        <v>0</v>
      </c>
      <c r="R18" s="26">
        <v>14</v>
      </c>
      <c r="S18" s="26">
        <v>14</v>
      </c>
      <c r="T18" s="26">
        <v>0</v>
      </c>
      <c r="U18" s="38">
        <v>0</v>
      </c>
      <c r="V18" s="3"/>
    </row>
    <row r="19" spans="1:22" s="3" customFormat="1" ht="21.75" customHeight="1" x14ac:dyDescent="0.25">
      <c r="A19" s="17" t="s">
        <v>32</v>
      </c>
      <c r="B19" s="27">
        <v>14367</v>
      </c>
      <c r="C19" s="27">
        <v>11684</v>
      </c>
      <c r="D19" s="27">
        <v>2682</v>
      </c>
      <c r="E19" s="37">
        <v>1</v>
      </c>
      <c r="F19" s="27">
        <v>12143</v>
      </c>
      <c r="G19" s="27">
        <v>9976</v>
      </c>
      <c r="H19" s="27">
        <v>2167</v>
      </c>
      <c r="I19" s="37">
        <v>0</v>
      </c>
      <c r="J19" s="27">
        <v>11002</v>
      </c>
      <c r="K19" s="27">
        <v>9027</v>
      </c>
      <c r="L19" s="27">
        <v>1975</v>
      </c>
      <c r="M19" s="37">
        <v>0</v>
      </c>
      <c r="N19" s="27">
        <v>8476</v>
      </c>
      <c r="O19" s="27">
        <v>6795</v>
      </c>
      <c r="P19" s="27">
        <v>1681</v>
      </c>
      <c r="Q19" s="37">
        <v>0</v>
      </c>
      <c r="R19" s="27">
        <v>7285</v>
      </c>
      <c r="S19" s="27">
        <v>5892</v>
      </c>
      <c r="T19" s="27">
        <v>1392</v>
      </c>
      <c r="U19" s="37">
        <v>1</v>
      </c>
    </row>
    <row r="20" spans="1:22" s="3" customFormat="1" ht="21.75" customHeight="1" x14ac:dyDescent="0.25">
      <c r="A20" s="17" t="s">
        <v>61</v>
      </c>
      <c r="B20" s="27">
        <v>6513</v>
      </c>
      <c r="C20" s="27">
        <v>5057</v>
      </c>
      <c r="D20" s="27">
        <v>1455</v>
      </c>
      <c r="E20" s="37">
        <v>1</v>
      </c>
      <c r="F20" s="27">
        <v>5187</v>
      </c>
      <c r="G20" s="27">
        <v>4054</v>
      </c>
      <c r="H20" s="27">
        <v>1133</v>
      </c>
      <c r="I20" s="37">
        <v>0</v>
      </c>
      <c r="J20" s="27">
        <v>4943</v>
      </c>
      <c r="K20" s="27">
        <v>3816</v>
      </c>
      <c r="L20" s="27">
        <v>1127</v>
      </c>
      <c r="M20" s="37">
        <v>0</v>
      </c>
      <c r="N20" s="27">
        <v>4000</v>
      </c>
      <c r="O20" s="27">
        <v>3058</v>
      </c>
      <c r="P20" s="27">
        <v>942</v>
      </c>
      <c r="Q20" s="27">
        <v>0</v>
      </c>
      <c r="R20" s="27">
        <f>SUM(R21:R31)</f>
        <v>3205</v>
      </c>
      <c r="S20" s="27">
        <f t="shared" ref="S20:U20" si="0">SUM(S21:S31)</f>
        <v>2474</v>
      </c>
      <c r="T20" s="27">
        <f t="shared" si="0"/>
        <v>730</v>
      </c>
      <c r="U20" s="37">
        <f t="shared" si="0"/>
        <v>1</v>
      </c>
    </row>
    <row r="21" spans="1:22" s="1" customFormat="1" ht="21.75" customHeight="1" x14ac:dyDescent="0.25">
      <c r="A21" s="18" t="s">
        <v>195</v>
      </c>
      <c r="B21" s="26">
        <v>2379</v>
      </c>
      <c r="C21" s="26">
        <v>2093</v>
      </c>
      <c r="D21" s="26">
        <v>286</v>
      </c>
      <c r="E21" s="38">
        <v>0</v>
      </c>
      <c r="F21" s="26">
        <v>2215</v>
      </c>
      <c r="G21" s="26">
        <v>1969</v>
      </c>
      <c r="H21" s="26">
        <v>246</v>
      </c>
      <c r="I21" s="38">
        <v>0</v>
      </c>
      <c r="J21" s="26">
        <v>2037</v>
      </c>
      <c r="K21" s="26">
        <v>1828</v>
      </c>
      <c r="L21" s="26">
        <v>209</v>
      </c>
      <c r="M21" s="38">
        <v>0</v>
      </c>
      <c r="N21" s="26">
        <v>1485</v>
      </c>
      <c r="O21" s="26">
        <v>1321</v>
      </c>
      <c r="P21" s="26">
        <v>164</v>
      </c>
      <c r="Q21" s="38">
        <v>0</v>
      </c>
      <c r="R21" s="26">
        <v>1090</v>
      </c>
      <c r="S21" s="26">
        <v>962</v>
      </c>
      <c r="T21" s="26">
        <v>128</v>
      </c>
      <c r="U21" s="38">
        <v>0</v>
      </c>
      <c r="V21" s="3"/>
    </row>
    <row r="22" spans="1:22" s="1" customFormat="1" ht="21.75" customHeight="1" x14ac:dyDescent="0.25">
      <c r="A22" s="18" t="s">
        <v>196</v>
      </c>
      <c r="B22" s="26">
        <v>1449</v>
      </c>
      <c r="C22" s="26">
        <v>820</v>
      </c>
      <c r="D22" s="26">
        <v>628</v>
      </c>
      <c r="E22" s="38">
        <v>1</v>
      </c>
      <c r="F22" s="26">
        <v>1235</v>
      </c>
      <c r="G22" s="26">
        <v>672</v>
      </c>
      <c r="H22" s="26">
        <v>563</v>
      </c>
      <c r="I22" s="38">
        <v>0</v>
      </c>
      <c r="J22" s="26">
        <v>1206</v>
      </c>
      <c r="K22" s="26">
        <v>650</v>
      </c>
      <c r="L22" s="26">
        <v>556</v>
      </c>
      <c r="M22" s="38">
        <v>0</v>
      </c>
      <c r="N22" s="26">
        <v>984</v>
      </c>
      <c r="O22" s="26">
        <v>513</v>
      </c>
      <c r="P22" s="26">
        <v>471</v>
      </c>
      <c r="Q22" s="38">
        <v>0</v>
      </c>
      <c r="R22" s="26">
        <v>708</v>
      </c>
      <c r="S22" s="26">
        <v>367</v>
      </c>
      <c r="T22" s="26">
        <v>341</v>
      </c>
      <c r="U22" s="38">
        <v>0</v>
      </c>
      <c r="V22" s="3"/>
    </row>
    <row r="23" spans="1:22" s="1" customFormat="1" ht="21.75" customHeight="1" x14ac:dyDescent="0.25">
      <c r="A23" s="18" t="s">
        <v>197</v>
      </c>
      <c r="B23" s="26">
        <v>893</v>
      </c>
      <c r="C23" s="26">
        <v>798</v>
      </c>
      <c r="D23" s="26">
        <v>95</v>
      </c>
      <c r="E23" s="38">
        <v>0</v>
      </c>
      <c r="F23" s="26">
        <v>677</v>
      </c>
      <c r="G23" s="26">
        <v>605</v>
      </c>
      <c r="H23" s="26">
        <v>72</v>
      </c>
      <c r="I23" s="38">
        <v>0</v>
      </c>
      <c r="J23" s="26">
        <v>584</v>
      </c>
      <c r="K23" s="26">
        <v>521</v>
      </c>
      <c r="L23" s="26">
        <v>63</v>
      </c>
      <c r="M23" s="38">
        <v>0</v>
      </c>
      <c r="N23" s="26">
        <v>492</v>
      </c>
      <c r="O23" s="26">
        <v>440</v>
      </c>
      <c r="P23" s="26">
        <v>52</v>
      </c>
      <c r="Q23" s="38">
        <v>0</v>
      </c>
      <c r="R23" s="26">
        <v>459</v>
      </c>
      <c r="S23" s="26">
        <v>413</v>
      </c>
      <c r="T23" s="26">
        <v>46</v>
      </c>
      <c r="U23" s="38">
        <v>0</v>
      </c>
      <c r="V23" s="3"/>
    </row>
    <row r="24" spans="1:22" s="1" customFormat="1" ht="21.75" customHeight="1" x14ac:dyDescent="0.25">
      <c r="A24" s="18" t="s">
        <v>198</v>
      </c>
      <c r="B24" s="26">
        <v>652</v>
      </c>
      <c r="C24" s="26">
        <v>399</v>
      </c>
      <c r="D24" s="26">
        <v>253</v>
      </c>
      <c r="E24" s="38">
        <v>0</v>
      </c>
      <c r="F24" s="26">
        <v>329</v>
      </c>
      <c r="G24" s="26">
        <v>201</v>
      </c>
      <c r="H24" s="26">
        <v>128</v>
      </c>
      <c r="I24" s="38">
        <v>0</v>
      </c>
      <c r="J24" s="26">
        <v>378</v>
      </c>
      <c r="K24" s="26">
        <v>219</v>
      </c>
      <c r="L24" s="26">
        <v>159</v>
      </c>
      <c r="M24" s="38">
        <v>0</v>
      </c>
      <c r="N24" s="26">
        <v>358</v>
      </c>
      <c r="O24" s="26">
        <v>226</v>
      </c>
      <c r="P24" s="26">
        <v>132</v>
      </c>
      <c r="Q24" s="38">
        <v>0</v>
      </c>
      <c r="R24" s="26">
        <v>277</v>
      </c>
      <c r="S24" s="26">
        <v>172</v>
      </c>
      <c r="T24" s="26">
        <v>105</v>
      </c>
      <c r="U24" s="38">
        <v>0</v>
      </c>
      <c r="V24" s="3"/>
    </row>
    <row r="25" spans="1:22" s="1" customFormat="1" ht="21.75" customHeight="1" x14ac:dyDescent="0.25">
      <c r="A25" s="18" t="s">
        <v>199</v>
      </c>
      <c r="B25" s="26">
        <v>616</v>
      </c>
      <c r="C25" s="26">
        <v>576</v>
      </c>
      <c r="D25" s="26">
        <v>40</v>
      </c>
      <c r="E25" s="38">
        <v>0</v>
      </c>
      <c r="F25" s="26">
        <v>377</v>
      </c>
      <c r="G25" s="26">
        <v>362</v>
      </c>
      <c r="H25" s="26">
        <v>15</v>
      </c>
      <c r="I25" s="38">
        <v>0</v>
      </c>
      <c r="J25" s="26">
        <v>334</v>
      </c>
      <c r="K25" s="26">
        <v>318</v>
      </c>
      <c r="L25" s="26">
        <v>16</v>
      </c>
      <c r="M25" s="38">
        <v>0</v>
      </c>
      <c r="N25" s="26">
        <v>307</v>
      </c>
      <c r="O25" s="26">
        <v>278</v>
      </c>
      <c r="P25" s="26">
        <v>29</v>
      </c>
      <c r="Q25" s="38">
        <v>0</v>
      </c>
      <c r="R25" s="26">
        <v>251</v>
      </c>
      <c r="S25" s="26">
        <v>242</v>
      </c>
      <c r="T25" s="26">
        <v>9</v>
      </c>
      <c r="U25" s="38">
        <v>0</v>
      </c>
      <c r="V25" s="3"/>
    </row>
    <row r="26" spans="1:22" s="1" customFormat="1" ht="21.75" customHeight="1" x14ac:dyDescent="0.25">
      <c r="A26" s="18" t="s">
        <v>200</v>
      </c>
      <c r="B26" s="26">
        <v>361</v>
      </c>
      <c r="C26" s="26">
        <v>246</v>
      </c>
      <c r="D26" s="26">
        <v>115</v>
      </c>
      <c r="E26" s="38">
        <v>0</v>
      </c>
      <c r="F26" s="26">
        <v>238</v>
      </c>
      <c r="G26" s="26">
        <v>164</v>
      </c>
      <c r="H26" s="26">
        <v>74</v>
      </c>
      <c r="I26" s="38">
        <v>0</v>
      </c>
      <c r="J26" s="26">
        <v>345</v>
      </c>
      <c r="K26" s="26">
        <v>238</v>
      </c>
      <c r="L26" s="26">
        <v>107</v>
      </c>
      <c r="M26" s="38">
        <v>0</v>
      </c>
      <c r="N26" s="26">
        <v>288</v>
      </c>
      <c r="O26" s="26">
        <v>210</v>
      </c>
      <c r="P26" s="26">
        <v>78</v>
      </c>
      <c r="Q26" s="38">
        <v>0</v>
      </c>
      <c r="R26" s="26">
        <v>394</v>
      </c>
      <c r="S26" s="26">
        <v>297</v>
      </c>
      <c r="T26" s="26">
        <v>96</v>
      </c>
      <c r="U26" s="38">
        <v>1</v>
      </c>
      <c r="V26" s="3"/>
    </row>
    <row r="27" spans="1:22" s="1" customFormat="1" ht="21.75" customHeight="1" x14ac:dyDescent="0.25">
      <c r="A27" s="18" t="s">
        <v>201</v>
      </c>
      <c r="B27" s="26">
        <v>82</v>
      </c>
      <c r="C27" s="26">
        <v>53</v>
      </c>
      <c r="D27" s="26">
        <v>29</v>
      </c>
      <c r="E27" s="38">
        <v>0</v>
      </c>
      <c r="F27" s="26">
        <v>68</v>
      </c>
      <c r="G27" s="26">
        <v>38</v>
      </c>
      <c r="H27" s="26">
        <v>30</v>
      </c>
      <c r="I27" s="38">
        <v>0</v>
      </c>
      <c r="J27" s="26">
        <v>8</v>
      </c>
      <c r="K27" s="26">
        <v>2</v>
      </c>
      <c r="L27" s="26">
        <v>6</v>
      </c>
      <c r="M27" s="38">
        <v>0</v>
      </c>
      <c r="N27" s="26">
        <v>10</v>
      </c>
      <c r="O27" s="26">
        <v>7</v>
      </c>
      <c r="P27" s="26">
        <v>3</v>
      </c>
      <c r="Q27" s="38">
        <v>0</v>
      </c>
      <c r="R27" s="26">
        <v>2</v>
      </c>
      <c r="S27" s="26">
        <v>0</v>
      </c>
      <c r="T27" s="26">
        <v>2</v>
      </c>
      <c r="U27" s="38">
        <v>0</v>
      </c>
      <c r="V27" s="3"/>
    </row>
    <row r="28" spans="1:22" s="1" customFormat="1" ht="21.75" customHeight="1" x14ac:dyDescent="0.25">
      <c r="A28" s="18" t="s">
        <v>202</v>
      </c>
      <c r="B28" s="26">
        <v>33</v>
      </c>
      <c r="C28" s="26">
        <v>30</v>
      </c>
      <c r="D28" s="26">
        <v>3</v>
      </c>
      <c r="E28" s="38">
        <v>0</v>
      </c>
      <c r="F28" s="26">
        <v>19</v>
      </c>
      <c r="G28" s="26">
        <v>18</v>
      </c>
      <c r="H28" s="26">
        <v>1</v>
      </c>
      <c r="I28" s="38">
        <v>0</v>
      </c>
      <c r="J28" s="26">
        <v>29</v>
      </c>
      <c r="K28" s="26">
        <v>21</v>
      </c>
      <c r="L28" s="26">
        <v>8</v>
      </c>
      <c r="M28" s="38">
        <v>0</v>
      </c>
      <c r="N28" s="26">
        <v>25</v>
      </c>
      <c r="O28" s="26">
        <v>20</v>
      </c>
      <c r="P28" s="26">
        <v>5</v>
      </c>
      <c r="Q28" s="38">
        <v>0</v>
      </c>
      <c r="R28" s="26">
        <v>9</v>
      </c>
      <c r="S28" s="26">
        <v>8</v>
      </c>
      <c r="T28" s="26">
        <v>1</v>
      </c>
      <c r="U28" s="38">
        <v>0</v>
      </c>
      <c r="V28" s="3"/>
    </row>
    <row r="29" spans="1:22" s="1" customFormat="1" ht="21.75" customHeight="1" x14ac:dyDescent="0.25">
      <c r="A29" s="18" t="s">
        <v>203</v>
      </c>
      <c r="B29" s="26">
        <v>27</v>
      </c>
      <c r="C29" s="26">
        <v>25</v>
      </c>
      <c r="D29" s="26">
        <v>2</v>
      </c>
      <c r="E29" s="38">
        <v>0</v>
      </c>
      <c r="F29" s="26">
        <v>13</v>
      </c>
      <c r="G29" s="26">
        <v>12</v>
      </c>
      <c r="H29" s="26">
        <v>1</v>
      </c>
      <c r="I29" s="38">
        <v>0</v>
      </c>
      <c r="J29" s="26">
        <v>11</v>
      </c>
      <c r="K29" s="26">
        <v>9</v>
      </c>
      <c r="L29" s="26">
        <v>2</v>
      </c>
      <c r="M29" s="38">
        <v>0</v>
      </c>
      <c r="N29" s="26">
        <v>33</v>
      </c>
      <c r="O29" s="26">
        <v>29</v>
      </c>
      <c r="P29" s="26">
        <v>4</v>
      </c>
      <c r="Q29" s="38">
        <v>0</v>
      </c>
      <c r="R29" s="26">
        <v>6</v>
      </c>
      <c r="S29" s="26">
        <v>6</v>
      </c>
      <c r="T29" s="26">
        <v>0</v>
      </c>
      <c r="U29" s="38">
        <v>0</v>
      </c>
      <c r="V29" s="3"/>
    </row>
    <row r="30" spans="1:22" s="1" customFormat="1" ht="21.75" customHeight="1" x14ac:dyDescent="0.25">
      <c r="A30" s="18" t="s">
        <v>204</v>
      </c>
      <c r="B30" s="26">
        <v>18</v>
      </c>
      <c r="C30" s="26">
        <v>16</v>
      </c>
      <c r="D30" s="26">
        <v>2</v>
      </c>
      <c r="E30" s="38">
        <v>0</v>
      </c>
      <c r="F30" s="26">
        <v>13</v>
      </c>
      <c r="G30" s="26">
        <v>11</v>
      </c>
      <c r="H30" s="26">
        <v>2</v>
      </c>
      <c r="I30" s="38">
        <v>0</v>
      </c>
      <c r="J30" s="26">
        <v>6</v>
      </c>
      <c r="K30" s="26">
        <v>5</v>
      </c>
      <c r="L30" s="26">
        <v>1</v>
      </c>
      <c r="M30" s="38">
        <v>0</v>
      </c>
      <c r="N30" s="26">
        <v>17</v>
      </c>
      <c r="O30" s="26">
        <v>14</v>
      </c>
      <c r="P30" s="26">
        <v>3</v>
      </c>
      <c r="Q30" s="38">
        <v>0</v>
      </c>
      <c r="R30" s="26">
        <v>6</v>
      </c>
      <c r="S30" s="26">
        <v>6</v>
      </c>
      <c r="T30" s="26">
        <v>0</v>
      </c>
      <c r="U30" s="38">
        <v>0</v>
      </c>
      <c r="V30" s="3"/>
    </row>
    <row r="31" spans="1:22" s="1" customFormat="1" ht="21.75" customHeight="1" x14ac:dyDescent="0.25">
      <c r="A31" s="18" t="s">
        <v>205</v>
      </c>
      <c r="B31" s="26">
        <v>3</v>
      </c>
      <c r="C31" s="26">
        <v>1</v>
      </c>
      <c r="D31" s="26">
        <v>2</v>
      </c>
      <c r="E31" s="38">
        <v>0</v>
      </c>
      <c r="F31" s="26">
        <v>3</v>
      </c>
      <c r="G31" s="26">
        <v>2</v>
      </c>
      <c r="H31" s="26">
        <v>1</v>
      </c>
      <c r="I31" s="38">
        <v>0</v>
      </c>
      <c r="J31" s="26">
        <v>5</v>
      </c>
      <c r="K31" s="26">
        <v>5</v>
      </c>
      <c r="L31" s="26">
        <v>0</v>
      </c>
      <c r="M31" s="38">
        <v>0</v>
      </c>
      <c r="N31" s="26">
        <v>1</v>
      </c>
      <c r="O31" s="26">
        <v>0</v>
      </c>
      <c r="P31" s="26">
        <v>1</v>
      </c>
      <c r="Q31" s="38">
        <v>0</v>
      </c>
      <c r="R31" s="26">
        <v>3</v>
      </c>
      <c r="S31" s="26">
        <v>1</v>
      </c>
      <c r="T31" s="26">
        <v>2</v>
      </c>
      <c r="U31" s="38">
        <v>0</v>
      </c>
      <c r="V31" s="3"/>
    </row>
    <row r="32" spans="1:22" s="3" customFormat="1" ht="21.75" customHeight="1" x14ac:dyDescent="0.25">
      <c r="A32" s="17" t="s">
        <v>62</v>
      </c>
      <c r="B32" s="27">
        <v>7815</v>
      </c>
      <c r="C32" s="27">
        <v>6588</v>
      </c>
      <c r="D32" s="27">
        <v>1227</v>
      </c>
      <c r="E32" s="37">
        <v>0</v>
      </c>
      <c r="F32" s="27">
        <v>6925</v>
      </c>
      <c r="G32" s="27">
        <v>5891</v>
      </c>
      <c r="H32" s="27">
        <v>1034</v>
      </c>
      <c r="I32" s="37">
        <v>0</v>
      </c>
      <c r="J32" s="27">
        <v>6057</v>
      </c>
      <c r="K32" s="27">
        <v>5209</v>
      </c>
      <c r="L32" s="27">
        <v>848</v>
      </c>
      <c r="M32" s="37">
        <v>0</v>
      </c>
      <c r="N32" s="27">
        <v>4473</v>
      </c>
      <c r="O32" s="27">
        <v>3734</v>
      </c>
      <c r="P32" s="27">
        <v>739</v>
      </c>
      <c r="Q32" s="27">
        <v>0</v>
      </c>
      <c r="R32" s="27">
        <f>SUM(R33:R41)</f>
        <v>4077</v>
      </c>
      <c r="S32" s="27">
        <f t="shared" ref="S32:U32" si="1">SUM(S33:S41)</f>
        <v>3415</v>
      </c>
      <c r="T32" s="27">
        <f t="shared" si="1"/>
        <v>662</v>
      </c>
      <c r="U32" s="37">
        <f t="shared" si="1"/>
        <v>0</v>
      </c>
    </row>
    <row r="33" spans="1:22" s="3" customFormat="1" ht="21.75" customHeight="1" x14ac:dyDescent="0.25">
      <c r="A33" s="18" t="s">
        <v>195</v>
      </c>
      <c r="B33" s="26">
        <v>3596</v>
      </c>
      <c r="C33" s="26">
        <v>3104</v>
      </c>
      <c r="D33" s="26">
        <v>492</v>
      </c>
      <c r="E33" s="38">
        <v>0</v>
      </c>
      <c r="F33" s="26">
        <v>3133</v>
      </c>
      <c r="G33" s="26">
        <v>2742</v>
      </c>
      <c r="H33" s="26">
        <v>391</v>
      </c>
      <c r="I33" s="38">
        <v>0</v>
      </c>
      <c r="J33" s="26">
        <v>3013</v>
      </c>
      <c r="K33" s="26">
        <v>2632</v>
      </c>
      <c r="L33" s="26">
        <v>381</v>
      </c>
      <c r="M33" s="38">
        <v>0</v>
      </c>
      <c r="N33" s="26">
        <v>2136</v>
      </c>
      <c r="O33" s="26">
        <v>1834</v>
      </c>
      <c r="P33" s="26">
        <v>302</v>
      </c>
      <c r="Q33" s="38">
        <v>0</v>
      </c>
      <c r="R33" s="26">
        <v>2048</v>
      </c>
      <c r="S33" s="26">
        <v>1790</v>
      </c>
      <c r="T33" s="26">
        <v>258</v>
      </c>
      <c r="U33" s="38">
        <v>0</v>
      </c>
    </row>
    <row r="34" spans="1:22" s="1" customFormat="1" ht="21.75" customHeight="1" x14ac:dyDescent="0.25">
      <c r="A34" s="18" t="s">
        <v>197</v>
      </c>
      <c r="B34" s="26">
        <v>2995</v>
      </c>
      <c r="C34" s="26">
        <v>2496</v>
      </c>
      <c r="D34" s="26">
        <v>499</v>
      </c>
      <c r="E34" s="38">
        <v>0</v>
      </c>
      <c r="F34" s="26">
        <v>2585</v>
      </c>
      <c r="G34" s="26">
        <v>2195</v>
      </c>
      <c r="H34" s="26">
        <v>390</v>
      </c>
      <c r="I34" s="38">
        <v>0</v>
      </c>
      <c r="J34" s="26">
        <v>2252</v>
      </c>
      <c r="K34" s="26">
        <v>1907</v>
      </c>
      <c r="L34" s="26">
        <v>345</v>
      </c>
      <c r="M34" s="38">
        <v>0</v>
      </c>
      <c r="N34" s="26">
        <v>1538</v>
      </c>
      <c r="O34" s="26">
        <v>1249</v>
      </c>
      <c r="P34" s="26">
        <v>289</v>
      </c>
      <c r="Q34" s="38">
        <v>0</v>
      </c>
      <c r="R34" s="26">
        <v>1130</v>
      </c>
      <c r="S34" s="26">
        <v>901</v>
      </c>
      <c r="T34" s="26">
        <v>229</v>
      </c>
      <c r="U34" s="38">
        <v>0</v>
      </c>
      <c r="V34" s="3"/>
    </row>
    <row r="35" spans="1:22" s="1" customFormat="1" ht="21.75" customHeight="1" x14ac:dyDescent="0.25">
      <c r="A35" s="18" t="s">
        <v>199</v>
      </c>
      <c r="B35" s="26">
        <v>723</v>
      </c>
      <c r="C35" s="26">
        <v>677</v>
      </c>
      <c r="D35" s="26">
        <v>46</v>
      </c>
      <c r="E35" s="38">
        <v>0</v>
      </c>
      <c r="F35" s="26">
        <v>595</v>
      </c>
      <c r="G35" s="26">
        <v>559</v>
      </c>
      <c r="H35" s="26">
        <v>36</v>
      </c>
      <c r="I35" s="38">
        <v>0</v>
      </c>
      <c r="J35" s="26">
        <v>522</v>
      </c>
      <c r="K35" s="26">
        <v>494</v>
      </c>
      <c r="L35" s="26">
        <v>28</v>
      </c>
      <c r="M35" s="38">
        <v>0</v>
      </c>
      <c r="N35" s="26">
        <v>649</v>
      </c>
      <c r="O35" s="26">
        <v>558</v>
      </c>
      <c r="P35" s="26">
        <v>91</v>
      </c>
      <c r="Q35" s="38">
        <v>0</v>
      </c>
      <c r="R35" s="26">
        <v>358</v>
      </c>
      <c r="S35" s="26">
        <v>335</v>
      </c>
      <c r="T35" s="26">
        <v>23</v>
      </c>
      <c r="U35" s="38">
        <v>0</v>
      </c>
      <c r="V35" s="3"/>
    </row>
    <row r="36" spans="1:22" s="1" customFormat="1" ht="21.75" customHeight="1" x14ac:dyDescent="0.25">
      <c r="A36" s="18" t="s">
        <v>198</v>
      </c>
      <c r="B36" s="26">
        <v>317</v>
      </c>
      <c r="C36" s="26">
        <v>173</v>
      </c>
      <c r="D36" s="26">
        <v>144</v>
      </c>
      <c r="E36" s="38">
        <v>0</v>
      </c>
      <c r="F36" s="26">
        <v>299</v>
      </c>
      <c r="G36" s="26">
        <v>178</v>
      </c>
      <c r="H36" s="26">
        <v>121</v>
      </c>
      <c r="I36" s="38">
        <v>0</v>
      </c>
      <c r="J36" s="26">
        <v>133</v>
      </c>
      <c r="K36" s="26">
        <v>70</v>
      </c>
      <c r="L36" s="26">
        <v>63</v>
      </c>
      <c r="M36" s="38">
        <v>0</v>
      </c>
      <c r="N36" s="26">
        <v>64</v>
      </c>
      <c r="O36" s="26">
        <v>36</v>
      </c>
      <c r="P36" s="26">
        <v>28</v>
      </c>
      <c r="Q36" s="38">
        <v>0</v>
      </c>
      <c r="R36" s="26">
        <v>240</v>
      </c>
      <c r="S36" s="26">
        <v>150</v>
      </c>
      <c r="T36" s="26">
        <v>90</v>
      </c>
      <c r="U36" s="38">
        <v>0</v>
      </c>
      <c r="V36" s="3"/>
    </row>
    <row r="37" spans="1:22" s="1" customFormat="1" ht="21.75" customHeight="1" x14ac:dyDescent="0.25">
      <c r="A37" s="18" t="s">
        <v>200</v>
      </c>
      <c r="B37" s="26">
        <v>137</v>
      </c>
      <c r="C37" s="26">
        <v>101</v>
      </c>
      <c r="D37" s="26">
        <v>36</v>
      </c>
      <c r="E37" s="38">
        <v>0</v>
      </c>
      <c r="F37" s="26">
        <v>267</v>
      </c>
      <c r="G37" s="26">
        <v>183</v>
      </c>
      <c r="H37" s="26">
        <v>84</v>
      </c>
      <c r="I37" s="38">
        <v>0</v>
      </c>
      <c r="J37" s="26">
        <v>107</v>
      </c>
      <c r="K37" s="26">
        <v>80</v>
      </c>
      <c r="L37" s="26">
        <v>27</v>
      </c>
      <c r="M37" s="38">
        <v>0</v>
      </c>
      <c r="N37" s="26">
        <v>50</v>
      </c>
      <c r="O37" s="26">
        <v>29</v>
      </c>
      <c r="P37" s="26">
        <v>21</v>
      </c>
      <c r="Q37" s="38">
        <v>0</v>
      </c>
      <c r="R37" s="26">
        <v>276</v>
      </c>
      <c r="S37" s="26">
        <v>219</v>
      </c>
      <c r="T37" s="26">
        <v>57</v>
      </c>
      <c r="U37" s="38">
        <v>0</v>
      </c>
      <c r="V37" s="3"/>
    </row>
    <row r="38" spans="1:22" s="1" customFormat="1" ht="21.75" customHeight="1" x14ac:dyDescent="0.25">
      <c r="A38" s="18" t="s">
        <v>196</v>
      </c>
      <c r="B38" s="26">
        <v>17</v>
      </c>
      <c r="C38" s="26">
        <v>11</v>
      </c>
      <c r="D38" s="26">
        <v>6</v>
      </c>
      <c r="E38" s="38">
        <v>0</v>
      </c>
      <c r="F38" s="26">
        <v>18</v>
      </c>
      <c r="G38" s="26">
        <v>13</v>
      </c>
      <c r="H38" s="26">
        <v>5</v>
      </c>
      <c r="I38" s="38">
        <v>0</v>
      </c>
      <c r="J38" s="26">
        <v>9</v>
      </c>
      <c r="K38" s="26">
        <v>6</v>
      </c>
      <c r="L38" s="26">
        <v>3</v>
      </c>
      <c r="M38" s="38">
        <v>0</v>
      </c>
      <c r="N38" s="26">
        <v>16</v>
      </c>
      <c r="O38" s="26">
        <v>11</v>
      </c>
      <c r="P38" s="26">
        <v>5</v>
      </c>
      <c r="Q38" s="38">
        <v>0</v>
      </c>
      <c r="R38" s="26">
        <v>16</v>
      </c>
      <c r="S38" s="26">
        <v>11</v>
      </c>
      <c r="T38" s="26">
        <v>5</v>
      </c>
      <c r="U38" s="38">
        <v>0</v>
      </c>
      <c r="V38" s="3"/>
    </row>
    <row r="39" spans="1:22" s="3" customFormat="1" ht="21.75" customHeight="1" x14ac:dyDescent="0.25">
      <c r="A39" s="18" t="s">
        <v>202</v>
      </c>
      <c r="B39" s="26">
        <v>24</v>
      </c>
      <c r="C39" s="26">
        <v>21</v>
      </c>
      <c r="D39" s="26">
        <v>3</v>
      </c>
      <c r="E39" s="38">
        <v>0</v>
      </c>
      <c r="F39" s="26">
        <v>25</v>
      </c>
      <c r="G39" s="26">
        <v>20</v>
      </c>
      <c r="H39" s="26">
        <v>5</v>
      </c>
      <c r="I39" s="38">
        <v>0</v>
      </c>
      <c r="J39" s="26">
        <v>20</v>
      </c>
      <c r="K39" s="26">
        <v>19</v>
      </c>
      <c r="L39" s="26">
        <v>1</v>
      </c>
      <c r="M39" s="38">
        <v>0</v>
      </c>
      <c r="N39" s="26">
        <v>17</v>
      </c>
      <c r="O39" s="26">
        <v>14</v>
      </c>
      <c r="P39" s="26">
        <v>3</v>
      </c>
      <c r="Q39" s="38">
        <v>0</v>
      </c>
      <c r="R39" s="26">
        <v>9</v>
      </c>
      <c r="S39" s="26">
        <v>9</v>
      </c>
      <c r="T39" s="26">
        <v>0</v>
      </c>
      <c r="U39" s="38">
        <v>0</v>
      </c>
    </row>
    <row r="40" spans="1:22" s="1" customFormat="1" ht="21.75" customHeight="1" x14ac:dyDescent="0.25">
      <c r="A40" s="18" t="s">
        <v>206</v>
      </c>
      <c r="B40" s="26">
        <v>6</v>
      </c>
      <c r="C40" s="26">
        <v>5</v>
      </c>
      <c r="D40" s="26">
        <v>1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26">
        <v>0</v>
      </c>
      <c r="K40" s="26">
        <v>0</v>
      </c>
      <c r="L40" s="26">
        <v>0</v>
      </c>
      <c r="M40" s="38">
        <v>0</v>
      </c>
      <c r="N40" s="26">
        <v>1</v>
      </c>
      <c r="O40" s="26">
        <v>1</v>
      </c>
      <c r="P40" s="26">
        <v>0</v>
      </c>
      <c r="Q40" s="38">
        <v>0</v>
      </c>
      <c r="R40" s="26">
        <v>0</v>
      </c>
      <c r="S40" s="26">
        <v>0</v>
      </c>
      <c r="T40" s="26">
        <v>0</v>
      </c>
      <c r="U40" s="38">
        <v>0</v>
      </c>
      <c r="V40" s="3"/>
    </row>
    <row r="41" spans="1:22" ht="21.75" customHeight="1" x14ac:dyDescent="0.25">
      <c r="A41" s="18" t="s">
        <v>205</v>
      </c>
      <c r="B41" s="26">
        <v>0</v>
      </c>
      <c r="C41" s="26">
        <v>0</v>
      </c>
      <c r="D41" s="26">
        <v>0</v>
      </c>
      <c r="E41" s="38">
        <v>0</v>
      </c>
      <c r="F41" s="26">
        <v>3</v>
      </c>
      <c r="G41" s="26">
        <v>1</v>
      </c>
      <c r="H41" s="26">
        <v>2</v>
      </c>
      <c r="I41" s="38">
        <v>0</v>
      </c>
      <c r="J41" s="26">
        <v>1</v>
      </c>
      <c r="K41" s="26">
        <v>1</v>
      </c>
      <c r="L41" s="26">
        <v>0</v>
      </c>
      <c r="M41" s="38">
        <v>0</v>
      </c>
      <c r="N41" s="26">
        <v>2</v>
      </c>
      <c r="O41" s="26">
        <v>2</v>
      </c>
      <c r="P41" s="26">
        <v>0</v>
      </c>
      <c r="Q41" s="38">
        <v>0</v>
      </c>
      <c r="R41" s="26">
        <v>0</v>
      </c>
      <c r="S41" s="26">
        <v>0</v>
      </c>
      <c r="T41" s="26">
        <v>0</v>
      </c>
      <c r="U41" s="38">
        <v>0</v>
      </c>
      <c r="V41" s="3"/>
    </row>
    <row r="42" spans="1:22" s="24" customFormat="1" ht="21.75" customHeight="1" x14ac:dyDescent="0.25">
      <c r="A42" s="17" t="s">
        <v>63</v>
      </c>
      <c r="B42" s="27">
        <v>39</v>
      </c>
      <c r="C42" s="27">
        <v>39</v>
      </c>
      <c r="D42" s="27">
        <v>0</v>
      </c>
      <c r="E42" s="37">
        <v>0</v>
      </c>
      <c r="F42" s="27">
        <v>31</v>
      </c>
      <c r="G42" s="27">
        <v>31</v>
      </c>
      <c r="H42" s="37">
        <v>0</v>
      </c>
      <c r="I42" s="37">
        <v>0</v>
      </c>
      <c r="J42" s="27">
        <v>2</v>
      </c>
      <c r="K42" s="27">
        <v>2</v>
      </c>
      <c r="L42" s="27">
        <v>0</v>
      </c>
      <c r="M42" s="37">
        <v>0</v>
      </c>
      <c r="N42" s="27">
        <v>3</v>
      </c>
      <c r="O42" s="27">
        <v>3</v>
      </c>
      <c r="P42" s="27">
        <v>0</v>
      </c>
      <c r="Q42" s="37">
        <v>0</v>
      </c>
      <c r="R42" s="27">
        <v>3</v>
      </c>
      <c r="S42" s="27">
        <v>3</v>
      </c>
      <c r="T42" s="27">
        <v>0</v>
      </c>
      <c r="U42" s="37">
        <v>0</v>
      </c>
      <c r="V42" s="3"/>
    </row>
    <row r="43" spans="1:22" ht="21.75" customHeight="1" x14ac:dyDescent="0.25">
      <c r="A43" s="18" t="s">
        <v>199</v>
      </c>
      <c r="B43" s="26">
        <v>39</v>
      </c>
      <c r="C43" s="26">
        <v>39</v>
      </c>
      <c r="D43" s="26">
        <v>0</v>
      </c>
      <c r="E43" s="38">
        <v>0</v>
      </c>
      <c r="F43" s="26">
        <v>31</v>
      </c>
      <c r="G43" s="26">
        <v>31</v>
      </c>
      <c r="H43" s="38">
        <v>0</v>
      </c>
      <c r="I43" s="38">
        <v>0</v>
      </c>
      <c r="J43" s="26">
        <v>2</v>
      </c>
      <c r="K43" s="26">
        <v>2</v>
      </c>
      <c r="L43" s="26">
        <v>0</v>
      </c>
      <c r="M43" s="38">
        <v>0</v>
      </c>
      <c r="N43" s="26">
        <v>3</v>
      </c>
      <c r="O43" s="26">
        <v>3</v>
      </c>
      <c r="P43" s="26">
        <v>0</v>
      </c>
      <c r="Q43" s="38">
        <v>0</v>
      </c>
      <c r="R43" s="26">
        <v>3</v>
      </c>
      <c r="S43" s="26">
        <v>3</v>
      </c>
      <c r="T43" s="26">
        <v>0</v>
      </c>
      <c r="U43" s="38">
        <v>0</v>
      </c>
      <c r="V43" s="3"/>
    </row>
    <row r="44" spans="1:22" s="24" customFormat="1" ht="21.75" customHeight="1" x14ac:dyDescent="0.25">
      <c r="A44" s="17" t="s">
        <v>33</v>
      </c>
      <c r="B44" s="27">
        <v>3564</v>
      </c>
      <c r="C44" s="27">
        <v>1478</v>
      </c>
      <c r="D44" s="27">
        <v>2086</v>
      </c>
      <c r="E44" s="37">
        <v>0</v>
      </c>
      <c r="F44" s="27">
        <v>3021</v>
      </c>
      <c r="G44" s="27">
        <v>1196</v>
      </c>
      <c r="H44" s="27">
        <v>1825</v>
      </c>
      <c r="I44" s="37">
        <v>0</v>
      </c>
      <c r="J44" s="27">
        <v>2544</v>
      </c>
      <c r="K44" s="27">
        <v>1081</v>
      </c>
      <c r="L44" s="27">
        <v>1463</v>
      </c>
      <c r="M44" s="37">
        <v>0</v>
      </c>
      <c r="N44" s="27">
        <v>2368</v>
      </c>
      <c r="O44" s="27">
        <v>909</v>
      </c>
      <c r="P44" s="27">
        <v>1459</v>
      </c>
      <c r="Q44" s="37">
        <v>0</v>
      </c>
      <c r="R44" s="27">
        <v>1841</v>
      </c>
      <c r="S44" s="27">
        <v>717</v>
      </c>
      <c r="T44" s="27">
        <v>1124</v>
      </c>
      <c r="U44" s="37">
        <v>0</v>
      </c>
      <c r="V44" s="3"/>
    </row>
    <row r="45" spans="1:22" ht="21.75" customHeight="1" x14ac:dyDescent="0.25">
      <c r="A45" s="18" t="s">
        <v>139</v>
      </c>
      <c r="B45" s="26">
        <v>3526</v>
      </c>
      <c r="C45" s="26">
        <v>1449</v>
      </c>
      <c r="D45" s="26">
        <v>2077</v>
      </c>
      <c r="E45" s="38">
        <v>0</v>
      </c>
      <c r="F45" s="26">
        <v>2992</v>
      </c>
      <c r="G45" s="26">
        <v>1177</v>
      </c>
      <c r="H45" s="26">
        <v>1815</v>
      </c>
      <c r="I45" s="38">
        <v>0</v>
      </c>
      <c r="J45" s="26">
        <v>2514</v>
      </c>
      <c r="K45" s="26">
        <v>1065</v>
      </c>
      <c r="L45" s="26">
        <v>1449</v>
      </c>
      <c r="M45" s="38">
        <v>0</v>
      </c>
      <c r="N45" s="26">
        <v>2351</v>
      </c>
      <c r="O45" s="26">
        <v>894</v>
      </c>
      <c r="P45" s="26">
        <v>1457</v>
      </c>
      <c r="Q45" s="38">
        <v>0</v>
      </c>
      <c r="R45" s="26">
        <v>1825</v>
      </c>
      <c r="S45" s="26">
        <v>704</v>
      </c>
      <c r="T45" s="26">
        <v>1121</v>
      </c>
      <c r="U45" s="38">
        <v>0</v>
      </c>
      <c r="V45" s="3"/>
    </row>
    <row r="46" spans="1:22" ht="21.75" customHeight="1" x14ac:dyDescent="0.25">
      <c r="A46" s="18" t="s">
        <v>76</v>
      </c>
      <c r="B46" s="26">
        <v>38</v>
      </c>
      <c r="C46" s="26">
        <v>29</v>
      </c>
      <c r="D46" s="26">
        <v>9</v>
      </c>
      <c r="E46" s="38">
        <v>0</v>
      </c>
      <c r="F46" s="26">
        <v>29</v>
      </c>
      <c r="G46" s="26">
        <v>19</v>
      </c>
      <c r="H46" s="26">
        <v>10</v>
      </c>
      <c r="I46" s="38">
        <v>0</v>
      </c>
      <c r="J46" s="26">
        <v>30</v>
      </c>
      <c r="K46" s="26">
        <v>16</v>
      </c>
      <c r="L46" s="26">
        <v>14</v>
      </c>
      <c r="M46" s="38">
        <v>0</v>
      </c>
      <c r="N46" s="26">
        <v>17</v>
      </c>
      <c r="O46" s="26">
        <v>15</v>
      </c>
      <c r="P46" s="26">
        <v>2</v>
      </c>
      <c r="Q46" s="38">
        <v>0</v>
      </c>
      <c r="R46" s="26">
        <v>16</v>
      </c>
      <c r="S46" s="26">
        <v>13</v>
      </c>
      <c r="T46" s="26">
        <v>3</v>
      </c>
      <c r="U46" s="38">
        <v>0</v>
      </c>
      <c r="V46" s="3"/>
    </row>
    <row r="47" spans="1:22" s="24" customFormat="1" ht="21.75" customHeight="1" x14ac:dyDescent="0.25">
      <c r="A47" s="17" t="s">
        <v>78</v>
      </c>
      <c r="B47" s="27">
        <v>7127</v>
      </c>
      <c r="C47" s="27">
        <v>4264</v>
      </c>
      <c r="D47" s="27">
        <v>2186</v>
      </c>
      <c r="E47" s="37">
        <v>677</v>
      </c>
      <c r="F47" s="27">
        <v>7923</v>
      </c>
      <c r="G47" s="27">
        <v>5193</v>
      </c>
      <c r="H47" s="27">
        <v>2497</v>
      </c>
      <c r="I47" s="37">
        <v>233</v>
      </c>
      <c r="J47" s="27">
        <v>8678</v>
      </c>
      <c r="K47" s="27">
        <v>5655</v>
      </c>
      <c r="L47" s="27">
        <v>2841</v>
      </c>
      <c r="M47" s="37">
        <v>182</v>
      </c>
      <c r="N47" s="27">
        <v>14714</v>
      </c>
      <c r="O47" s="27">
        <v>9529</v>
      </c>
      <c r="P47" s="27">
        <v>4843</v>
      </c>
      <c r="Q47" s="37">
        <v>342</v>
      </c>
      <c r="R47" s="27">
        <v>13031</v>
      </c>
      <c r="S47" s="27">
        <v>8398</v>
      </c>
      <c r="T47" s="27">
        <v>4474</v>
      </c>
      <c r="U47" s="37">
        <v>159</v>
      </c>
      <c r="V47" s="3"/>
    </row>
    <row r="48" spans="1:22" s="24" customFormat="1" ht="21.75" customHeight="1" x14ac:dyDescent="0.25">
      <c r="A48" s="18" t="s">
        <v>77</v>
      </c>
      <c r="B48" s="26">
        <v>7127</v>
      </c>
      <c r="C48" s="26">
        <v>4264</v>
      </c>
      <c r="D48" s="26">
        <v>2186</v>
      </c>
      <c r="E48" s="38">
        <v>677</v>
      </c>
      <c r="F48" s="26">
        <v>7923</v>
      </c>
      <c r="G48" s="26">
        <v>5193</v>
      </c>
      <c r="H48" s="26">
        <v>2497</v>
      </c>
      <c r="I48" s="38">
        <v>233</v>
      </c>
      <c r="J48" s="26">
        <v>8678</v>
      </c>
      <c r="K48" s="26">
        <v>5655</v>
      </c>
      <c r="L48" s="26">
        <v>2841</v>
      </c>
      <c r="M48" s="38">
        <v>182</v>
      </c>
      <c r="N48" s="26">
        <v>14714</v>
      </c>
      <c r="O48" s="26">
        <v>9529</v>
      </c>
      <c r="P48" s="26">
        <v>4843</v>
      </c>
      <c r="Q48" s="38">
        <v>342</v>
      </c>
      <c r="R48" s="26">
        <v>13031</v>
      </c>
      <c r="S48" s="26">
        <v>8398</v>
      </c>
      <c r="T48" s="26">
        <v>4474</v>
      </c>
      <c r="U48" s="38">
        <v>159</v>
      </c>
      <c r="V48" s="3"/>
    </row>
    <row r="49" spans="1:22" s="24" customFormat="1" ht="21.75" customHeight="1" x14ac:dyDescent="0.25">
      <c r="A49" s="17" t="s">
        <v>45</v>
      </c>
      <c r="B49" s="27">
        <v>3123</v>
      </c>
      <c r="C49" s="27">
        <v>728</v>
      </c>
      <c r="D49" s="27">
        <v>2395</v>
      </c>
      <c r="E49" s="37">
        <v>0</v>
      </c>
      <c r="F49" s="27">
        <v>2437</v>
      </c>
      <c r="G49" s="27">
        <v>603</v>
      </c>
      <c r="H49" s="27">
        <v>1834</v>
      </c>
      <c r="I49" s="37">
        <v>0</v>
      </c>
      <c r="J49" s="27">
        <v>2169</v>
      </c>
      <c r="K49" s="27">
        <v>606</v>
      </c>
      <c r="L49" s="27">
        <v>1563</v>
      </c>
      <c r="M49" s="37">
        <v>0</v>
      </c>
      <c r="N49" s="27">
        <v>1953</v>
      </c>
      <c r="O49" s="27">
        <v>621</v>
      </c>
      <c r="P49" s="27">
        <v>1332</v>
      </c>
      <c r="Q49" s="37">
        <v>0</v>
      </c>
      <c r="R49" s="27">
        <v>2087</v>
      </c>
      <c r="S49" s="27">
        <v>629</v>
      </c>
      <c r="T49" s="27">
        <v>1458</v>
      </c>
      <c r="U49" s="37">
        <v>0</v>
      </c>
      <c r="V49" s="3"/>
    </row>
    <row r="50" spans="1:22" s="24" customFormat="1" ht="15" customHeight="1" x14ac:dyDescent="0.25">
      <c r="A50" s="46" t="s">
        <v>310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4"/>
      <c r="S50" s="44"/>
      <c r="T50" s="44"/>
      <c r="U50" s="45"/>
      <c r="V50" s="3"/>
    </row>
    <row r="51" spans="1:22" ht="16.5" customHeight="1" x14ac:dyDescent="0.25">
      <c r="A51" s="35" t="s">
        <v>312</v>
      </c>
      <c r="R51" s="116"/>
      <c r="S51" s="116"/>
      <c r="T51" s="116"/>
      <c r="U51" s="116"/>
      <c r="V51" s="3"/>
    </row>
    <row r="52" spans="1:22" ht="16.5" customHeight="1" x14ac:dyDescent="0.25">
      <c r="A52" s="35" t="s">
        <v>313</v>
      </c>
      <c r="R52" s="116"/>
      <c r="S52" s="116"/>
      <c r="T52" s="116"/>
      <c r="U52" s="116"/>
      <c r="V52" s="3"/>
    </row>
    <row r="53" spans="1:22" x14ac:dyDescent="0.25">
      <c r="A53" s="35" t="s">
        <v>314</v>
      </c>
      <c r="V53" s="3"/>
    </row>
    <row r="54" spans="1:22" x14ac:dyDescent="0.25">
      <c r="A54" s="35" t="s">
        <v>315</v>
      </c>
      <c r="V54" s="3"/>
    </row>
    <row r="55" spans="1:22" x14ac:dyDescent="0.25">
      <c r="A55" s="35" t="s">
        <v>316</v>
      </c>
      <c r="V55" s="3"/>
    </row>
    <row r="56" spans="1:22" x14ac:dyDescent="0.25">
      <c r="A56" s="35" t="s">
        <v>317</v>
      </c>
      <c r="V56" s="3"/>
    </row>
    <row r="57" spans="1:22" x14ac:dyDescent="0.25">
      <c r="A57" s="35" t="s">
        <v>318</v>
      </c>
      <c r="M57" s="117"/>
      <c r="N57" s="117"/>
      <c r="O57" s="117"/>
      <c r="P57" s="117"/>
      <c r="Q57" s="117"/>
    </row>
    <row r="58" spans="1:22" x14ac:dyDescent="0.25">
      <c r="A58" s="118"/>
      <c r="M58" s="117"/>
      <c r="N58" s="117"/>
      <c r="O58" s="117"/>
      <c r="P58" s="117"/>
      <c r="Q58" s="117"/>
    </row>
    <row r="59" spans="1:22" x14ac:dyDescent="0.25">
      <c r="A59" s="35"/>
      <c r="B59" s="23"/>
    </row>
    <row r="60" spans="1:22" x14ac:dyDescent="0.25">
      <c r="M60" s="117"/>
      <c r="N60" s="117"/>
      <c r="O60" s="117"/>
      <c r="P60" s="117"/>
      <c r="Q60" s="117"/>
    </row>
    <row r="61" spans="1:22" x14ac:dyDescent="0.25">
      <c r="M61" s="117"/>
      <c r="N61" s="117"/>
      <c r="O61" s="117"/>
      <c r="P61" s="117"/>
      <c r="Q61" s="117"/>
    </row>
    <row r="62" spans="1:22" x14ac:dyDescent="0.25">
      <c r="M62" s="117"/>
      <c r="N62" s="117"/>
      <c r="O62" s="117"/>
      <c r="P62" s="117"/>
      <c r="Q62" s="117"/>
    </row>
    <row r="63" spans="1:22" x14ac:dyDescent="0.25">
      <c r="M63" s="117"/>
      <c r="N63" s="117"/>
      <c r="O63" s="117"/>
      <c r="P63" s="117"/>
      <c r="Q63" s="117"/>
    </row>
    <row r="64" spans="1:22" x14ac:dyDescent="0.25">
      <c r="M64" s="117"/>
      <c r="N64" s="117"/>
      <c r="O64" s="117"/>
      <c r="P64" s="117"/>
      <c r="Q64" s="117"/>
    </row>
    <row r="65" spans="13:22" x14ac:dyDescent="0.25">
      <c r="M65" s="117"/>
      <c r="N65" s="117"/>
      <c r="O65" s="117"/>
      <c r="P65" s="117"/>
      <c r="Q65" s="117"/>
      <c r="V65" s="119"/>
    </row>
    <row r="66" spans="13:22" x14ac:dyDescent="0.25">
      <c r="M66" s="117"/>
      <c r="N66" s="117"/>
      <c r="O66" s="117"/>
      <c r="P66" s="117"/>
      <c r="Q66" s="117"/>
      <c r="V66" s="119"/>
    </row>
    <row r="67" spans="13:22" x14ac:dyDescent="0.25">
      <c r="M67" s="117"/>
      <c r="N67" s="117"/>
      <c r="O67" s="117"/>
      <c r="P67" s="117"/>
      <c r="Q67" s="117"/>
      <c r="V67" s="119"/>
    </row>
    <row r="68" spans="13:22" x14ac:dyDescent="0.25">
      <c r="M68" s="117"/>
      <c r="N68" s="117"/>
      <c r="O68" s="117"/>
      <c r="P68" s="117"/>
      <c r="Q68" s="117"/>
      <c r="V68" s="119"/>
    </row>
    <row r="69" spans="13:22" x14ac:dyDescent="0.25">
      <c r="M69" s="117"/>
      <c r="N69" s="117"/>
      <c r="O69" s="117"/>
      <c r="P69" s="117"/>
      <c r="Q69" s="117"/>
      <c r="V69" s="119"/>
    </row>
    <row r="70" spans="13:22" x14ac:dyDescent="0.25">
      <c r="M70" s="117"/>
      <c r="N70" s="117"/>
      <c r="O70" s="117"/>
      <c r="P70" s="117"/>
      <c r="Q70" s="117"/>
      <c r="V70" s="119"/>
    </row>
    <row r="71" spans="13:22" x14ac:dyDescent="0.25">
      <c r="M71" s="117"/>
      <c r="N71" s="117"/>
      <c r="O71" s="117"/>
      <c r="P71" s="117"/>
      <c r="Q71" s="117"/>
      <c r="V71" s="119"/>
    </row>
    <row r="72" spans="13:22" x14ac:dyDescent="0.25">
      <c r="M72" s="117"/>
      <c r="N72" s="117"/>
      <c r="O72" s="117"/>
      <c r="P72" s="117"/>
      <c r="Q72" s="117"/>
      <c r="V72" s="119"/>
    </row>
    <row r="73" spans="13:22" x14ac:dyDescent="0.25">
      <c r="M73" s="117"/>
      <c r="N73" s="117"/>
      <c r="O73" s="117"/>
      <c r="P73" s="117"/>
      <c r="Q73" s="117"/>
      <c r="V73" s="119"/>
    </row>
    <row r="74" spans="13:22" x14ac:dyDescent="0.25">
      <c r="M74" s="117"/>
      <c r="N74" s="117"/>
      <c r="O74" s="117"/>
      <c r="P74" s="117"/>
      <c r="Q74" s="117"/>
      <c r="V74" s="119"/>
    </row>
    <row r="75" spans="13:22" x14ac:dyDescent="0.25">
      <c r="M75" s="117"/>
      <c r="N75" s="117"/>
      <c r="O75" s="117"/>
      <c r="P75" s="117"/>
      <c r="Q75" s="117"/>
      <c r="V75" s="119"/>
    </row>
    <row r="76" spans="13:22" x14ac:dyDescent="0.25">
      <c r="M76" s="117"/>
      <c r="N76" s="117"/>
      <c r="O76" s="117"/>
      <c r="P76" s="117"/>
      <c r="Q76" s="117"/>
      <c r="V76" s="119"/>
    </row>
    <row r="77" spans="13:22" x14ac:dyDescent="0.25">
      <c r="M77" s="117"/>
      <c r="N77" s="117"/>
      <c r="O77" s="117"/>
      <c r="P77" s="117"/>
      <c r="Q77" s="117"/>
      <c r="V77" s="119"/>
    </row>
    <row r="78" spans="13:22" x14ac:dyDescent="0.25">
      <c r="M78" s="117"/>
      <c r="N78" s="117"/>
      <c r="O78" s="117"/>
      <c r="P78" s="117"/>
      <c r="Q78" s="117"/>
      <c r="V78" s="119"/>
    </row>
    <row r="79" spans="13:22" x14ac:dyDescent="0.25">
      <c r="M79" s="117"/>
      <c r="N79" s="117"/>
      <c r="O79" s="117"/>
      <c r="P79" s="117"/>
      <c r="Q79" s="117"/>
      <c r="V79" s="119"/>
    </row>
    <row r="80" spans="13:22" x14ac:dyDescent="0.25">
      <c r="M80" s="117"/>
      <c r="N80" s="117"/>
      <c r="O80" s="117"/>
      <c r="P80" s="117"/>
      <c r="Q80" s="117"/>
      <c r="V80" s="119"/>
    </row>
  </sheetData>
  <mergeCells count="8">
    <mergeCell ref="A2:U2"/>
    <mergeCell ref="A1:U1"/>
    <mergeCell ref="R3:U3"/>
    <mergeCell ref="A3:A4"/>
    <mergeCell ref="B3:E3"/>
    <mergeCell ref="F3:I3"/>
    <mergeCell ref="J3:M3"/>
    <mergeCell ref="N3:Q3"/>
  </mergeCells>
  <phoneticPr fontId="3" type="noConversion"/>
  <hyperlinks>
    <hyperlink ref="V1" location="Índice!A1" display="Regresar" xr:uid="{00000000-0004-0000-01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&amp;C13</oddFooter>
  </headerFooter>
  <ignoredErrors>
    <ignoredError sqref="R32:U32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X421"/>
  <sheetViews>
    <sheetView workbookViewId="0"/>
  </sheetViews>
  <sheetFormatPr defaultColWidth="11.42578125" defaultRowHeight="15" x14ac:dyDescent="0.25"/>
  <cols>
    <col min="2" max="2" width="19.7109375" style="239" customWidth="1"/>
    <col min="3" max="3" width="9.7109375" style="239" customWidth="1"/>
    <col min="4" max="15" width="9.7109375" style="251" customWidth="1"/>
    <col min="16" max="16" width="9.7109375" style="239" customWidth="1"/>
    <col min="17" max="24" width="9.7109375" style="251" customWidth="1"/>
  </cols>
  <sheetData>
    <row r="1" spans="2:24" x14ac:dyDescent="0.25">
      <c r="B1"/>
      <c r="C1" s="240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0"/>
      <c r="Q1" s="246"/>
      <c r="R1" s="246"/>
      <c r="S1" s="246"/>
      <c r="T1" s="246"/>
      <c r="U1" s="246"/>
      <c r="V1" s="246"/>
      <c r="W1" s="246"/>
      <c r="X1" s="246"/>
    </row>
    <row r="2" spans="2:24" x14ac:dyDescent="0.25">
      <c r="B2" s="232">
        <f>[1]Índice!B1</f>
        <v>0</v>
      </c>
      <c r="C2" s="232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32"/>
      <c r="Q2" s="247"/>
      <c r="R2" s="247"/>
      <c r="S2" s="247"/>
      <c r="T2" s="247"/>
      <c r="U2" s="247"/>
      <c r="V2" s="247"/>
      <c r="W2" s="247"/>
      <c r="X2" s="247"/>
    </row>
    <row r="3" spans="2:24" x14ac:dyDescent="0.25">
      <c r="B3" s="232" t="s">
        <v>266</v>
      </c>
      <c r="C3" s="232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32"/>
      <c r="Q3" s="247"/>
      <c r="R3" s="247"/>
      <c r="S3" s="247"/>
      <c r="T3" s="247"/>
      <c r="U3" s="247"/>
      <c r="V3" s="247"/>
      <c r="W3" s="247"/>
      <c r="X3" s="247"/>
    </row>
    <row r="4" spans="2:24" x14ac:dyDescent="0.25">
      <c r="B4" s="233" t="s">
        <v>267</v>
      </c>
      <c r="C4" s="232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32"/>
      <c r="Q4" s="247"/>
      <c r="R4" s="247"/>
      <c r="S4" s="247"/>
      <c r="T4" s="247"/>
      <c r="U4" s="247"/>
      <c r="V4" s="247"/>
      <c r="W4" s="247"/>
      <c r="X4" s="247"/>
    </row>
    <row r="5" spans="2:24" x14ac:dyDescent="0.25">
      <c r="B5" s="232" t="s">
        <v>268</v>
      </c>
      <c r="C5" s="232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32"/>
      <c r="Q5" s="247"/>
      <c r="R5" s="247"/>
      <c r="S5" s="247"/>
      <c r="T5" s="247"/>
      <c r="U5" s="247"/>
      <c r="V5" s="247"/>
      <c r="W5" s="247"/>
      <c r="X5" s="247"/>
    </row>
    <row r="6" spans="2:24" x14ac:dyDescent="0.25">
      <c r="B6" s="358" t="s">
        <v>269</v>
      </c>
      <c r="C6" s="241" t="s">
        <v>34</v>
      </c>
      <c r="D6" t="s">
        <v>1</v>
      </c>
      <c r="E6" t="s">
        <v>292</v>
      </c>
      <c r="F6" t="s">
        <v>36</v>
      </c>
      <c r="G6" t="s">
        <v>2</v>
      </c>
      <c r="H6" t="s">
        <v>3</v>
      </c>
      <c r="I6" t="s">
        <v>293</v>
      </c>
      <c r="J6" t="s">
        <v>294</v>
      </c>
      <c r="K6" t="s">
        <v>38</v>
      </c>
      <c r="L6" t="s">
        <v>295</v>
      </c>
      <c r="M6" t="s">
        <v>44</v>
      </c>
      <c r="N6" t="s">
        <v>5</v>
      </c>
      <c r="O6" t="s">
        <v>40</v>
      </c>
      <c r="P6" t="s">
        <v>296</v>
      </c>
      <c r="Q6" t="s">
        <v>7</v>
      </c>
      <c r="R6" t="s">
        <v>8</v>
      </c>
      <c r="S6" t="s">
        <v>297</v>
      </c>
      <c r="T6" t="s">
        <v>10</v>
      </c>
      <c r="U6" t="s">
        <v>11</v>
      </c>
      <c r="V6" t="s">
        <v>41</v>
      </c>
      <c r="W6" t="s">
        <v>12</v>
      </c>
      <c r="X6" t="s">
        <v>13</v>
      </c>
    </row>
    <row r="7" spans="2:24" x14ac:dyDescent="0.25">
      <c r="B7" s="359"/>
      <c r="C7" s="242">
        <v>2020</v>
      </c>
      <c r="D7" s="248">
        <v>2020</v>
      </c>
      <c r="E7" s="248">
        <v>2020</v>
      </c>
      <c r="F7" s="248">
        <v>2020</v>
      </c>
      <c r="G7" s="248">
        <v>2020</v>
      </c>
      <c r="H7" s="248">
        <v>2020</v>
      </c>
      <c r="I7" s="248">
        <v>2020</v>
      </c>
      <c r="J7" s="248">
        <v>2020</v>
      </c>
      <c r="K7" s="248">
        <v>2020</v>
      </c>
      <c r="L7" s="248">
        <v>2020</v>
      </c>
      <c r="M7" s="248">
        <v>2020</v>
      </c>
      <c r="N7" s="248">
        <v>2020</v>
      </c>
      <c r="O7" s="248">
        <v>2020</v>
      </c>
      <c r="P7" s="242">
        <v>2020</v>
      </c>
      <c r="Q7" s="248">
        <v>2020</v>
      </c>
      <c r="R7" s="248">
        <v>2020</v>
      </c>
      <c r="S7" s="248">
        <v>2020</v>
      </c>
      <c r="T7" s="248">
        <v>2020</v>
      </c>
      <c r="U7" s="248">
        <v>2020</v>
      </c>
      <c r="V7" s="248">
        <v>2020</v>
      </c>
      <c r="W7" s="248">
        <v>2020</v>
      </c>
      <c r="X7" s="248">
        <v>2020</v>
      </c>
    </row>
    <row r="8" spans="2:24" x14ac:dyDescent="0.25">
      <c r="B8" s="234" t="s">
        <v>27</v>
      </c>
      <c r="C8" s="228"/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228"/>
      <c r="Q8" s="229"/>
      <c r="R8" s="229"/>
      <c r="S8" s="229"/>
      <c r="T8" s="229"/>
      <c r="U8" s="229"/>
      <c r="V8" s="229"/>
      <c r="W8" s="229"/>
      <c r="X8" s="229"/>
    </row>
    <row r="9" spans="2:24" x14ac:dyDescent="0.25">
      <c r="B9" s="235" t="s">
        <v>14</v>
      </c>
      <c r="C9" s="228">
        <v>3515775</v>
      </c>
      <c r="D9" s="229">
        <v>193069</v>
      </c>
      <c r="E9" s="229">
        <v>389911</v>
      </c>
      <c r="F9" s="229">
        <v>733338</v>
      </c>
      <c r="G9" s="229">
        <v>791639</v>
      </c>
      <c r="H9" s="229">
        <v>441032</v>
      </c>
      <c r="I9" s="229">
        <v>467266</v>
      </c>
      <c r="J9" s="229">
        <v>486687</v>
      </c>
      <c r="K9" s="229">
        <v>896402</v>
      </c>
      <c r="L9" s="229">
        <v>605299</v>
      </c>
      <c r="M9" s="229">
        <v>371072</v>
      </c>
      <c r="N9" s="229">
        <v>1172210</v>
      </c>
      <c r="O9" s="229">
        <v>1371676</v>
      </c>
      <c r="P9" s="228">
        <v>1062897</v>
      </c>
      <c r="Q9" s="229">
        <v>327886</v>
      </c>
      <c r="R9" s="229">
        <v>1328668</v>
      </c>
      <c r="S9" s="229">
        <v>613475</v>
      </c>
      <c r="T9" s="229">
        <v>440495</v>
      </c>
      <c r="U9" s="229">
        <v>267718</v>
      </c>
      <c r="V9" s="229">
        <v>441579</v>
      </c>
      <c r="W9" s="229">
        <v>394234</v>
      </c>
      <c r="X9" s="229">
        <v>546005</v>
      </c>
    </row>
    <row r="10" spans="2:24" x14ac:dyDescent="0.25">
      <c r="B10" s="235" t="s">
        <v>270</v>
      </c>
      <c r="C10" s="228">
        <v>327404</v>
      </c>
      <c r="D10" s="229">
        <v>19547</v>
      </c>
      <c r="E10" s="229">
        <v>33172</v>
      </c>
      <c r="F10" s="229">
        <v>78400</v>
      </c>
      <c r="G10" s="229">
        <v>79412</v>
      </c>
      <c r="H10" s="229">
        <v>41423</v>
      </c>
      <c r="I10" s="229">
        <v>50216</v>
      </c>
      <c r="J10" s="229">
        <v>62436</v>
      </c>
      <c r="K10" s="229">
        <v>100039</v>
      </c>
      <c r="L10" s="229">
        <v>65826</v>
      </c>
      <c r="M10" s="229">
        <v>40394</v>
      </c>
      <c r="N10" s="229">
        <v>148414</v>
      </c>
      <c r="O10" s="229">
        <v>185666</v>
      </c>
      <c r="P10" s="228">
        <v>143914</v>
      </c>
      <c r="Q10" s="229">
        <v>39381</v>
      </c>
      <c r="R10" s="229">
        <v>168536</v>
      </c>
      <c r="S10" s="229">
        <v>75091</v>
      </c>
      <c r="T10" s="229">
        <v>49023</v>
      </c>
      <c r="U10" s="229">
        <v>28571</v>
      </c>
      <c r="V10" s="229">
        <v>52764</v>
      </c>
      <c r="W10" s="229">
        <v>45046</v>
      </c>
      <c r="X10" s="229">
        <v>53298</v>
      </c>
    </row>
    <row r="11" spans="2:24" x14ac:dyDescent="0.25">
      <c r="B11" s="236">
        <v>0</v>
      </c>
      <c r="C11" s="243">
        <v>65380</v>
      </c>
      <c r="D11" s="249">
        <v>3918</v>
      </c>
      <c r="E11" s="249">
        <v>6510</v>
      </c>
      <c r="F11" s="249">
        <v>15564</v>
      </c>
      <c r="G11" s="249">
        <v>15811</v>
      </c>
      <c r="H11" s="249">
        <v>7982</v>
      </c>
      <c r="I11" s="249">
        <v>10061</v>
      </c>
      <c r="J11" s="249">
        <v>12704</v>
      </c>
      <c r="K11" s="249">
        <v>19909</v>
      </c>
      <c r="L11" s="249">
        <v>13218</v>
      </c>
      <c r="M11" s="249">
        <v>8089</v>
      </c>
      <c r="N11" s="249">
        <v>29256</v>
      </c>
      <c r="O11" s="249">
        <v>37168</v>
      </c>
      <c r="P11" s="243">
        <v>29074</v>
      </c>
      <c r="Q11" s="249">
        <v>7899</v>
      </c>
      <c r="R11" s="249">
        <v>34113</v>
      </c>
      <c r="S11" s="249">
        <v>15108</v>
      </c>
      <c r="T11" s="249">
        <v>9894</v>
      </c>
      <c r="U11" s="249">
        <v>5819</v>
      </c>
      <c r="V11" s="249">
        <v>10480</v>
      </c>
      <c r="W11" s="249">
        <v>9046</v>
      </c>
      <c r="X11" s="249">
        <v>10497</v>
      </c>
    </row>
    <row r="12" spans="2:24" x14ac:dyDescent="0.25">
      <c r="B12" s="236">
        <v>1</v>
      </c>
      <c r="C12" s="243">
        <v>65508</v>
      </c>
      <c r="D12" s="249">
        <v>3911</v>
      </c>
      <c r="E12" s="249">
        <v>6526</v>
      </c>
      <c r="F12" s="249">
        <v>15587</v>
      </c>
      <c r="G12" s="249">
        <v>15821</v>
      </c>
      <c r="H12" s="249">
        <v>7997</v>
      </c>
      <c r="I12" s="249">
        <v>10070</v>
      </c>
      <c r="J12" s="249">
        <v>12684</v>
      </c>
      <c r="K12" s="249">
        <v>19934</v>
      </c>
      <c r="L12" s="249">
        <v>13222</v>
      </c>
      <c r="M12" s="249">
        <v>8102</v>
      </c>
      <c r="N12" s="249">
        <v>29290</v>
      </c>
      <c r="O12" s="249">
        <v>37238</v>
      </c>
      <c r="P12" s="243">
        <v>29107</v>
      </c>
      <c r="Q12" s="249">
        <v>7911</v>
      </c>
      <c r="R12" s="249">
        <v>34141</v>
      </c>
      <c r="S12" s="249">
        <v>15134</v>
      </c>
      <c r="T12" s="249">
        <v>9898</v>
      </c>
      <c r="U12" s="249">
        <v>5822</v>
      </c>
      <c r="V12" s="249">
        <v>10474</v>
      </c>
      <c r="W12" s="249">
        <v>9027</v>
      </c>
      <c r="X12" s="249">
        <v>10507</v>
      </c>
    </row>
    <row r="13" spans="2:24" x14ac:dyDescent="0.25">
      <c r="B13" s="236">
        <v>2</v>
      </c>
      <c r="C13" s="243">
        <v>65640</v>
      </c>
      <c r="D13" s="249">
        <v>3904</v>
      </c>
      <c r="E13" s="249">
        <v>6562</v>
      </c>
      <c r="F13" s="249">
        <v>15800</v>
      </c>
      <c r="G13" s="249">
        <v>15834</v>
      </c>
      <c r="H13" s="249">
        <v>8295</v>
      </c>
      <c r="I13" s="249">
        <v>10079</v>
      </c>
      <c r="J13" s="249">
        <v>12677</v>
      </c>
      <c r="K13" s="249">
        <v>20060</v>
      </c>
      <c r="L13" s="249">
        <v>13149</v>
      </c>
      <c r="M13" s="249">
        <v>8061</v>
      </c>
      <c r="N13" s="249">
        <v>29918</v>
      </c>
      <c r="O13" s="249">
        <v>37273</v>
      </c>
      <c r="P13" s="243">
        <v>29012</v>
      </c>
      <c r="Q13" s="249">
        <v>7948</v>
      </c>
      <c r="R13" s="249">
        <v>33931</v>
      </c>
      <c r="S13" s="249">
        <v>15147</v>
      </c>
      <c r="T13" s="249">
        <v>9780</v>
      </c>
      <c r="U13" s="249">
        <v>5642</v>
      </c>
      <c r="V13" s="249">
        <v>10651</v>
      </c>
      <c r="W13" s="249">
        <v>8999</v>
      </c>
      <c r="X13" s="249">
        <v>10665</v>
      </c>
    </row>
    <row r="14" spans="2:24" x14ac:dyDescent="0.25">
      <c r="B14" s="236">
        <v>3</v>
      </c>
      <c r="C14" s="243">
        <v>65768</v>
      </c>
      <c r="D14" s="249">
        <v>3898</v>
      </c>
      <c r="E14" s="249">
        <v>6747</v>
      </c>
      <c r="F14" s="249">
        <v>15822</v>
      </c>
      <c r="G14" s="249">
        <v>15832</v>
      </c>
      <c r="H14" s="249">
        <v>8404</v>
      </c>
      <c r="I14" s="249">
        <v>10077</v>
      </c>
      <c r="J14" s="249">
        <v>12365</v>
      </c>
      <c r="K14" s="249">
        <v>20102</v>
      </c>
      <c r="L14" s="249">
        <v>13064</v>
      </c>
      <c r="M14" s="249">
        <v>8072</v>
      </c>
      <c r="N14" s="249">
        <v>30012</v>
      </c>
      <c r="O14" s="249">
        <v>36997</v>
      </c>
      <c r="P14" s="243">
        <v>28446</v>
      </c>
      <c r="Q14" s="249">
        <v>7844</v>
      </c>
      <c r="R14" s="249">
        <v>33506</v>
      </c>
      <c r="S14" s="249">
        <v>14864</v>
      </c>
      <c r="T14" s="249">
        <v>9735</v>
      </c>
      <c r="U14" s="249">
        <v>5667</v>
      </c>
      <c r="V14" s="249">
        <v>10606</v>
      </c>
      <c r="W14" s="249">
        <v>8985</v>
      </c>
      <c r="X14" s="249">
        <v>10783</v>
      </c>
    </row>
    <row r="15" spans="2:24" x14ac:dyDescent="0.25">
      <c r="B15" s="236">
        <v>4</v>
      </c>
      <c r="C15" s="243">
        <v>65108</v>
      </c>
      <c r="D15" s="249">
        <v>3916</v>
      </c>
      <c r="E15" s="249">
        <v>6827</v>
      </c>
      <c r="F15" s="249">
        <v>15627</v>
      </c>
      <c r="G15" s="249">
        <v>16114</v>
      </c>
      <c r="H15" s="249">
        <v>8745</v>
      </c>
      <c r="I15" s="249">
        <v>9929</v>
      </c>
      <c r="J15" s="249">
        <v>12006</v>
      </c>
      <c r="K15" s="249">
        <v>20034</v>
      </c>
      <c r="L15" s="249">
        <v>13173</v>
      </c>
      <c r="M15" s="249">
        <v>8070</v>
      </c>
      <c r="N15" s="249">
        <v>29938</v>
      </c>
      <c r="O15" s="249">
        <v>36990</v>
      </c>
      <c r="P15" s="243">
        <v>28275</v>
      </c>
      <c r="Q15" s="249">
        <v>7779</v>
      </c>
      <c r="R15" s="249">
        <v>32845</v>
      </c>
      <c r="S15" s="249">
        <v>14838</v>
      </c>
      <c r="T15" s="249">
        <v>9716</v>
      </c>
      <c r="U15" s="249">
        <v>5621</v>
      </c>
      <c r="V15" s="249">
        <v>10553</v>
      </c>
      <c r="W15" s="249">
        <v>8989</v>
      </c>
      <c r="X15" s="249">
        <v>10846</v>
      </c>
    </row>
    <row r="16" spans="2:24" x14ac:dyDescent="0.25">
      <c r="B16" s="235" t="s">
        <v>271</v>
      </c>
      <c r="C16" s="228">
        <v>310995</v>
      </c>
      <c r="D16" s="229">
        <v>19394</v>
      </c>
      <c r="E16" s="229">
        <v>34582</v>
      </c>
      <c r="F16" s="229">
        <v>77081</v>
      </c>
      <c r="G16" s="229">
        <v>78660</v>
      </c>
      <c r="H16" s="229">
        <v>44491</v>
      </c>
      <c r="I16" s="229">
        <v>47857</v>
      </c>
      <c r="J16" s="229">
        <v>57085</v>
      </c>
      <c r="K16" s="229">
        <v>98375</v>
      </c>
      <c r="L16" s="229">
        <v>66823</v>
      </c>
      <c r="M16" s="229">
        <v>39496</v>
      </c>
      <c r="N16" s="229">
        <v>144712</v>
      </c>
      <c r="O16" s="229">
        <v>181567</v>
      </c>
      <c r="P16" s="228">
        <v>138704</v>
      </c>
      <c r="Q16" s="229">
        <v>38355</v>
      </c>
      <c r="R16" s="229">
        <v>165704</v>
      </c>
      <c r="S16" s="229">
        <v>72713</v>
      </c>
      <c r="T16" s="229">
        <v>48925</v>
      </c>
      <c r="U16" s="229">
        <v>29085</v>
      </c>
      <c r="V16" s="229">
        <v>52141</v>
      </c>
      <c r="W16" s="229">
        <v>44669</v>
      </c>
      <c r="X16" s="229">
        <v>56062</v>
      </c>
    </row>
    <row r="17" spans="2:24" x14ac:dyDescent="0.25">
      <c r="B17" s="236">
        <v>5</v>
      </c>
      <c r="C17" s="243">
        <v>64612</v>
      </c>
      <c r="D17" s="249">
        <v>3955</v>
      </c>
      <c r="E17" s="249">
        <v>6926</v>
      </c>
      <c r="F17" s="249">
        <v>15401</v>
      </c>
      <c r="G17" s="249">
        <v>16161</v>
      </c>
      <c r="H17" s="249">
        <v>8871</v>
      </c>
      <c r="I17" s="249">
        <v>9816</v>
      </c>
      <c r="J17" s="249">
        <v>11691</v>
      </c>
      <c r="K17" s="249">
        <v>19850</v>
      </c>
      <c r="L17" s="249">
        <v>13339</v>
      </c>
      <c r="M17" s="249">
        <v>8081</v>
      </c>
      <c r="N17" s="249">
        <v>29315</v>
      </c>
      <c r="O17" s="249">
        <v>36835</v>
      </c>
      <c r="P17" s="243">
        <v>28128</v>
      </c>
      <c r="Q17" s="249">
        <v>7682</v>
      </c>
      <c r="R17" s="249">
        <v>32762</v>
      </c>
      <c r="S17" s="249">
        <v>14815</v>
      </c>
      <c r="T17" s="249">
        <v>9896</v>
      </c>
      <c r="U17" s="249">
        <v>5841</v>
      </c>
      <c r="V17" s="249">
        <v>10384</v>
      </c>
      <c r="W17" s="249">
        <v>9006</v>
      </c>
      <c r="X17" s="249">
        <v>11035</v>
      </c>
    </row>
    <row r="18" spans="2:24" x14ac:dyDescent="0.25">
      <c r="B18" s="236">
        <v>6</v>
      </c>
      <c r="C18" s="243">
        <v>63547</v>
      </c>
      <c r="D18" s="249">
        <v>3935</v>
      </c>
      <c r="E18" s="249">
        <v>6850</v>
      </c>
      <c r="F18" s="249">
        <v>15398</v>
      </c>
      <c r="G18" s="249">
        <v>16066</v>
      </c>
      <c r="H18" s="249">
        <v>9113</v>
      </c>
      <c r="I18" s="249">
        <v>9603</v>
      </c>
      <c r="J18" s="249">
        <v>11560</v>
      </c>
      <c r="K18" s="249">
        <v>19896</v>
      </c>
      <c r="L18" s="249">
        <v>13432</v>
      </c>
      <c r="M18" s="249">
        <v>7993</v>
      </c>
      <c r="N18" s="249">
        <v>29076</v>
      </c>
      <c r="O18" s="249">
        <v>36705</v>
      </c>
      <c r="P18" s="243">
        <v>28034</v>
      </c>
      <c r="Q18" s="249">
        <v>7686</v>
      </c>
      <c r="R18" s="249">
        <v>32880</v>
      </c>
      <c r="S18" s="249">
        <v>14865</v>
      </c>
      <c r="T18" s="249">
        <v>9817</v>
      </c>
      <c r="U18" s="249">
        <v>5836</v>
      </c>
      <c r="V18" s="249">
        <v>10518</v>
      </c>
      <c r="W18" s="249">
        <v>8981</v>
      </c>
      <c r="X18" s="249">
        <v>11218</v>
      </c>
    </row>
    <row r="19" spans="2:24" x14ac:dyDescent="0.25">
      <c r="B19" s="236">
        <v>7</v>
      </c>
      <c r="C19" s="243">
        <v>62082</v>
      </c>
      <c r="D19" s="249">
        <v>3893</v>
      </c>
      <c r="E19" s="249">
        <v>6868</v>
      </c>
      <c r="F19" s="249">
        <v>15400</v>
      </c>
      <c r="G19" s="249">
        <v>15794</v>
      </c>
      <c r="H19" s="249">
        <v>9099</v>
      </c>
      <c r="I19" s="249">
        <v>9486</v>
      </c>
      <c r="J19" s="249">
        <v>11393</v>
      </c>
      <c r="K19" s="249">
        <v>19744</v>
      </c>
      <c r="L19" s="249">
        <v>13457</v>
      </c>
      <c r="M19" s="249">
        <v>7904</v>
      </c>
      <c r="N19" s="249">
        <v>28884</v>
      </c>
      <c r="O19" s="249">
        <v>36399</v>
      </c>
      <c r="P19" s="243">
        <v>27807</v>
      </c>
      <c r="Q19" s="249">
        <v>7658</v>
      </c>
      <c r="R19" s="249">
        <v>33100</v>
      </c>
      <c r="S19" s="249">
        <v>14572</v>
      </c>
      <c r="T19" s="249">
        <v>9837</v>
      </c>
      <c r="U19" s="249">
        <v>5857</v>
      </c>
      <c r="V19" s="249">
        <v>10509</v>
      </c>
      <c r="W19" s="249">
        <v>8914</v>
      </c>
      <c r="X19" s="249">
        <v>11316</v>
      </c>
    </row>
    <row r="20" spans="2:24" x14ac:dyDescent="0.25">
      <c r="B20" s="236">
        <v>8</v>
      </c>
      <c r="C20" s="243">
        <v>60388</v>
      </c>
      <c r="D20" s="249">
        <v>3783</v>
      </c>
      <c r="E20" s="249">
        <v>6885</v>
      </c>
      <c r="F20" s="249">
        <v>15400</v>
      </c>
      <c r="G20" s="249">
        <v>15358</v>
      </c>
      <c r="H20" s="249">
        <v>8800</v>
      </c>
      <c r="I20" s="249">
        <v>9387</v>
      </c>
      <c r="J20" s="249">
        <v>11197</v>
      </c>
      <c r="K20" s="249">
        <v>19541</v>
      </c>
      <c r="L20" s="249">
        <v>13306</v>
      </c>
      <c r="M20" s="249">
        <v>7778</v>
      </c>
      <c r="N20" s="249">
        <v>28796</v>
      </c>
      <c r="O20" s="249">
        <v>36257</v>
      </c>
      <c r="P20" s="243">
        <v>27472</v>
      </c>
      <c r="Q20" s="249">
        <v>7668</v>
      </c>
      <c r="R20" s="249">
        <v>33295</v>
      </c>
      <c r="S20" s="249">
        <v>14290</v>
      </c>
      <c r="T20" s="249">
        <v>9752</v>
      </c>
      <c r="U20" s="249">
        <v>5765</v>
      </c>
      <c r="V20" s="249">
        <v>10427</v>
      </c>
      <c r="W20" s="249">
        <v>8886</v>
      </c>
      <c r="X20" s="249">
        <v>11229</v>
      </c>
    </row>
    <row r="21" spans="2:24" x14ac:dyDescent="0.25">
      <c r="B21" s="236">
        <v>9</v>
      </c>
      <c r="C21" s="243">
        <v>60366</v>
      </c>
      <c r="D21" s="249">
        <v>3828</v>
      </c>
      <c r="E21" s="249">
        <v>7053</v>
      </c>
      <c r="F21" s="249">
        <v>15482</v>
      </c>
      <c r="G21" s="249">
        <v>15281</v>
      </c>
      <c r="H21" s="249">
        <v>8608</v>
      </c>
      <c r="I21" s="249">
        <v>9565</v>
      </c>
      <c r="J21" s="249">
        <v>11244</v>
      </c>
      <c r="K21" s="249">
        <v>19344</v>
      </c>
      <c r="L21" s="249">
        <v>13289</v>
      </c>
      <c r="M21" s="249">
        <v>7740</v>
      </c>
      <c r="N21" s="249">
        <v>28641</v>
      </c>
      <c r="O21" s="249">
        <v>35371</v>
      </c>
      <c r="P21" s="243">
        <v>27263</v>
      </c>
      <c r="Q21" s="249">
        <v>7661</v>
      </c>
      <c r="R21" s="249">
        <v>33667</v>
      </c>
      <c r="S21" s="249">
        <v>14171</v>
      </c>
      <c r="T21" s="249">
        <v>9623</v>
      </c>
      <c r="U21" s="249">
        <v>5786</v>
      </c>
      <c r="V21" s="249">
        <v>10303</v>
      </c>
      <c r="W21" s="249">
        <v>8882</v>
      </c>
      <c r="X21" s="249">
        <v>11264</v>
      </c>
    </row>
    <row r="22" spans="2:24" x14ac:dyDescent="0.25">
      <c r="B22" s="235" t="s">
        <v>272</v>
      </c>
      <c r="C22" s="228">
        <v>305781</v>
      </c>
      <c r="D22" s="229">
        <v>18146</v>
      </c>
      <c r="E22" s="229">
        <v>35885</v>
      </c>
      <c r="F22" s="229">
        <v>77131</v>
      </c>
      <c r="G22" s="229">
        <v>77793</v>
      </c>
      <c r="H22" s="229">
        <v>42395</v>
      </c>
      <c r="I22" s="229">
        <v>51096</v>
      </c>
      <c r="J22" s="229">
        <v>55001</v>
      </c>
      <c r="K22" s="229">
        <v>91369</v>
      </c>
      <c r="L22" s="229">
        <v>73250</v>
      </c>
      <c r="M22" s="229">
        <v>38368</v>
      </c>
      <c r="N22" s="229">
        <v>138612</v>
      </c>
      <c r="O22" s="229">
        <v>161877</v>
      </c>
      <c r="P22" s="228">
        <v>129448</v>
      </c>
      <c r="Q22" s="229">
        <v>36631</v>
      </c>
      <c r="R22" s="229">
        <v>160444</v>
      </c>
      <c r="S22" s="229">
        <v>67670</v>
      </c>
      <c r="T22" s="229">
        <v>46610</v>
      </c>
      <c r="U22" s="229">
        <v>27566</v>
      </c>
      <c r="V22" s="229">
        <v>50047</v>
      </c>
      <c r="W22" s="229">
        <v>44096</v>
      </c>
      <c r="X22" s="229">
        <v>55250</v>
      </c>
    </row>
    <row r="23" spans="2:24" x14ac:dyDescent="0.25">
      <c r="B23" s="236">
        <v>10</v>
      </c>
      <c r="C23" s="243">
        <v>60275</v>
      </c>
      <c r="D23" s="249">
        <v>3699</v>
      </c>
      <c r="E23" s="249">
        <v>7023</v>
      </c>
      <c r="F23" s="249">
        <v>15449</v>
      </c>
      <c r="G23" s="249">
        <v>15070</v>
      </c>
      <c r="H23" s="249">
        <v>8409</v>
      </c>
      <c r="I23" s="249">
        <v>9755</v>
      </c>
      <c r="J23" s="249">
        <v>11158</v>
      </c>
      <c r="K23" s="249">
        <v>18678</v>
      </c>
      <c r="L23" s="249">
        <v>13273</v>
      </c>
      <c r="M23" s="249">
        <v>7623</v>
      </c>
      <c r="N23" s="249">
        <v>27825</v>
      </c>
      <c r="O23" s="249">
        <v>33898</v>
      </c>
      <c r="P23" s="243">
        <v>26930</v>
      </c>
      <c r="Q23" s="249">
        <v>7504</v>
      </c>
      <c r="R23" s="249">
        <v>34148</v>
      </c>
      <c r="S23" s="249">
        <v>13954</v>
      </c>
      <c r="T23" s="249">
        <v>9247</v>
      </c>
      <c r="U23" s="249">
        <v>5629</v>
      </c>
      <c r="V23" s="249">
        <v>10073</v>
      </c>
      <c r="W23" s="249">
        <v>8898</v>
      </c>
      <c r="X23" s="249">
        <v>11015</v>
      </c>
    </row>
    <row r="24" spans="2:24" x14ac:dyDescent="0.25">
      <c r="B24" s="236">
        <v>11</v>
      </c>
      <c r="C24" s="243">
        <v>60953</v>
      </c>
      <c r="D24" s="249">
        <v>3683</v>
      </c>
      <c r="E24" s="249">
        <v>7117</v>
      </c>
      <c r="F24" s="249">
        <v>15470</v>
      </c>
      <c r="G24" s="249">
        <v>15367</v>
      </c>
      <c r="H24" s="249">
        <v>8473</v>
      </c>
      <c r="I24" s="249">
        <v>10168</v>
      </c>
      <c r="J24" s="249">
        <v>11125</v>
      </c>
      <c r="K24" s="249">
        <v>18186</v>
      </c>
      <c r="L24" s="249">
        <v>14105</v>
      </c>
      <c r="M24" s="249">
        <v>7637</v>
      </c>
      <c r="N24" s="249">
        <v>27292</v>
      </c>
      <c r="O24" s="249">
        <v>32841</v>
      </c>
      <c r="P24" s="243">
        <v>26482</v>
      </c>
      <c r="Q24" s="249">
        <v>7343</v>
      </c>
      <c r="R24" s="249">
        <v>33650</v>
      </c>
      <c r="S24" s="249">
        <v>13781</v>
      </c>
      <c r="T24" s="249">
        <v>9205</v>
      </c>
      <c r="U24" s="249">
        <v>5566</v>
      </c>
      <c r="V24" s="249">
        <v>10084</v>
      </c>
      <c r="W24" s="249">
        <v>8890</v>
      </c>
      <c r="X24" s="249">
        <v>10847</v>
      </c>
    </row>
    <row r="25" spans="2:24" x14ac:dyDescent="0.25">
      <c r="B25" s="236">
        <v>12</v>
      </c>
      <c r="C25" s="243">
        <v>61608</v>
      </c>
      <c r="D25" s="249">
        <v>3645</v>
      </c>
      <c r="E25" s="249">
        <v>7148</v>
      </c>
      <c r="F25" s="249">
        <v>15409</v>
      </c>
      <c r="G25" s="249">
        <v>15542</v>
      </c>
      <c r="H25" s="249">
        <v>8474</v>
      </c>
      <c r="I25" s="249">
        <v>10366</v>
      </c>
      <c r="J25" s="249">
        <v>11025</v>
      </c>
      <c r="K25" s="249">
        <v>17678</v>
      </c>
      <c r="L25" s="249">
        <v>14968</v>
      </c>
      <c r="M25" s="249">
        <v>7708</v>
      </c>
      <c r="N25" s="249">
        <v>27408</v>
      </c>
      <c r="O25" s="249">
        <v>32210</v>
      </c>
      <c r="P25" s="243">
        <v>26007</v>
      </c>
      <c r="Q25" s="249">
        <v>7315</v>
      </c>
      <c r="R25" s="249">
        <v>32415</v>
      </c>
      <c r="S25" s="249">
        <v>13552</v>
      </c>
      <c r="T25" s="249">
        <v>9270</v>
      </c>
      <c r="U25" s="249">
        <v>5474</v>
      </c>
      <c r="V25" s="249">
        <v>9974</v>
      </c>
      <c r="W25" s="249">
        <v>8884</v>
      </c>
      <c r="X25" s="249">
        <v>10870</v>
      </c>
    </row>
    <row r="26" spans="2:24" x14ac:dyDescent="0.25">
      <c r="B26" s="236">
        <v>13</v>
      </c>
      <c r="C26" s="243">
        <v>61547</v>
      </c>
      <c r="D26" s="249">
        <v>3568</v>
      </c>
      <c r="E26" s="249">
        <v>7279</v>
      </c>
      <c r="F26" s="249">
        <v>15428</v>
      </c>
      <c r="G26" s="249">
        <v>15818</v>
      </c>
      <c r="H26" s="249">
        <v>8528</v>
      </c>
      <c r="I26" s="249">
        <v>10461</v>
      </c>
      <c r="J26" s="249">
        <v>10817</v>
      </c>
      <c r="K26" s="249">
        <v>17992</v>
      </c>
      <c r="L26" s="249">
        <v>15538</v>
      </c>
      <c r="M26" s="249">
        <v>7692</v>
      </c>
      <c r="N26" s="249">
        <v>27762</v>
      </c>
      <c r="O26" s="249">
        <v>31842</v>
      </c>
      <c r="P26" s="243">
        <v>25252</v>
      </c>
      <c r="Q26" s="249">
        <v>7270</v>
      </c>
      <c r="R26" s="249">
        <v>30615</v>
      </c>
      <c r="S26" s="249">
        <v>13264</v>
      </c>
      <c r="T26" s="249">
        <v>9464</v>
      </c>
      <c r="U26" s="249">
        <v>5419</v>
      </c>
      <c r="V26" s="249">
        <v>10082</v>
      </c>
      <c r="W26" s="249">
        <v>8743</v>
      </c>
      <c r="X26" s="249">
        <v>11190</v>
      </c>
    </row>
    <row r="27" spans="2:24" x14ac:dyDescent="0.25">
      <c r="B27" s="236">
        <v>14</v>
      </c>
      <c r="C27" s="243">
        <v>61398</v>
      </c>
      <c r="D27" s="249">
        <v>3551</v>
      </c>
      <c r="E27" s="249">
        <v>7318</v>
      </c>
      <c r="F27" s="249">
        <v>15375</v>
      </c>
      <c r="G27" s="249">
        <v>15996</v>
      </c>
      <c r="H27" s="249">
        <v>8511</v>
      </c>
      <c r="I27" s="249">
        <v>10346</v>
      </c>
      <c r="J27" s="249">
        <v>10876</v>
      </c>
      <c r="K27" s="249">
        <v>18835</v>
      </c>
      <c r="L27" s="249">
        <v>15366</v>
      </c>
      <c r="M27" s="249">
        <v>7708</v>
      </c>
      <c r="N27" s="249">
        <v>28325</v>
      </c>
      <c r="O27" s="249">
        <v>31086</v>
      </c>
      <c r="P27" s="243">
        <v>24777</v>
      </c>
      <c r="Q27" s="249">
        <v>7199</v>
      </c>
      <c r="R27" s="249">
        <v>29616</v>
      </c>
      <c r="S27" s="249">
        <v>13119</v>
      </c>
      <c r="T27" s="249">
        <v>9424</v>
      </c>
      <c r="U27" s="249">
        <v>5478</v>
      </c>
      <c r="V27" s="249">
        <v>9834</v>
      </c>
      <c r="W27" s="249">
        <v>8681</v>
      </c>
      <c r="X27" s="249">
        <v>11328</v>
      </c>
    </row>
    <row r="28" spans="2:24" x14ac:dyDescent="0.25">
      <c r="B28" s="235" t="s">
        <v>273</v>
      </c>
      <c r="C28" s="228">
        <v>310638</v>
      </c>
      <c r="D28" s="229">
        <v>18397</v>
      </c>
      <c r="E28" s="229">
        <v>38461</v>
      </c>
      <c r="F28" s="229">
        <v>79522</v>
      </c>
      <c r="G28" s="229">
        <v>80249</v>
      </c>
      <c r="H28" s="229">
        <v>44407</v>
      </c>
      <c r="I28" s="229">
        <v>51513</v>
      </c>
      <c r="J28" s="229">
        <v>54198</v>
      </c>
      <c r="K28" s="229">
        <v>101213</v>
      </c>
      <c r="L28" s="229">
        <v>71971</v>
      </c>
      <c r="M28" s="229">
        <v>38993</v>
      </c>
      <c r="N28" s="229">
        <v>138390</v>
      </c>
      <c r="O28" s="229">
        <v>152406</v>
      </c>
      <c r="P28" s="228">
        <v>120800</v>
      </c>
      <c r="Q28" s="229">
        <v>35801</v>
      </c>
      <c r="R28" s="229">
        <v>146084</v>
      </c>
      <c r="S28" s="229">
        <v>67583</v>
      </c>
      <c r="T28" s="229">
        <v>49198</v>
      </c>
      <c r="U28" s="229">
        <v>28825</v>
      </c>
      <c r="V28" s="229">
        <v>49384</v>
      </c>
      <c r="W28" s="229">
        <v>43379</v>
      </c>
      <c r="X28" s="229">
        <v>57951</v>
      </c>
    </row>
    <row r="29" spans="2:24" x14ac:dyDescent="0.25">
      <c r="B29" s="236">
        <v>15</v>
      </c>
      <c r="C29" s="243">
        <v>61144</v>
      </c>
      <c r="D29" s="249">
        <v>3476</v>
      </c>
      <c r="E29" s="249">
        <v>7395</v>
      </c>
      <c r="F29" s="249">
        <v>15628</v>
      </c>
      <c r="G29" s="249">
        <v>15705</v>
      </c>
      <c r="H29" s="249">
        <v>8560</v>
      </c>
      <c r="I29" s="249">
        <v>10351</v>
      </c>
      <c r="J29" s="249">
        <v>10549</v>
      </c>
      <c r="K29" s="249">
        <v>19900</v>
      </c>
      <c r="L29" s="249">
        <v>14855</v>
      </c>
      <c r="M29" s="249">
        <v>7648</v>
      </c>
      <c r="N29" s="249">
        <v>28182</v>
      </c>
      <c r="O29" s="249">
        <v>30565</v>
      </c>
      <c r="P29" s="243">
        <v>24571</v>
      </c>
      <c r="Q29" s="249">
        <v>7041</v>
      </c>
      <c r="R29" s="249">
        <v>29308</v>
      </c>
      <c r="S29" s="249">
        <v>13070</v>
      </c>
      <c r="T29" s="249">
        <v>9573</v>
      </c>
      <c r="U29" s="249">
        <v>5436</v>
      </c>
      <c r="V29" s="249">
        <v>9862</v>
      </c>
      <c r="W29" s="249">
        <v>8566</v>
      </c>
      <c r="X29" s="249">
        <v>11272</v>
      </c>
    </row>
    <row r="30" spans="2:24" x14ac:dyDescent="0.25">
      <c r="B30" s="236">
        <v>16</v>
      </c>
      <c r="C30" s="243">
        <v>59860</v>
      </c>
      <c r="D30" s="249">
        <v>3547</v>
      </c>
      <c r="E30" s="249">
        <v>7418</v>
      </c>
      <c r="F30" s="249">
        <v>15744</v>
      </c>
      <c r="G30" s="249">
        <v>15524</v>
      </c>
      <c r="H30" s="249">
        <v>8591</v>
      </c>
      <c r="I30" s="249">
        <v>10263</v>
      </c>
      <c r="J30" s="249">
        <v>10670</v>
      </c>
      <c r="K30" s="249">
        <v>20490</v>
      </c>
      <c r="L30" s="249">
        <v>14403</v>
      </c>
      <c r="M30" s="249">
        <v>7625</v>
      </c>
      <c r="N30" s="249">
        <v>27770</v>
      </c>
      <c r="O30" s="249">
        <v>30206</v>
      </c>
      <c r="P30" s="243">
        <v>24406</v>
      </c>
      <c r="Q30" s="249">
        <v>6994</v>
      </c>
      <c r="R30" s="249">
        <v>29183</v>
      </c>
      <c r="S30" s="249">
        <v>13249</v>
      </c>
      <c r="T30" s="249">
        <v>9750</v>
      </c>
      <c r="U30" s="249">
        <v>5505</v>
      </c>
      <c r="V30" s="249">
        <v>9872</v>
      </c>
      <c r="W30" s="249">
        <v>8593</v>
      </c>
      <c r="X30" s="249">
        <v>11358</v>
      </c>
    </row>
    <row r="31" spans="2:24" x14ac:dyDescent="0.25">
      <c r="B31" s="236">
        <v>17</v>
      </c>
      <c r="C31" s="243">
        <v>61478</v>
      </c>
      <c r="D31" s="249">
        <v>3598</v>
      </c>
      <c r="E31" s="249">
        <v>7530</v>
      </c>
      <c r="F31" s="249">
        <v>15722</v>
      </c>
      <c r="G31" s="249">
        <v>15456</v>
      </c>
      <c r="H31" s="249">
        <v>8663</v>
      </c>
      <c r="I31" s="249">
        <v>10029</v>
      </c>
      <c r="J31" s="249">
        <v>10431</v>
      </c>
      <c r="K31" s="249">
        <v>20233</v>
      </c>
      <c r="L31" s="249">
        <v>13954</v>
      </c>
      <c r="M31" s="249">
        <v>7644</v>
      </c>
      <c r="N31" s="249">
        <v>26864</v>
      </c>
      <c r="O31" s="249">
        <v>29563</v>
      </c>
      <c r="P31" s="243">
        <v>23876</v>
      </c>
      <c r="Q31" s="249">
        <v>6915</v>
      </c>
      <c r="R31" s="249">
        <v>28722</v>
      </c>
      <c r="S31" s="249">
        <v>13225</v>
      </c>
      <c r="T31" s="249">
        <v>9753</v>
      </c>
      <c r="U31" s="249">
        <v>5512</v>
      </c>
      <c r="V31" s="249">
        <v>9786</v>
      </c>
      <c r="W31" s="249">
        <v>8733</v>
      </c>
      <c r="X31" s="249">
        <v>11401</v>
      </c>
    </row>
    <row r="32" spans="2:24" x14ac:dyDescent="0.25">
      <c r="B32" s="236">
        <v>18</v>
      </c>
      <c r="C32" s="243">
        <v>62527</v>
      </c>
      <c r="D32" s="249">
        <v>3826</v>
      </c>
      <c r="E32" s="249">
        <v>7898</v>
      </c>
      <c r="F32" s="249">
        <v>16134</v>
      </c>
      <c r="G32" s="249">
        <v>16517</v>
      </c>
      <c r="H32" s="249">
        <v>9181</v>
      </c>
      <c r="I32" s="249">
        <v>10379</v>
      </c>
      <c r="J32" s="249">
        <v>11220</v>
      </c>
      <c r="K32" s="249">
        <v>20367</v>
      </c>
      <c r="L32" s="249">
        <v>14346</v>
      </c>
      <c r="M32" s="249">
        <v>7930</v>
      </c>
      <c r="N32" s="249">
        <v>27615</v>
      </c>
      <c r="O32" s="249">
        <v>30836</v>
      </c>
      <c r="P32" s="243">
        <v>24085</v>
      </c>
      <c r="Q32" s="249">
        <v>7362</v>
      </c>
      <c r="R32" s="249">
        <v>29368</v>
      </c>
      <c r="S32" s="249">
        <v>13869</v>
      </c>
      <c r="T32" s="249">
        <v>10068</v>
      </c>
      <c r="U32" s="249">
        <v>6062</v>
      </c>
      <c r="V32" s="249">
        <v>9993</v>
      </c>
      <c r="W32" s="249">
        <v>8772</v>
      </c>
      <c r="X32" s="249">
        <v>11957</v>
      </c>
    </row>
    <row r="33" spans="2:24" x14ac:dyDescent="0.25">
      <c r="B33" s="236">
        <v>19</v>
      </c>
      <c r="C33" s="243">
        <v>65629</v>
      </c>
      <c r="D33" s="249">
        <v>3950</v>
      </c>
      <c r="E33" s="249">
        <v>8220</v>
      </c>
      <c r="F33" s="249">
        <v>16294</v>
      </c>
      <c r="G33" s="249">
        <v>17047</v>
      </c>
      <c r="H33" s="249">
        <v>9412</v>
      </c>
      <c r="I33" s="249">
        <v>10491</v>
      </c>
      <c r="J33" s="249">
        <v>11328</v>
      </c>
      <c r="K33" s="249">
        <v>20223</v>
      </c>
      <c r="L33" s="249">
        <v>14413</v>
      </c>
      <c r="M33" s="249">
        <v>8146</v>
      </c>
      <c r="N33" s="249">
        <v>27959</v>
      </c>
      <c r="O33" s="249">
        <v>31236</v>
      </c>
      <c r="P33" s="243">
        <v>23862</v>
      </c>
      <c r="Q33" s="249">
        <v>7489</v>
      </c>
      <c r="R33" s="249">
        <v>29503</v>
      </c>
      <c r="S33" s="249">
        <v>14170</v>
      </c>
      <c r="T33" s="249">
        <v>10054</v>
      </c>
      <c r="U33" s="249">
        <v>6310</v>
      </c>
      <c r="V33" s="249">
        <v>9871</v>
      </c>
      <c r="W33" s="249">
        <v>8715</v>
      </c>
      <c r="X33" s="249">
        <v>11963</v>
      </c>
    </row>
    <row r="34" spans="2:24" x14ac:dyDescent="0.25">
      <c r="B34" s="235" t="s">
        <v>274</v>
      </c>
      <c r="C34" s="228">
        <v>327600</v>
      </c>
      <c r="D34" s="229">
        <v>20307</v>
      </c>
      <c r="E34" s="229">
        <v>40349</v>
      </c>
      <c r="F34" s="229">
        <v>81222</v>
      </c>
      <c r="G34" s="229">
        <v>81453</v>
      </c>
      <c r="H34" s="229">
        <v>45402</v>
      </c>
      <c r="I34" s="229">
        <v>51728</v>
      </c>
      <c r="J34" s="229">
        <v>48503</v>
      </c>
      <c r="K34" s="229">
        <v>89344</v>
      </c>
      <c r="L34" s="229">
        <v>59306</v>
      </c>
      <c r="M34" s="229">
        <v>39015</v>
      </c>
      <c r="N34" s="229">
        <v>110161</v>
      </c>
      <c r="O34" s="229">
        <v>138811</v>
      </c>
      <c r="P34" s="228">
        <v>103087</v>
      </c>
      <c r="Q34" s="229">
        <v>35753</v>
      </c>
      <c r="R34" s="229">
        <v>151213</v>
      </c>
      <c r="S34" s="229">
        <v>65777</v>
      </c>
      <c r="T34" s="229">
        <v>47798</v>
      </c>
      <c r="U34" s="229">
        <v>26766</v>
      </c>
      <c r="V34" s="229">
        <v>42439</v>
      </c>
      <c r="W34" s="229">
        <v>42052</v>
      </c>
      <c r="X34" s="229">
        <v>56255</v>
      </c>
    </row>
    <row r="35" spans="2:24" x14ac:dyDescent="0.25">
      <c r="B35" s="236">
        <v>20</v>
      </c>
      <c r="C35" s="243">
        <v>67058</v>
      </c>
      <c r="D35" s="249">
        <v>4264</v>
      </c>
      <c r="E35" s="249">
        <v>8457</v>
      </c>
      <c r="F35" s="249">
        <v>17515</v>
      </c>
      <c r="G35" s="249">
        <v>16618</v>
      </c>
      <c r="H35" s="249">
        <v>9398</v>
      </c>
      <c r="I35" s="249">
        <v>10725</v>
      </c>
      <c r="J35" s="249">
        <v>10170</v>
      </c>
      <c r="K35" s="249">
        <v>18700</v>
      </c>
      <c r="L35" s="249">
        <v>12227</v>
      </c>
      <c r="M35" s="249">
        <v>8065</v>
      </c>
      <c r="N35" s="249">
        <v>22974</v>
      </c>
      <c r="O35" s="249">
        <v>30232</v>
      </c>
      <c r="P35" s="243">
        <v>23121</v>
      </c>
      <c r="Q35" s="249">
        <v>7663</v>
      </c>
      <c r="R35" s="249">
        <v>34746</v>
      </c>
      <c r="S35" s="249">
        <v>14295</v>
      </c>
      <c r="T35" s="249">
        <v>10556</v>
      </c>
      <c r="U35" s="249">
        <v>5828</v>
      </c>
      <c r="V35" s="249">
        <v>8971</v>
      </c>
      <c r="W35" s="249">
        <v>9146</v>
      </c>
      <c r="X35" s="249">
        <v>12074</v>
      </c>
    </row>
    <row r="36" spans="2:24" x14ac:dyDescent="0.25">
      <c r="B36" s="236">
        <v>21</v>
      </c>
      <c r="C36" s="243">
        <v>65494</v>
      </c>
      <c r="D36" s="249">
        <v>4141</v>
      </c>
      <c r="E36" s="249">
        <v>8216</v>
      </c>
      <c r="F36" s="249">
        <v>16635</v>
      </c>
      <c r="G36" s="249">
        <v>16357</v>
      </c>
      <c r="H36" s="249">
        <v>9188</v>
      </c>
      <c r="I36" s="249">
        <v>10468</v>
      </c>
      <c r="J36" s="249">
        <v>9863</v>
      </c>
      <c r="K36" s="249">
        <v>18075</v>
      </c>
      <c r="L36" s="249">
        <v>12020</v>
      </c>
      <c r="M36" s="249">
        <v>7907</v>
      </c>
      <c r="N36" s="249">
        <v>22392</v>
      </c>
      <c r="O36" s="249">
        <v>28462</v>
      </c>
      <c r="P36" s="243">
        <v>21424</v>
      </c>
      <c r="Q36" s="249">
        <v>7323</v>
      </c>
      <c r="R36" s="249">
        <v>32081</v>
      </c>
      <c r="S36" s="249">
        <v>13596</v>
      </c>
      <c r="T36" s="249">
        <v>9947</v>
      </c>
      <c r="U36" s="249">
        <v>5539</v>
      </c>
      <c r="V36" s="249">
        <v>8655</v>
      </c>
      <c r="W36" s="249">
        <v>8695</v>
      </c>
      <c r="X36" s="249">
        <v>11513</v>
      </c>
    </row>
    <row r="37" spans="2:24" x14ac:dyDescent="0.25">
      <c r="B37" s="236">
        <v>22</v>
      </c>
      <c r="C37" s="243">
        <v>65103</v>
      </c>
      <c r="D37" s="249">
        <v>4070</v>
      </c>
      <c r="E37" s="249">
        <v>8040</v>
      </c>
      <c r="F37" s="249">
        <v>16068</v>
      </c>
      <c r="G37" s="249">
        <v>16278</v>
      </c>
      <c r="H37" s="249">
        <v>9072</v>
      </c>
      <c r="I37" s="249">
        <v>10325</v>
      </c>
      <c r="J37" s="249">
        <v>9675</v>
      </c>
      <c r="K37" s="249">
        <v>17770</v>
      </c>
      <c r="L37" s="249">
        <v>11902</v>
      </c>
      <c r="M37" s="249">
        <v>7813</v>
      </c>
      <c r="N37" s="249">
        <v>22050</v>
      </c>
      <c r="O37" s="249">
        <v>27391</v>
      </c>
      <c r="P37" s="243">
        <v>20296</v>
      </c>
      <c r="Q37" s="249">
        <v>7119</v>
      </c>
      <c r="R37" s="249">
        <v>29952</v>
      </c>
      <c r="S37" s="249">
        <v>13089</v>
      </c>
      <c r="T37" s="249">
        <v>9520</v>
      </c>
      <c r="U37" s="249">
        <v>5333</v>
      </c>
      <c r="V37" s="249">
        <v>8460</v>
      </c>
      <c r="W37" s="249">
        <v>8366</v>
      </c>
      <c r="X37" s="249">
        <v>11162</v>
      </c>
    </row>
    <row r="38" spans="2:24" x14ac:dyDescent="0.25">
      <c r="B38" s="236">
        <v>23</v>
      </c>
      <c r="C38" s="243">
        <v>64780</v>
      </c>
      <c r="D38" s="249">
        <v>3962</v>
      </c>
      <c r="E38" s="249">
        <v>7849</v>
      </c>
      <c r="F38" s="249">
        <v>15600</v>
      </c>
      <c r="G38" s="249">
        <v>16114</v>
      </c>
      <c r="H38" s="249">
        <v>8910</v>
      </c>
      <c r="I38" s="249">
        <v>10149</v>
      </c>
      <c r="J38" s="249">
        <v>9449</v>
      </c>
      <c r="K38" s="249">
        <v>17463</v>
      </c>
      <c r="L38" s="249">
        <v>11664</v>
      </c>
      <c r="M38" s="249">
        <v>7660</v>
      </c>
      <c r="N38" s="249">
        <v>21530</v>
      </c>
      <c r="O38" s="249">
        <v>26552</v>
      </c>
      <c r="P38" s="243">
        <v>19355</v>
      </c>
      <c r="Q38" s="249">
        <v>6904</v>
      </c>
      <c r="R38" s="249">
        <v>27927</v>
      </c>
      <c r="S38" s="249">
        <v>12569</v>
      </c>
      <c r="T38" s="249">
        <v>9056</v>
      </c>
      <c r="U38" s="249">
        <v>5109</v>
      </c>
      <c r="V38" s="249">
        <v>8241</v>
      </c>
      <c r="W38" s="249">
        <v>8035</v>
      </c>
      <c r="X38" s="249">
        <v>10832</v>
      </c>
    </row>
    <row r="39" spans="2:24" x14ac:dyDescent="0.25">
      <c r="B39" s="236">
        <v>24</v>
      </c>
      <c r="C39" s="243">
        <v>65165</v>
      </c>
      <c r="D39" s="249">
        <v>3870</v>
      </c>
      <c r="E39" s="249">
        <v>7787</v>
      </c>
      <c r="F39" s="249">
        <v>15404</v>
      </c>
      <c r="G39" s="249">
        <v>16086</v>
      </c>
      <c r="H39" s="249">
        <v>8834</v>
      </c>
      <c r="I39" s="249">
        <v>10061</v>
      </c>
      <c r="J39" s="249">
        <v>9346</v>
      </c>
      <c r="K39" s="249">
        <v>17336</v>
      </c>
      <c r="L39" s="249">
        <v>11493</v>
      </c>
      <c r="M39" s="249">
        <v>7570</v>
      </c>
      <c r="N39" s="249">
        <v>21215</v>
      </c>
      <c r="O39" s="249">
        <v>26174</v>
      </c>
      <c r="P39" s="243">
        <v>18891</v>
      </c>
      <c r="Q39" s="249">
        <v>6744</v>
      </c>
      <c r="R39" s="249">
        <v>26507</v>
      </c>
      <c r="S39" s="249">
        <v>12228</v>
      </c>
      <c r="T39" s="249">
        <v>8719</v>
      </c>
      <c r="U39" s="249">
        <v>4957</v>
      </c>
      <c r="V39" s="249">
        <v>8112</v>
      </c>
      <c r="W39" s="249">
        <v>7810</v>
      </c>
      <c r="X39" s="249">
        <v>10674</v>
      </c>
    </row>
    <row r="40" spans="2:24" x14ac:dyDescent="0.25">
      <c r="B40" s="235" t="s">
        <v>275</v>
      </c>
      <c r="C40" s="228">
        <v>324600</v>
      </c>
      <c r="D40" s="229">
        <v>17800</v>
      </c>
      <c r="E40" s="229">
        <v>37653</v>
      </c>
      <c r="F40" s="229">
        <v>72246</v>
      </c>
      <c r="G40" s="229">
        <v>76864</v>
      </c>
      <c r="H40" s="229">
        <v>41574</v>
      </c>
      <c r="I40" s="229">
        <v>46294</v>
      </c>
      <c r="J40" s="229">
        <v>44444</v>
      </c>
      <c r="K40" s="229">
        <v>82104</v>
      </c>
      <c r="L40" s="229">
        <v>52476</v>
      </c>
      <c r="M40" s="229">
        <v>35571</v>
      </c>
      <c r="N40" s="229">
        <v>97945</v>
      </c>
      <c r="O40" s="229">
        <v>121322</v>
      </c>
      <c r="P40" s="228">
        <v>90165</v>
      </c>
      <c r="Q40" s="229">
        <v>30435</v>
      </c>
      <c r="R40" s="229">
        <v>116366</v>
      </c>
      <c r="S40" s="229">
        <v>55039</v>
      </c>
      <c r="T40" s="229">
        <v>38991</v>
      </c>
      <c r="U40" s="229">
        <v>22645</v>
      </c>
      <c r="V40" s="229">
        <v>37066</v>
      </c>
      <c r="W40" s="229">
        <v>35972</v>
      </c>
      <c r="X40" s="229">
        <v>50423</v>
      </c>
    </row>
    <row r="41" spans="2:24" x14ac:dyDescent="0.25">
      <c r="B41" s="236">
        <v>25</v>
      </c>
      <c r="C41" s="243">
        <v>65420</v>
      </c>
      <c r="D41" s="249">
        <v>3753</v>
      </c>
      <c r="E41" s="249">
        <v>7725</v>
      </c>
      <c r="F41" s="249">
        <v>15172</v>
      </c>
      <c r="G41" s="249">
        <v>15966</v>
      </c>
      <c r="H41" s="249">
        <v>8709</v>
      </c>
      <c r="I41" s="249">
        <v>9889</v>
      </c>
      <c r="J41" s="249">
        <v>9215</v>
      </c>
      <c r="K41" s="249">
        <v>17114</v>
      </c>
      <c r="L41" s="249">
        <v>11242</v>
      </c>
      <c r="M41" s="249">
        <v>7454</v>
      </c>
      <c r="N41" s="249">
        <v>20816</v>
      </c>
      <c r="O41" s="249">
        <v>25702</v>
      </c>
      <c r="P41" s="243">
        <v>18498</v>
      </c>
      <c r="Q41" s="249">
        <v>6565</v>
      </c>
      <c r="R41" s="249">
        <v>25300</v>
      </c>
      <c r="S41" s="249">
        <v>11870</v>
      </c>
      <c r="T41" s="249">
        <v>8383</v>
      </c>
      <c r="U41" s="249">
        <v>4802</v>
      </c>
      <c r="V41" s="249">
        <v>7918</v>
      </c>
      <c r="W41" s="249">
        <v>7594</v>
      </c>
      <c r="X41" s="249">
        <v>10505</v>
      </c>
    </row>
    <row r="42" spans="2:24" x14ac:dyDescent="0.25">
      <c r="B42" s="236">
        <v>26</v>
      </c>
      <c r="C42" s="243">
        <v>65323</v>
      </c>
      <c r="D42" s="249">
        <v>3642</v>
      </c>
      <c r="E42" s="249">
        <v>7645</v>
      </c>
      <c r="F42" s="249">
        <v>14884</v>
      </c>
      <c r="G42" s="249">
        <v>15759</v>
      </c>
      <c r="H42" s="249">
        <v>8537</v>
      </c>
      <c r="I42" s="249">
        <v>9630</v>
      </c>
      <c r="J42" s="249">
        <v>9061</v>
      </c>
      <c r="K42" s="249">
        <v>16816</v>
      </c>
      <c r="L42" s="249">
        <v>10929</v>
      </c>
      <c r="M42" s="249">
        <v>7308</v>
      </c>
      <c r="N42" s="249">
        <v>20314</v>
      </c>
      <c r="O42" s="249">
        <v>25109</v>
      </c>
      <c r="P42" s="243">
        <v>18237</v>
      </c>
      <c r="Q42" s="249">
        <v>6375</v>
      </c>
      <c r="R42" s="249">
        <v>24263</v>
      </c>
      <c r="S42" s="249">
        <v>11481</v>
      </c>
      <c r="T42" s="249">
        <v>8067</v>
      </c>
      <c r="U42" s="249">
        <v>4657</v>
      </c>
      <c r="V42" s="249">
        <v>7684</v>
      </c>
      <c r="W42" s="249">
        <v>7390</v>
      </c>
      <c r="X42" s="249">
        <v>10316</v>
      </c>
    </row>
    <row r="43" spans="2:24" x14ac:dyDescent="0.25">
      <c r="B43" s="236">
        <v>27</v>
      </c>
      <c r="C43" s="243">
        <v>65052</v>
      </c>
      <c r="D43" s="249">
        <v>3546</v>
      </c>
      <c r="E43" s="249">
        <v>7553</v>
      </c>
      <c r="F43" s="249">
        <v>14505</v>
      </c>
      <c r="G43" s="249">
        <v>15439</v>
      </c>
      <c r="H43" s="249">
        <v>8330</v>
      </c>
      <c r="I43" s="249">
        <v>9299</v>
      </c>
      <c r="J43" s="249">
        <v>8898</v>
      </c>
      <c r="K43" s="249">
        <v>16460</v>
      </c>
      <c r="L43" s="249">
        <v>10555</v>
      </c>
      <c r="M43" s="249">
        <v>7139</v>
      </c>
      <c r="N43" s="249">
        <v>19684</v>
      </c>
      <c r="O43" s="249">
        <v>24375</v>
      </c>
      <c r="P43" s="243">
        <v>18066</v>
      </c>
      <c r="Q43" s="249">
        <v>6111</v>
      </c>
      <c r="R43" s="249">
        <v>23274</v>
      </c>
      <c r="S43" s="249">
        <v>11030</v>
      </c>
      <c r="T43" s="249">
        <v>7783</v>
      </c>
      <c r="U43" s="249">
        <v>4517</v>
      </c>
      <c r="V43" s="249">
        <v>7425</v>
      </c>
      <c r="W43" s="249">
        <v>7192</v>
      </c>
      <c r="X43" s="249">
        <v>10101</v>
      </c>
    </row>
    <row r="44" spans="2:24" x14ac:dyDescent="0.25">
      <c r="B44" s="236">
        <v>28</v>
      </c>
      <c r="C44" s="243">
        <v>64654</v>
      </c>
      <c r="D44" s="249">
        <v>3469</v>
      </c>
      <c r="E44" s="249">
        <v>7433</v>
      </c>
      <c r="F44" s="249">
        <v>14075</v>
      </c>
      <c r="G44" s="249">
        <v>15061</v>
      </c>
      <c r="H44" s="249">
        <v>8111</v>
      </c>
      <c r="I44" s="249">
        <v>8931</v>
      </c>
      <c r="J44" s="249">
        <v>8734</v>
      </c>
      <c r="K44" s="249">
        <v>16069</v>
      </c>
      <c r="L44" s="249">
        <v>10113</v>
      </c>
      <c r="M44" s="249">
        <v>6945</v>
      </c>
      <c r="N44" s="249">
        <v>18961</v>
      </c>
      <c r="O44" s="249">
        <v>23532</v>
      </c>
      <c r="P44" s="243">
        <v>17877</v>
      </c>
      <c r="Q44" s="249">
        <v>5832</v>
      </c>
      <c r="R44" s="249">
        <v>22270</v>
      </c>
      <c r="S44" s="249">
        <v>10563</v>
      </c>
      <c r="T44" s="249">
        <v>7512</v>
      </c>
      <c r="U44" s="249">
        <v>4392</v>
      </c>
      <c r="V44" s="249">
        <v>7157</v>
      </c>
      <c r="W44" s="249">
        <v>6994</v>
      </c>
      <c r="X44" s="249">
        <v>9872</v>
      </c>
    </row>
    <row r="45" spans="2:24" x14ac:dyDescent="0.25">
      <c r="B45" s="236">
        <v>29</v>
      </c>
      <c r="C45" s="243">
        <v>64151</v>
      </c>
      <c r="D45" s="249">
        <v>3390</v>
      </c>
      <c r="E45" s="249">
        <v>7297</v>
      </c>
      <c r="F45" s="249">
        <v>13610</v>
      </c>
      <c r="G45" s="249">
        <v>14639</v>
      </c>
      <c r="H45" s="249">
        <v>7887</v>
      </c>
      <c r="I45" s="249">
        <v>8545</v>
      </c>
      <c r="J45" s="249">
        <v>8536</v>
      </c>
      <c r="K45" s="249">
        <v>15645</v>
      </c>
      <c r="L45" s="249">
        <v>9637</v>
      </c>
      <c r="M45" s="249">
        <v>6725</v>
      </c>
      <c r="N45" s="249">
        <v>18170</v>
      </c>
      <c r="O45" s="249">
        <v>22604</v>
      </c>
      <c r="P45" s="243">
        <v>17487</v>
      </c>
      <c r="Q45" s="249">
        <v>5552</v>
      </c>
      <c r="R45" s="249">
        <v>21259</v>
      </c>
      <c r="S45" s="249">
        <v>10095</v>
      </c>
      <c r="T45" s="249">
        <v>7246</v>
      </c>
      <c r="U45" s="249">
        <v>4277</v>
      </c>
      <c r="V45" s="249">
        <v>6882</v>
      </c>
      <c r="W45" s="249">
        <v>6802</v>
      </c>
      <c r="X45" s="249">
        <v>9629</v>
      </c>
    </row>
    <row r="46" spans="2:24" x14ac:dyDescent="0.25">
      <c r="B46" s="235" t="s">
        <v>276</v>
      </c>
      <c r="C46" s="228">
        <v>309156</v>
      </c>
      <c r="D46" s="229">
        <v>15321</v>
      </c>
      <c r="E46" s="229">
        <v>33991</v>
      </c>
      <c r="F46" s="229">
        <v>59584</v>
      </c>
      <c r="G46" s="229">
        <v>65740</v>
      </c>
      <c r="H46" s="229">
        <v>36195</v>
      </c>
      <c r="I46" s="229">
        <v>37173</v>
      </c>
      <c r="J46" s="229">
        <v>37776</v>
      </c>
      <c r="K46" s="229">
        <v>69630</v>
      </c>
      <c r="L46" s="229">
        <v>42055</v>
      </c>
      <c r="M46" s="229">
        <v>30012</v>
      </c>
      <c r="N46" s="229">
        <v>78483</v>
      </c>
      <c r="O46" s="229">
        <v>97554</v>
      </c>
      <c r="P46" s="228">
        <v>75704</v>
      </c>
      <c r="Q46" s="229">
        <v>24414</v>
      </c>
      <c r="R46" s="229">
        <v>93354</v>
      </c>
      <c r="S46" s="229">
        <v>44283</v>
      </c>
      <c r="T46" s="229">
        <v>32471</v>
      </c>
      <c r="U46" s="229">
        <v>19383</v>
      </c>
      <c r="V46" s="229">
        <v>29810</v>
      </c>
      <c r="W46" s="229">
        <v>30439</v>
      </c>
      <c r="X46" s="229">
        <v>43911</v>
      </c>
    </row>
    <row r="47" spans="2:24" x14ac:dyDescent="0.25">
      <c r="B47" s="236">
        <v>30</v>
      </c>
      <c r="C47" s="243">
        <v>63578</v>
      </c>
      <c r="D47" s="249">
        <v>3277</v>
      </c>
      <c r="E47" s="249">
        <v>7138</v>
      </c>
      <c r="F47" s="249">
        <v>13097</v>
      </c>
      <c r="G47" s="249">
        <v>14178</v>
      </c>
      <c r="H47" s="249">
        <v>7667</v>
      </c>
      <c r="I47" s="249">
        <v>8156</v>
      </c>
      <c r="J47" s="249">
        <v>8301</v>
      </c>
      <c r="K47" s="249">
        <v>15149</v>
      </c>
      <c r="L47" s="249">
        <v>9144</v>
      </c>
      <c r="M47" s="249">
        <v>6489</v>
      </c>
      <c r="N47" s="249">
        <v>17360</v>
      </c>
      <c r="O47" s="249">
        <v>21644</v>
      </c>
      <c r="P47" s="243">
        <v>16878</v>
      </c>
      <c r="Q47" s="249">
        <v>5309</v>
      </c>
      <c r="R47" s="249">
        <v>20264</v>
      </c>
      <c r="S47" s="249">
        <v>9639</v>
      </c>
      <c r="T47" s="249">
        <v>6975</v>
      </c>
      <c r="U47" s="249">
        <v>4139</v>
      </c>
      <c r="V47" s="249">
        <v>6584</v>
      </c>
      <c r="W47" s="249">
        <v>6581</v>
      </c>
      <c r="X47" s="249">
        <v>9365</v>
      </c>
    </row>
    <row r="48" spans="2:24" x14ac:dyDescent="0.25">
      <c r="B48" s="236">
        <v>31</v>
      </c>
      <c r="C48" s="243">
        <v>62911</v>
      </c>
      <c r="D48" s="249">
        <v>3172</v>
      </c>
      <c r="E48" s="249">
        <v>6970</v>
      </c>
      <c r="F48" s="249">
        <v>12531</v>
      </c>
      <c r="G48" s="249">
        <v>13682</v>
      </c>
      <c r="H48" s="249">
        <v>7448</v>
      </c>
      <c r="I48" s="249">
        <v>7773</v>
      </c>
      <c r="J48" s="249">
        <v>7988</v>
      </c>
      <c r="K48" s="249">
        <v>14588</v>
      </c>
      <c r="L48" s="249">
        <v>8717</v>
      </c>
      <c r="M48" s="249">
        <v>6241</v>
      </c>
      <c r="N48" s="249">
        <v>16512</v>
      </c>
      <c r="O48" s="249">
        <v>20609</v>
      </c>
      <c r="P48" s="243">
        <v>16049</v>
      </c>
      <c r="Q48" s="249">
        <v>5081</v>
      </c>
      <c r="R48" s="249">
        <v>19359</v>
      </c>
      <c r="S48" s="249">
        <v>9209</v>
      </c>
      <c r="T48" s="249">
        <v>6717</v>
      </c>
      <c r="U48" s="249">
        <v>4009</v>
      </c>
      <c r="V48" s="249">
        <v>6271</v>
      </c>
      <c r="W48" s="249">
        <v>6342</v>
      </c>
      <c r="X48" s="249">
        <v>9097</v>
      </c>
    </row>
    <row r="49" spans="2:24" x14ac:dyDescent="0.25">
      <c r="B49" s="236">
        <v>32</v>
      </c>
      <c r="C49" s="243">
        <v>62079</v>
      </c>
      <c r="D49" s="249">
        <v>3063</v>
      </c>
      <c r="E49" s="249">
        <v>6805</v>
      </c>
      <c r="F49" s="249">
        <v>11931</v>
      </c>
      <c r="G49" s="249">
        <v>13154</v>
      </c>
      <c r="H49" s="249">
        <v>7234</v>
      </c>
      <c r="I49" s="249">
        <v>7406</v>
      </c>
      <c r="J49" s="249">
        <v>7604</v>
      </c>
      <c r="K49" s="249">
        <v>13954</v>
      </c>
      <c r="L49" s="249">
        <v>8344</v>
      </c>
      <c r="M49" s="249">
        <v>5999</v>
      </c>
      <c r="N49" s="249">
        <v>15659</v>
      </c>
      <c r="O49" s="249">
        <v>19531</v>
      </c>
      <c r="P49" s="243">
        <v>15133</v>
      </c>
      <c r="Q49" s="249">
        <v>4871</v>
      </c>
      <c r="R49" s="249">
        <v>18564</v>
      </c>
      <c r="S49" s="249">
        <v>8824</v>
      </c>
      <c r="T49" s="249">
        <v>6477</v>
      </c>
      <c r="U49" s="249">
        <v>3873</v>
      </c>
      <c r="V49" s="249">
        <v>5952</v>
      </c>
      <c r="W49" s="249">
        <v>6092</v>
      </c>
      <c r="X49" s="249">
        <v>8816</v>
      </c>
    </row>
    <row r="50" spans="2:24" x14ac:dyDescent="0.25">
      <c r="B50" s="236">
        <v>33</v>
      </c>
      <c r="C50" s="243">
        <v>60988</v>
      </c>
      <c r="D50" s="249">
        <v>2958</v>
      </c>
      <c r="E50" s="249">
        <v>6628</v>
      </c>
      <c r="F50" s="249">
        <v>11309</v>
      </c>
      <c r="G50" s="249">
        <v>12623</v>
      </c>
      <c r="H50" s="249">
        <v>7027</v>
      </c>
      <c r="I50" s="249">
        <v>7077</v>
      </c>
      <c r="J50" s="249">
        <v>7168</v>
      </c>
      <c r="K50" s="249">
        <v>13296</v>
      </c>
      <c r="L50" s="249">
        <v>8051</v>
      </c>
      <c r="M50" s="249">
        <v>5757</v>
      </c>
      <c r="N50" s="249">
        <v>14839</v>
      </c>
      <c r="O50" s="249">
        <v>18418</v>
      </c>
      <c r="P50" s="243">
        <v>14226</v>
      </c>
      <c r="Q50" s="249">
        <v>4676</v>
      </c>
      <c r="R50" s="249">
        <v>17887</v>
      </c>
      <c r="S50" s="249">
        <v>8469</v>
      </c>
      <c r="T50" s="249">
        <v>6260</v>
      </c>
      <c r="U50" s="249">
        <v>3741</v>
      </c>
      <c r="V50" s="249">
        <v>5636</v>
      </c>
      <c r="W50" s="249">
        <v>5836</v>
      </c>
      <c r="X50" s="249">
        <v>8501</v>
      </c>
    </row>
    <row r="51" spans="2:24" x14ac:dyDescent="0.25">
      <c r="B51" s="236">
        <v>34</v>
      </c>
      <c r="C51" s="243">
        <v>59600</v>
      </c>
      <c r="D51" s="249">
        <v>2851</v>
      </c>
      <c r="E51" s="249">
        <v>6450</v>
      </c>
      <c r="F51" s="249">
        <v>10716</v>
      </c>
      <c r="G51" s="249">
        <v>12103</v>
      </c>
      <c r="H51" s="249">
        <v>6819</v>
      </c>
      <c r="I51" s="249">
        <v>6761</v>
      </c>
      <c r="J51" s="249">
        <v>6715</v>
      </c>
      <c r="K51" s="249">
        <v>12643</v>
      </c>
      <c r="L51" s="249">
        <v>7799</v>
      </c>
      <c r="M51" s="249">
        <v>5526</v>
      </c>
      <c r="N51" s="249">
        <v>14113</v>
      </c>
      <c r="O51" s="249">
        <v>17352</v>
      </c>
      <c r="P51" s="243">
        <v>13418</v>
      </c>
      <c r="Q51" s="249">
        <v>4477</v>
      </c>
      <c r="R51" s="249">
        <v>17280</v>
      </c>
      <c r="S51" s="249">
        <v>8142</v>
      </c>
      <c r="T51" s="249">
        <v>6042</v>
      </c>
      <c r="U51" s="249">
        <v>3621</v>
      </c>
      <c r="V51" s="249">
        <v>5367</v>
      </c>
      <c r="W51" s="249">
        <v>5588</v>
      </c>
      <c r="X51" s="249">
        <v>8132</v>
      </c>
    </row>
    <row r="52" spans="2:24" x14ac:dyDescent="0.25">
      <c r="B52" s="235" t="s">
        <v>277</v>
      </c>
      <c r="C52" s="228">
        <v>274982</v>
      </c>
      <c r="D52" s="229">
        <v>12562</v>
      </c>
      <c r="E52" s="229">
        <v>29511</v>
      </c>
      <c r="F52" s="229">
        <v>46413</v>
      </c>
      <c r="G52" s="229">
        <v>53630</v>
      </c>
      <c r="H52" s="229">
        <v>30792</v>
      </c>
      <c r="I52" s="229">
        <v>30028</v>
      </c>
      <c r="J52" s="229">
        <v>27523</v>
      </c>
      <c r="K52" s="229">
        <v>53486</v>
      </c>
      <c r="L52" s="229">
        <v>36313</v>
      </c>
      <c r="M52" s="229">
        <v>24484</v>
      </c>
      <c r="N52" s="229">
        <v>63649</v>
      </c>
      <c r="O52" s="229">
        <v>72362</v>
      </c>
      <c r="P52" s="228">
        <v>58993</v>
      </c>
      <c r="Q52" s="229">
        <v>19274</v>
      </c>
      <c r="R52" s="229">
        <v>77837</v>
      </c>
      <c r="S52" s="229">
        <v>35490</v>
      </c>
      <c r="T52" s="229">
        <v>27062</v>
      </c>
      <c r="U52" s="229">
        <v>16321</v>
      </c>
      <c r="V52" s="229">
        <v>24511</v>
      </c>
      <c r="W52" s="229">
        <v>24683</v>
      </c>
      <c r="X52" s="229">
        <v>34908</v>
      </c>
    </row>
    <row r="53" spans="2:24" x14ac:dyDescent="0.25">
      <c r="B53" s="236">
        <v>35</v>
      </c>
      <c r="C53" s="243">
        <v>57915</v>
      </c>
      <c r="D53" s="249">
        <v>2736</v>
      </c>
      <c r="E53" s="249">
        <v>6262</v>
      </c>
      <c r="F53" s="249">
        <v>10160</v>
      </c>
      <c r="G53" s="249">
        <v>11619</v>
      </c>
      <c r="H53" s="249">
        <v>6616</v>
      </c>
      <c r="I53" s="249">
        <v>6486</v>
      </c>
      <c r="J53" s="249">
        <v>6260</v>
      </c>
      <c r="K53" s="249">
        <v>12006</v>
      </c>
      <c r="L53" s="249">
        <v>7601</v>
      </c>
      <c r="M53" s="249">
        <v>5309</v>
      </c>
      <c r="N53" s="249">
        <v>13513</v>
      </c>
      <c r="O53" s="249">
        <v>16343</v>
      </c>
      <c r="P53" s="243">
        <v>12777</v>
      </c>
      <c r="Q53" s="249">
        <v>4277</v>
      </c>
      <c r="R53" s="249">
        <v>16722</v>
      </c>
      <c r="S53" s="249">
        <v>7813</v>
      </c>
      <c r="T53" s="249">
        <v>5839</v>
      </c>
      <c r="U53" s="249">
        <v>3505</v>
      </c>
      <c r="V53" s="249">
        <v>5156</v>
      </c>
      <c r="W53" s="249">
        <v>5354</v>
      </c>
      <c r="X53" s="249">
        <v>7721</v>
      </c>
    </row>
    <row r="54" spans="2:24" x14ac:dyDescent="0.25">
      <c r="B54" s="236">
        <v>36</v>
      </c>
      <c r="C54" s="243">
        <v>56152</v>
      </c>
      <c r="D54" s="249">
        <v>2622</v>
      </c>
      <c r="E54" s="249">
        <v>6065</v>
      </c>
      <c r="F54" s="249">
        <v>9648</v>
      </c>
      <c r="G54" s="249">
        <v>11151</v>
      </c>
      <c r="H54" s="249">
        <v>6400</v>
      </c>
      <c r="I54" s="249">
        <v>6234</v>
      </c>
      <c r="J54" s="249">
        <v>5845</v>
      </c>
      <c r="K54" s="249">
        <v>11339</v>
      </c>
      <c r="L54" s="249">
        <v>7438</v>
      </c>
      <c r="M54" s="249">
        <v>5103</v>
      </c>
      <c r="N54" s="249">
        <v>13089</v>
      </c>
      <c r="O54" s="249">
        <v>15355</v>
      </c>
      <c r="P54" s="243">
        <v>12299</v>
      </c>
      <c r="Q54" s="249">
        <v>4067</v>
      </c>
      <c r="R54" s="249">
        <v>16160</v>
      </c>
      <c r="S54" s="249">
        <v>7461</v>
      </c>
      <c r="T54" s="249">
        <v>5635</v>
      </c>
      <c r="U54" s="249">
        <v>3383</v>
      </c>
      <c r="V54" s="249">
        <v>5033</v>
      </c>
      <c r="W54" s="249">
        <v>5139</v>
      </c>
      <c r="X54" s="249">
        <v>7311</v>
      </c>
    </row>
    <row r="55" spans="2:24" x14ac:dyDescent="0.25">
      <c r="B55" s="236">
        <v>37</v>
      </c>
      <c r="C55" s="243">
        <v>54622</v>
      </c>
      <c r="D55" s="249">
        <v>2507</v>
      </c>
      <c r="E55" s="249">
        <v>5883</v>
      </c>
      <c r="F55" s="249">
        <v>9202</v>
      </c>
      <c r="G55" s="249">
        <v>10705</v>
      </c>
      <c r="H55" s="249">
        <v>6173</v>
      </c>
      <c r="I55" s="249">
        <v>6009</v>
      </c>
      <c r="J55" s="249">
        <v>5468</v>
      </c>
      <c r="K55" s="249">
        <v>10662</v>
      </c>
      <c r="L55" s="249">
        <v>7279</v>
      </c>
      <c r="M55" s="249">
        <v>4899</v>
      </c>
      <c r="N55" s="249">
        <v>12736</v>
      </c>
      <c r="O55" s="249">
        <v>14405</v>
      </c>
      <c r="P55" s="243">
        <v>11880</v>
      </c>
      <c r="Q55" s="249">
        <v>3857</v>
      </c>
      <c r="R55" s="249">
        <v>15575</v>
      </c>
      <c r="S55" s="249">
        <v>7088</v>
      </c>
      <c r="T55" s="249">
        <v>5416</v>
      </c>
      <c r="U55" s="249">
        <v>3265</v>
      </c>
      <c r="V55" s="249">
        <v>4925</v>
      </c>
      <c r="W55" s="249">
        <v>4937</v>
      </c>
      <c r="X55" s="249">
        <v>6920</v>
      </c>
    </row>
    <row r="56" spans="2:24" x14ac:dyDescent="0.25">
      <c r="B56" s="236">
        <v>38</v>
      </c>
      <c r="C56" s="243">
        <v>53575</v>
      </c>
      <c r="D56" s="249">
        <v>2400</v>
      </c>
      <c r="E56" s="249">
        <v>5718</v>
      </c>
      <c r="F56" s="249">
        <v>8845</v>
      </c>
      <c r="G56" s="249">
        <v>10275</v>
      </c>
      <c r="H56" s="249">
        <v>5923</v>
      </c>
      <c r="I56" s="249">
        <v>5768</v>
      </c>
      <c r="J56" s="249">
        <v>5128</v>
      </c>
      <c r="K56" s="249">
        <v>10017</v>
      </c>
      <c r="L56" s="249">
        <v>7107</v>
      </c>
      <c r="M56" s="249">
        <v>4693</v>
      </c>
      <c r="N56" s="249">
        <v>12378</v>
      </c>
      <c r="O56" s="249">
        <v>13518</v>
      </c>
      <c r="P56" s="243">
        <v>11344</v>
      </c>
      <c r="Q56" s="249">
        <v>3637</v>
      </c>
      <c r="R56" s="249">
        <v>14984</v>
      </c>
      <c r="S56" s="249">
        <v>6729</v>
      </c>
      <c r="T56" s="249">
        <v>5198</v>
      </c>
      <c r="U56" s="249">
        <v>3144</v>
      </c>
      <c r="V56" s="249">
        <v>4788</v>
      </c>
      <c r="W56" s="249">
        <v>4734</v>
      </c>
      <c r="X56" s="249">
        <v>6603</v>
      </c>
    </row>
    <row r="57" spans="2:24" x14ac:dyDescent="0.25">
      <c r="B57" s="236">
        <v>39</v>
      </c>
      <c r="C57" s="243">
        <v>52718</v>
      </c>
      <c r="D57" s="249">
        <v>2297</v>
      </c>
      <c r="E57" s="249">
        <v>5583</v>
      </c>
      <c r="F57" s="249">
        <v>8558</v>
      </c>
      <c r="G57" s="249">
        <v>9880</v>
      </c>
      <c r="H57" s="249">
        <v>5680</v>
      </c>
      <c r="I57" s="249">
        <v>5531</v>
      </c>
      <c r="J57" s="249">
        <v>4822</v>
      </c>
      <c r="K57" s="249">
        <v>9462</v>
      </c>
      <c r="L57" s="249">
        <v>6888</v>
      </c>
      <c r="M57" s="249">
        <v>4480</v>
      </c>
      <c r="N57" s="249">
        <v>11933</v>
      </c>
      <c r="O57" s="249">
        <v>12741</v>
      </c>
      <c r="P57" s="243">
        <v>10693</v>
      </c>
      <c r="Q57" s="249">
        <v>3436</v>
      </c>
      <c r="R57" s="249">
        <v>14396</v>
      </c>
      <c r="S57" s="249">
        <v>6399</v>
      </c>
      <c r="T57" s="249">
        <v>4974</v>
      </c>
      <c r="U57" s="249">
        <v>3024</v>
      </c>
      <c r="V57" s="249">
        <v>4609</v>
      </c>
      <c r="W57" s="249">
        <v>4519</v>
      </c>
      <c r="X57" s="249">
        <v>6353</v>
      </c>
    </row>
    <row r="58" spans="2:24" x14ac:dyDescent="0.25">
      <c r="B58" s="235" t="s">
        <v>278</v>
      </c>
      <c r="C58" s="228">
        <v>242135</v>
      </c>
      <c r="D58" s="229">
        <v>10430</v>
      </c>
      <c r="E58" s="229">
        <v>25923</v>
      </c>
      <c r="F58" s="229">
        <v>39840</v>
      </c>
      <c r="G58" s="229">
        <v>44682</v>
      </c>
      <c r="H58" s="229">
        <v>25492</v>
      </c>
      <c r="I58" s="229">
        <v>24482</v>
      </c>
      <c r="J58" s="229">
        <v>20960</v>
      </c>
      <c r="K58" s="229">
        <v>43041</v>
      </c>
      <c r="L58" s="229">
        <v>29930</v>
      </c>
      <c r="M58" s="229">
        <v>19472</v>
      </c>
      <c r="N58" s="229">
        <v>52990</v>
      </c>
      <c r="O58" s="229">
        <v>55781</v>
      </c>
      <c r="P58" s="228">
        <v>46586</v>
      </c>
      <c r="Q58" s="229">
        <v>15096</v>
      </c>
      <c r="R58" s="229">
        <v>63838</v>
      </c>
      <c r="S58" s="229">
        <v>28291</v>
      </c>
      <c r="T58" s="229">
        <v>22439</v>
      </c>
      <c r="U58" s="229">
        <v>13438</v>
      </c>
      <c r="V58" s="229">
        <v>20586</v>
      </c>
      <c r="W58" s="229">
        <v>19675</v>
      </c>
      <c r="X58" s="229">
        <v>28965</v>
      </c>
    </row>
    <row r="59" spans="2:24" x14ac:dyDescent="0.25">
      <c r="B59" s="236">
        <v>40</v>
      </c>
      <c r="C59" s="243">
        <v>51807</v>
      </c>
      <c r="D59" s="249">
        <v>2220</v>
      </c>
      <c r="E59" s="249">
        <v>5466</v>
      </c>
      <c r="F59" s="249">
        <v>8344</v>
      </c>
      <c r="G59" s="249">
        <v>9521</v>
      </c>
      <c r="H59" s="249">
        <v>5463</v>
      </c>
      <c r="I59" s="249">
        <v>5300</v>
      </c>
      <c r="J59" s="249">
        <v>4557</v>
      </c>
      <c r="K59" s="249">
        <v>9010</v>
      </c>
      <c r="L59" s="249">
        <v>6640</v>
      </c>
      <c r="M59" s="249">
        <v>4266</v>
      </c>
      <c r="N59" s="249">
        <v>11474</v>
      </c>
      <c r="O59" s="249">
        <v>12094</v>
      </c>
      <c r="P59" s="243">
        <v>10048</v>
      </c>
      <c r="Q59" s="249">
        <v>3264</v>
      </c>
      <c r="R59" s="249">
        <v>13828</v>
      </c>
      <c r="S59" s="249">
        <v>6122</v>
      </c>
      <c r="T59" s="249">
        <v>4764</v>
      </c>
      <c r="U59" s="249">
        <v>2905</v>
      </c>
      <c r="V59" s="249">
        <v>4436</v>
      </c>
      <c r="W59" s="249">
        <v>4315</v>
      </c>
      <c r="X59" s="249">
        <v>6164</v>
      </c>
    </row>
    <row r="60" spans="2:24" x14ac:dyDescent="0.25">
      <c r="B60" s="236">
        <v>41</v>
      </c>
      <c r="C60" s="243">
        <v>50510</v>
      </c>
      <c r="D60" s="249">
        <v>2144</v>
      </c>
      <c r="E60" s="249">
        <v>5356</v>
      </c>
      <c r="F60" s="249">
        <v>8164</v>
      </c>
      <c r="G60" s="249">
        <v>9201</v>
      </c>
      <c r="H60" s="249">
        <v>5267</v>
      </c>
      <c r="I60" s="249">
        <v>5082</v>
      </c>
      <c r="J60" s="249">
        <v>4338</v>
      </c>
      <c r="K60" s="249">
        <v>8703</v>
      </c>
      <c r="L60" s="249">
        <v>6316</v>
      </c>
      <c r="M60" s="249">
        <v>4059</v>
      </c>
      <c r="N60" s="249">
        <v>11002</v>
      </c>
      <c r="O60" s="249">
        <v>11576</v>
      </c>
      <c r="P60" s="243">
        <v>9541</v>
      </c>
      <c r="Q60" s="249">
        <v>3120</v>
      </c>
      <c r="R60" s="249">
        <v>13268</v>
      </c>
      <c r="S60" s="249">
        <v>5879</v>
      </c>
      <c r="T60" s="249">
        <v>4598</v>
      </c>
      <c r="U60" s="249">
        <v>2791</v>
      </c>
      <c r="V60" s="249">
        <v>4262</v>
      </c>
      <c r="W60" s="249">
        <v>4114</v>
      </c>
      <c r="X60" s="249">
        <v>6005</v>
      </c>
    </row>
    <row r="61" spans="2:24" x14ac:dyDescent="0.25">
      <c r="B61" s="236">
        <v>42</v>
      </c>
      <c r="C61" s="243">
        <v>48800</v>
      </c>
      <c r="D61" s="249">
        <v>2073</v>
      </c>
      <c r="E61" s="249">
        <v>5217</v>
      </c>
      <c r="F61" s="249">
        <v>7988</v>
      </c>
      <c r="G61" s="249">
        <v>8910</v>
      </c>
      <c r="H61" s="249">
        <v>5090</v>
      </c>
      <c r="I61" s="249">
        <v>4878</v>
      </c>
      <c r="J61" s="249">
        <v>4157</v>
      </c>
      <c r="K61" s="249">
        <v>8532</v>
      </c>
      <c r="L61" s="249">
        <v>5966</v>
      </c>
      <c r="M61" s="249">
        <v>3868</v>
      </c>
      <c r="N61" s="249">
        <v>10561</v>
      </c>
      <c r="O61" s="249">
        <v>11121</v>
      </c>
      <c r="P61" s="243">
        <v>9199</v>
      </c>
      <c r="Q61" s="249">
        <v>2999</v>
      </c>
      <c r="R61" s="249">
        <v>12729</v>
      </c>
      <c r="S61" s="249">
        <v>5650</v>
      </c>
      <c r="T61" s="249">
        <v>4455</v>
      </c>
      <c r="U61" s="249">
        <v>2684</v>
      </c>
      <c r="V61" s="249">
        <v>4107</v>
      </c>
      <c r="W61" s="249">
        <v>3921</v>
      </c>
      <c r="X61" s="249">
        <v>5829</v>
      </c>
    </row>
    <row r="62" spans="2:24" x14ac:dyDescent="0.25">
      <c r="B62" s="236">
        <v>43</v>
      </c>
      <c r="C62" s="243">
        <v>46688</v>
      </c>
      <c r="D62" s="249">
        <v>2018</v>
      </c>
      <c r="E62" s="249">
        <v>5047</v>
      </c>
      <c r="F62" s="249">
        <v>7786</v>
      </c>
      <c r="G62" s="249">
        <v>8649</v>
      </c>
      <c r="H62" s="249">
        <v>4921</v>
      </c>
      <c r="I62" s="249">
        <v>4697</v>
      </c>
      <c r="J62" s="249">
        <v>4013</v>
      </c>
      <c r="K62" s="249">
        <v>8445</v>
      </c>
      <c r="L62" s="249">
        <v>5633</v>
      </c>
      <c r="M62" s="249">
        <v>3706</v>
      </c>
      <c r="N62" s="249">
        <v>10161</v>
      </c>
      <c r="O62" s="249">
        <v>10706</v>
      </c>
      <c r="P62" s="243">
        <v>8979</v>
      </c>
      <c r="Q62" s="249">
        <v>2900</v>
      </c>
      <c r="R62" s="249">
        <v>12234</v>
      </c>
      <c r="S62" s="249">
        <v>5428</v>
      </c>
      <c r="T62" s="249">
        <v>4354</v>
      </c>
      <c r="U62" s="249">
        <v>2577</v>
      </c>
      <c r="V62" s="249">
        <v>3955</v>
      </c>
      <c r="W62" s="249">
        <v>3740</v>
      </c>
      <c r="X62" s="249">
        <v>5612</v>
      </c>
    </row>
    <row r="63" spans="2:24" x14ac:dyDescent="0.25">
      <c r="B63" s="236">
        <v>44</v>
      </c>
      <c r="C63" s="243">
        <v>44330</v>
      </c>
      <c r="D63" s="249">
        <v>1975</v>
      </c>
      <c r="E63" s="249">
        <v>4837</v>
      </c>
      <c r="F63" s="249">
        <v>7558</v>
      </c>
      <c r="G63" s="249">
        <v>8401</v>
      </c>
      <c r="H63" s="249">
        <v>4751</v>
      </c>
      <c r="I63" s="249">
        <v>4525</v>
      </c>
      <c r="J63" s="249">
        <v>3895</v>
      </c>
      <c r="K63" s="249">
        <v>8351</v>
      </c>
      <c r="L63" s="249">
        <v>5375</v>
      </c>
      <c r="M63" s="249">
        <v>3573</v>
      </c>
      <c r="N63" s="249">
        <v>9792</v>
      </c>
      <c r="O63" s="249">
        <v>10284</v>
      </c>
      <c r="P63" s="243">
        <v>8819</v>
      </c>
      <c r="Q63" s="249">
        <v>2813</v>
      </c>
      <c r="R63" s="249">
        <v>11779</v>
      </c>
      <c r="S63" s="249">
        <v>5212</v>
      </c>
      <c r="T63" s="249">
        <v>4268</v>
      </c>
      <c r="U63" s="249">
        <v>2481</v>
      </c>
      <c r="V63" s="249">
        <v>3826</v>
      </c>
      <c r="W63" s="249">
        <v>3585</v>
      </c>
      <c r="X63" s="249">
        <v>5355</v>
      </c>
    </row>
    <row r="64" spans="2:24" x14ac:dyDescent="0.25">
      <c r="B64" s="235" t="s">
        <v>279</v>
      </c>
      <c r="C64" s="228">
        <v>191194</v>
      </c>
      <c r="D64" s="229">
        <v>9112</v>
      </c>
      <c r="E64" s="229">
        <v>20737</v>
      </c>
      <c r="F64" s="229">
        <v>33519</v>
      </c>
      <c r="G64" s="229">
        <v>38246</v>
      </c>
      <c r="H64" s="229">
        <v>21064</v>
      </c>
      <c r="I64" s="229">
        <v>19989</v>
      </c>
      <c r="J64" s="229">
        <v>17994</v>
      </c>
      <c r="K64" s="229">
        <v>38675</v>
      </c>
      <c r="L64" s="229">
        <v>23711</v>
      </c>
      <c r="M64" s="229">
        <v>15816</v>
      </c>
      <c r="N64" s="229">
        <v>43053</v>
      </c>
      <c r="O64" s="229">
        <v>45556</v>
      </c>
      <c r="P64" s="228">
        <v>39923</v>
      </c>
      <c r="Q64" s="229">
        <v>12464</v>
      </c>
      <c r="R64" s="229">
        <v>51002</v>
      </c>
      <c r="S64" s="229">
        <v>23211</v>
      </c>
      <c r="T64" s="229">
        <v>19467</v>
      </c>
      <c r="U64" s="229">
        <v>11028</v>
      </c>
      <c r="V64" s="229">
        <v>17117</v>
      </c>
      <c r="W64" s="229">
        <v>15727</v>
      </c>
      <c r="X64" s="229">
        <v>23561</v>
      </c>
    </row>
    <row r="65" spans="2:24" x14ac:dyDescent="0.25">
      <c r="B65" s="236">
        <v>45</v>
      </c>
      <c r="C65" s="243">
        <v>41828</v>
      </c>
      <c r="D65" s="249">
        <v>1946</v>
      </c>
      <c r="E65" s="249">
        <v>4614</v>
      </c>
      <c r="F65" s="249">
        <v>7317</v>
      </c>
      <c r="G65" s="249">
        <v>8168</v>
      </c>
      <c r="H65" s="249">
        <v>4579</v>
      </c>
      <c r="I65" s="249">
        <v>4371</v>
      </c>
      <c r="J65" s="249">
        <v>3803</v>
      </c>
      <c r="K65" s="249">
        <v>8222</v>
      </c>
      <c r="L65" s="249">
        <v>5154</v>
      </c>
      <c r="M65" s="249">
        <v>3452</v>
      </c>
      <c r="N65" s="249">
        <v>9430</v>
      </c>
      <c r="O65" s="249">
        <v>9884</v>
      </c>
      <c r="P65" s="243">
        <v>8638</v>
      </c>
      <c r="Q65" s="249">
        <v>2731</v>
      </c>
      <c r="R65" s="249">
        <v>11344</v>
      </c>
      <c r="S65" s="249">
        <v>5020</v>
      </c>
      <c r="T65" s="249">
        <v>4188</v>
      </c>
      <c r="U65" s="249">
        <v>2393</v>
      </c>
      <c r="V65" s="249">
        <v>3699</v>
      </c>
      <c r="W65" s="249">
        <v>3441</v>
      </c>
      <c r="X65" s="249">
        <v>5109</v>
      </c>
    </row>
    <row r="66" spans="2:24" x14ac:dyDescent="0.25">
      <c r="B66" s="236">
        <v>46</v>
      </c>
      <c r="C66" s="243">
        <v>39696</v>
      </c>
      <c r="D66" s="249">
        <v>1904</v>
      </c>
      <c r="E66" s="249">
        <v>4385</v>
      </c>
      <c r="F66" s="249">
        <v>7052</v>
      </c>
      <c r="G66" s="249">
        <v>7928</v>
      </c>
      <c r="H66" s="249">
        <v>4400</v>
      </c>
      <c r="I66" s="249">
        <v>4199</v>
      </c>
      <c r="J66" s="249">
        <v>3717</v>
      </c>
      <c r="K66" s="249">
        <v>8008</v>
      </c>
      <c r="L66" s="249">
        <v>4949</v>
      </c>
      <c r="M66" s="249">
        <v>3321</v>
      </c>
      <c r="N66" s="249">
        <v>9021</v>
      </c>
      <c r="O66" s="249">
        <v>9485</v>
      </c>
      <c r="P66" s="243">
        <v>8381</v>
      </c>
      <c r="Q66" s="249">
        <v>2626</v>
      </c>
      <c r="R66" s="249">
        <v>10850</v>
      </c>
      <c r="S66" s="249">
        <v>4840</v>
      </c>
      <c r="T66" s="249">
        <v>4085</v>
      </c>
      <c r="U66" s="249">
        <v>2301</v>
      </c>
      <c r="V66" s="249">
        <v>3573</v>
      </c>
      <c r="W66" s="249">
        <v>3298</v>
      </c>
      <c r="X66" s="249">
        <v>4896</v>
      </c>
    </row>
    <row r="67" spans="2:24" x14ac:dyDescent="0.25">
      <c r="B67" s="236">
        <v>47</v>
      </c>
      <c r="C67" s="243">
        <v>37867</v>
      </c>
      <c r="D67" s="249">
        <v>1844</v>
      </c>
      <c r="E67" s="249">
        <v>4147</v>
      </c>
      <c r="F67" s="249">
        <v>6733</v>
      </c>
      <c r="G67" s="249">
        <v>7668</v>
      </c>
      <c r="H67" s="249">
        <v>4211</v>
      </c>
      <c r="I67" s="249">
        <v>4012</v>
      </c>
      <c r="J67" s="249">
        <v>3613</v>
      </c>
      <c r="K67" s="249">
        <v>7749</v>
      </c>
      <c r="L67" s="249">
        <v>4734</v>
      </c>
      <c r="M67" s="249">
        <v>3176</v>
      </c>
      <c r="N67" s="249">
        <v>8593</v>
      </c>
      <c r="O67" s="249">
        <v>9101</v>
      </c>
      <c r="P67" s="243">
        <v>8027</v>
      </c>
      <c r="Q67" s="249">
        <v>2501</v>
      </c>
      <c r="R67" s="249">
        <v>10259</v>
      </c>
      <c r="S67" s="249">
        <v>4655</v>
      </c>
      <c r="T67" s="249">
        <v>3929</v>
      </c>
      <c r="U67" s="249">
        <v>2202</v>
      </c>
      <c r="V67" s="249">
        <v>3437</v>
      </c>
      <c r="W67" s="249">
        <v>3148</v>
      </c>
      <c r="X67" s="249">
        <v>4709</v>
      </c>
    </row>
    <row r="68" spans="2:24" x14ac:dyDescent="0.25">
      <c r="B68" s="236">
        <v>48</v>
      </c>
      <c r="C68" s="243">
        <v>36549</v>
      </c>
      <c r="D68" s="249">
        <v>1758</v>
      </c>
      <c r="E68" s="249">
        <v>3910</v>
      </c>
      <c r="F68" s="249">
        <v>6386</v>
      </c>
      <c r="G68" s="249">
        <v>7388</v>
      </c>
      <c r="H68" s="249">
        <v>4026</v>
      </c>
      <c r="I68" s="249">
        <v>3809</v>
      </c>
      <c r="J68" s="249">
        <v>3493</v>
      </c>
      <c r="K68" s="249">
        <v>7482</v>
      </c>
      <c r="L68" s="249">
        <v>4528</v>
      </c>
      <c r="M68" s="249">
        <v>3012</v>
      </c>
      <c r="N68" s="249">
        <v>8175</v>
      </c>
      <c r="O68" s="249">
        <v>8729</v>
      </c>
      <c r="P68" s="243">
        <v>7635</v>
      </c>
      <c r="Q68" s="249">
        <v>2369</v>
      </c>
      <c r="R68" s="249">
        <v>9607</v>
      </c>
      <c r="S68" s="249">
        <v>4454</v>
      </c>
      <c r="T68" s="249">
        <v>3738</v>
      </c>
      <c r="U68" s="249">
        <v>2107</v>
      </c>
      <c r="V68" s="249">
        <v>3284</v>
      </c>
      <c r="W68" s="249">
        <v>2994</v>
      </c>
      <c r="X68" s="249">
        <v>4523</v>
      </c>
    </row>
    <row r="69" spans="2:24" x14ac:dyDescent="0.25">
      <c r="B69" s="236">
        <v>49</v>
      </c>
      <c r="C69" s="243">
        <v>35254</v>
      </c>
      <c r="D69" s="249">
        <v>1660</v>
      </c>
      <c r="E69" s="249">
        <v>3681</v>
      </c>
      <c r="F69" s="249">
        <v>6031</v>
      </c>
      <c r="G69" s="249">
        <v>7094</v>
      </c>
      <c r="H69" s="249">
        <v>3848</v>
      </c>
      <c r="I69" s="249">
        <v>3598</v>
      </c>
      <c r="J69" s="249">
        <v>3368</v>
      </c>
      <c r="K69" s="249">
        <v>7214</v>
      </c>
      <c r="L69" s="249">
        <v>4346</v>
      </c>
      <c r="M69" s="249">
        <v>2855</v>
      </c>
      <c r="N69" s="249">
        <v>7834</v>
      </c>
      <c r="O69" s="249">
        <v>8357</v>
      </c>
      <c r="P69" s="243">
        <v>7242</v>
      </c>
      <c r="Q69" s="249">
        <v>2237</v>
      </c>
      <c r="R69" s="249">
        <v>8942</v>
      </c>
      <c r="S69" s="249">
        <v>4242</v>
      </c>
      <c r="T69" s="249">
        <v>3527</v>
      </c>
      <c r="U69" s="249">
        <v>2025</v>
      </c>
      <c r="V69" s="249">
        <v>3124</v>
      </c>
      <c r="W69" s="249">
        <v>2846</v>
      </c>
      <c r="X69" s="249">
        <v>4324</v>
      </c>
    </row>
    <row r="70" spans="2:24" x14ac:dyDescent="0.25">
      <c r="B70" s="235" t="s">
        <v>280</v>
      </c>
      <c r="C70" s="228">
        <v>154298</v>
      </c>
      <c r="D70" s="229">
        <v>7522</v>
      </c>
      <c r="E70" s="229">
        <v>15762</v>
      </c>
      <c r="F70" s="229">
        <v>25388</v>
      </c>
      <c r="G70" s="229">
        <v>31111</v>
      </c>
      <c r="H70" s="229">
        <v>17110</v>
      </c>
      <c r="I70" s="229">
        <v>15282</v>
      </c>
      <c r="J70" s="229">
        <v>15152</v>
      </c>
      <c r="K70" s="229">
        <v>31841</v>
      </c>
      <c r="L70" s="229">
        <v>19730</v>
      </c>
      <c r="M70" s="229">
        <v>12403</v>
      </c>
      <c r="N70" s="229">
        <v>35338</v>
      </c>
      <c r="O70" s="229">
        <v>36181</v>
      </c>
      <c r="P70" s="228">
        <v>30529</v>
      </c>
      <c r="Q70" s="229">
        <v>9865</v>
      </c>
      <c r="R70" s="229">
        <v>35754</v>
      </c>
      <c r="S70" s="229">
        <v>18634</v>
      </c>
      <c r="T70" s="229">
        <v>14698</v>
      </c>
      <c r="U70" s="229">
        <v>9343</v>
      </c>
      <c r="V70" s="229">
        <v>13712</v>
      </c>
      <c r="W70" s="229">
        <v>12504</v>
      </c>
      <c r="X70" s="229">
        <v>19250</v>
      </c>
    </row>
    <row r="71" spans="2:24" x14ac:dyDescent="0.25">
      <c r="B71" s="236">
        <v>50</v>
      </c>
      <c r="C71" s="243">
        <v>33901</v>
      </c>
      <c r="D71" s="249">
        <v>1595</v>
      </c>
      <c r="E71" s="249">
        <v>3475</v>
      </c>
      <c r="F71" s="249">
        <v>5692</v>
      </c>
      <c r="G71" s="249">
        <v>6798</v>
      </c>
      <c r="H71" s="249">
        <v>3691</v>
      </c>
      <c r="I71" s="249">
        <v>3391</v>
      </c>
      <c r="J71" s="249">
        <v>3250</v>
      </c>
      <c r="K71" s="249">
        <v>6940</v>
      </c>
      <c r="L71" s="249">
        <v>4187</v>
      </c>
      <c r="M71" s="249">
        <v>2714</v>
      </c>
      <c r="N71" s="249">
        <v>7537</v>
      </c>
      <c r="O71" s="249">
        <v>7966</v>
      </c>
      <c r="P71" s="243">
        <v>6841</v>
      </c>
      <c r="Q71" s="249">
        <v>2125</v>
      </c>
      <c r="R71" s="249">
        <v>8289</v>
      </c>
      <c r="S71" s="249">
        <v>4039</v>
      </c>
      <c r="T71" s="249">
        <v>3308</v>
      </c>
      <c r="U71" s="249">
        <v>1956</v>
      </c>
      <c r="V71" s="249">
        <v>2964</v>
      </c>
      <c r="W71" s="249">
        <v>2714</v>
      </c>
      <c r="X71" s="249">
        <v>4124</v>
      </c>
    </row>
    <row r="72" spans="2:24" x14ac:dyDescent="0.25">
      <c r="B72" s="236">
        <v>51</v>
      </c>
      <c r="C72" s="243">
        <v>32411</v>
      </c>
      <c r="D72" s="249">
        <v>1565</v>
      </c>
      <c r="E72" s="249">
        <v>3302</v>
      </c>
      <c r="F72" s="249">
        <v>5378</v>
      </c>
      <c r="G72" s="249">
        <v>6504</v>
      </c>
      <c r="H72" s="249">
        <v>3547</v>
      </c>
      <c r="I72" s="249">
        <v>3210</v>
      </c>
      <c r="J72" s="249">
        <v>3139</v>
      </c>
      <c r="K72" s="249">
        <v>6645</v>
      </c>
      <c r="L72" s="249">
        <v>4056</v>
      </c>
      <c r="M72" s="249">
        <v>2582</v>
      </c>
      <c r="N72" s="249">
        <v>7286</v>
      </c>
      <c r="O72" s="249">
        <v>7574</v>
      </c>
      <c r="P72" s="243">
        <v>6444</v>
      </c>
      <c r="Q72" s="249">
        <v>2034</v>
      </c>
      <c r="R72" s="249">
        <v>7669</v>
      </c>
      <c r="S72" s="249">
        <v>3856</v>
      </c>
      <c r="T72" s="249">
        <v>3107</v>
      </c>
      <c r="U72" s="249">
        <v>1900</v>
      </c>
      <c r="V72" s="249">
        <v>2817</v>
      </c>
      <c r="W72" s="249">
        <v>2596</v>
      </c>
      <c r="X72" s="249">
        <v>3950</v>
      </c>
    </row>
    <row r="73" spans="2:24" x14ac:dyDescent="0.25">
      <c r="B73" s="236">
        <v>52</v>
      </c>
      <c r="C73" s="243">
        <v>30816</v>
      </c>
      <c r="D73" s="249">
        <v>1533</v>
      </c>
      <c r="E73" s="249">
        <v>3147</v>
      </c>
      <c r="F73" s="249">
        <v>5077</v>
      </c>
      <c r="G73" s="249">
        <v>6215</v>
      </c>
      <c r="H73" s="249">
        <v>3418</v>
      </c>
      <c r="I73" s="249">
        <v>3049</v>
      </c>
      <c r="J73" s="249">
        <v>3028</v>
      </c>
      <c r="K73" s="249">
        <v>6358</v>
      </c>
      <c r="L73" s="249">
        <v>3941</v>
      </c>
      <c r="M73" s="249">
        <v>2473</v>
      </c>
      <c r="N73" s="249">
        <v>7066</v>
      </c>
      <c r="O73" s="249">
        <v>7206</v>
      </c>
      <c r="P73" s="243">
        <v>6078</v>
      </c>
      <c r="Q73" s="249">
        <v>1960</v>
      </c>
      <c r="R73" s="249">
        <v>7095</v>
      </c>
      <c r="S73" s="249">
        <v>3709</v>
      </c>
      <c r="T73" s="249">
        <v>2925</v>
      </c>
      <c r="U73" s="249">
        <v>1859</v>
      </c>
      <c r="V73" s="249">
        <v>2702</v>
      </c>
      <c r="W73" s="249">
        <v>2494</v>
      </c>
      <c r="X73" s="249">
        <v>3820</v>
      </c>
    </row>
    <row r="74" spans="2:24" x14ac:dyDescent="0.25">
      <c r="B74" s="236">
        <v>53</v>
      </c>
      <c r="C74" s="243">
        <v>29240</v>
      </c>
      <c r="D74" s="249">
        <v>1466</v>
      </c>
      <c r="E74" s="249">
        <v>2995</v>
      </c>
      <c r="F74" s="249">
        <v>4776</v>
      </c>
      <c r="G74" s="249">
        <v>5940</v>
      </c>
      <c r="H74" s="249">
        <v>3293</v>
      </c>
      <c r="I74" s="249">
        <v>2896</v>
      </c>
      <c r="J74" s="249">
        <v>2929</v>
      </c>
      <c r="K74" s="249">
        <v>6081</v>
      </c>
      <c r="L74" s="249">
        <v>3833</v>
      </c>
      <c r="M74" s="249">
        <v>2365</v>
      </c>
      <c r="N74" s="249">
        <v>6849</v>
      </c>
      <c r="O74" s="249">
        <v>6872</v>
      </c>
      <c r="P74" s="243">
        <v>5737</v>
      </c>
      <c r="Q74" s="249">
        <v>1898</v>
      </c>
      <c r="R74" s="249">
        <v>6580</v>
      </c>
      <c r="S74" s="249">
        <v>3579</v>
      </c>
      <c r="T74" s="249">
        <v>2756</v>
      </c>
      <c r="U74" s="249">
        <v>1831</v>
      </c>
      <c r="V74" s="249">
        <v>2635</v>
      </c>
      <c r="W74" s="249">
        <v>2401</v>
      </c>
      <c r="X74" s="249">
        <v>3721</v>
      </c>
    </row>
    <row r="75" spans="2:24" x14ac:dyDescent="0.25">
      <c r="B75" s="236">
        <v>54</v>
      </c>
      <c r="C75" s="243">
        <v>27930</v>
      </c>
      <c r="D75" s="249">
        <v>1363</v>
      </c>
      <c r="E75" s="249">
        <v>2843</v>
      </c>
      <c r="F75" s="249">
        <v>4465</v>
      </c>
      <c r="G75" s="249">
        <v>5654</v>
      </c>
      <c r="H75" s="249">
        <v>3161</v>
      </c>
      <c r="I75" s="249">
        <v>2736</v>
      </c>
      <c r="J75" s="249">
        <v>2806</v>
      </c>
      <c r="K75" s="249">
        <v>5817</v>
      </c>
      <c r="L75" s="249">
        <v>3713</v>
      </c>
      <c r="M75" s="249">
        <v>2269</v>
      </c>
      <c r="N75" s="249">
        <v>6600</v>
      </c>
      <c r="O75" s="249">
        <v>6563</v>
      </c>
      <c r="P75" s="243">
        <v>5429</v>
      </c>
      <c r="Q75" s="249">
        <v>1848</v>
      </c>
      <c r="R75" s="249">
        <v>6121</v>
      </c>
      <c r="S75" s="249">
        <v>3451</v>
      </c>
      <c r="T75" s="249">
        <v>2602</v>
      </c>
      <c r="U75" s="249">
        <v>1797</v>
      </c>
      <c r="V75" s="249">
        <v>2594</v>
      </c>
      <c r="W75" s="249">
        <v>2299</v>
      </c>
      <c r="X75" s="249">
        <v>3635</v>
      </c>
    </row>
    <row r="76" spans="2:24" x14ac:dyDescent="0.25">
      <c r="B76" s="235" t="s">
        <v>281</v>
      </c>
      <c r="C76" s="228">
        <v>123333</v>
      </c>
      <c r="D76" s="229">
        <v>5821</v>
      </c>
      <c r="E76" s="229">
        <v>12443</v>
      </c>
      <c r="F76" s="229">
        <v>18760</v>
      </c>
      <c r="G76" s="229">
        <v>24483</v>
      </c>
      <c r="H76" s="229">
        <v>13875</v>
      </c>
      <c r="I76" s="229">
        <v>11753</v>
      </c>
      <c r="J76" s="229">
        <v>11993</v>
      </c>
      <c r="K76" s="229">
        <v>25841</v>
      </c>
      <c r="L76" s="229">
        <v>16569</v>
      </c>
      <c r="M76" s="229">
        <v>10156</v>
      </c>
      <c r="N76" s="229">
        <v>29439</v>
      </c>
      <c r="O76" s="229">
        <v>29372</v>
      </c>
      <c r="P76" s="228">
        <v>23271</v>
      </c>
      <c r="Q76" s="229">
        <v>8355</v>
      </c>
      <c r="R76" s="229">
        <v>26717</v>
      </c>
      <c r="S76" s="229">
        <v>15608</v>
      </c>
      <c r="T76" s="229">
        <v>11614</v>
      </c>
      <c r="U76" s="229">
        <v>8501</v>
      </c>
      <c r="V76" s="229">
        <v>12441</v>
      </c>
      <c r="W76" s="229">
        <v>10023</v>
      </c>
      <c r="X76" s="229">
        <v>16418</v>
      </c>
    </row>
    <row r="77" spans="2:24" x14ac:dyDescent="0.25">
      <c r="B77" s="236">
        <v>55</v>
      </c>
      <c r="C77" s="243">
        <v>26799</v>
      </c>
      <c r="D77" s="249">
        <v>1272</v>
      </c>
      <c r="E77" s="249">
        <v>2701</v>
      </c>
      <c r="F77" s="249">
        <v>4177</v>
      </c>
      <c r="G77" s="249">
        <v>5372</v>
      </c>
      <c r="H77" s="249">
        <v>3025</v>
      </c>
      <c r="I77" s="249">
        <v>2589</v>
      </c>
      <c r="J77" s="249">
        <v>2664</v>
      </c>
      <c r="K77" s="249">
        <v>5554</v>
      </c>
      <c r="L77" s="249">
        <v>3576</v>
      </c>
      <c r="M77" s="249">
        <v>2170</v>
      </c>
      <c r="N77" s="249">
        <v>6332</v>
      </c>
      <c r="O77" s="249">
        <v>6278</v>
      </c>
      <c r="P77" s="243">
        <v>5134</v>
      </c>
      <c r="Q77" s="249">
        <v>1808</v>
      </c>
      <c r="R77" s="249">
        <v>5755</v>
      </c>
      <c r="S77" s="249">
        <v>3322</v>
      </c>
      <c r="T77" s="249">
        <v>2471</v>
      </c>
      <c r="U77" s="249">
        <v>1762</v>
      </c>
      <c r="V77" s="249">
        <v>2570</v>
      </c>
      <c r="W77" s="249">
        <v>2194</v>
      </c>
      <c r="X77" s="249">
        <v>3531</v>
      </c>
    </row>
    <row r="78" spans="2:24" x14ac:dyDescent="0.25">
      <c r="B78" s="236">
        <v>56</v>
      </c>
      <c r="C78" s="243">
        <v>25836</v>
      </c>
      <c r="D78" s="249">
        <v>1201</v>
      </c>
      <c r="E78" s="249">
        <v>2579</v>
      </c>
      <c r="F78" s="249">
        <v>3943</v>
      </c>
      <c r="G78" s="249">
        <v>5117</v>
      </c>
      <c r="H78" s="249">
        <v>2901</v>
      </c>
      <c r="I78" s="249">
        <v>2469</v>
      </c>
      <c r="J78" s="249">
        <v>2529</v>
      </c>
      <c r="K78" s="249">
        <v>5341</v>
      </c>
      <c r="L78" s="249">
        <v>3447</v>
      </c>
      <c r="M78" s="249">
        <v>2102</v>
      </c>
      <c r="N78" s="249">
        <v>6106</v>
      </c>
      <c r="O78" s="249">
        <v>6050</v>
      </c>
      <c r="P78" s="243">
        <v>4880</v>
      </c>
      <c r="Q78" s="249">
        <v>1757</v>
      </c>
      <c r="R78" s="249">
        <v>5504</v>
      </c>
      <c r="S78" s="249">
        <v>3223</v>
      </c>
      <c r="T78" s="249">
        <v>2394</v>
      </c>
      <c r="U78" s="249">
        <v>1733</v>
      </c>
      <c r="V78" s="249">
        <v>2545</v>
      </c>
      <c r="W78" s="249">
        <v>2099</v>
      </c>
      <c r="X78" s="249">
        <v>3421</v>
      </c>
    </row>
    <row r="79" spans="2:24" x14ac:dyDescent="0.25">
      <c r="B79" s="236">
        <v>57</v>
      </c>
      <c r="C79" s="243">
        <v>24727</v>
      </c>
      <c r="D79" s="249">
        <v>1150</v>
      </c>
      <c r="E79" s="249">
        <v>2468</v>
      </c>
      <c r="F79" s="249">
        <v>3731</v>
      </c>
      <c r="G79" s="249">
        <v>4878</v>
      </c>
      <c r="H79" s="249">
        <v>2774</v>
      </c>
      <c r="I79" s="249">
        <v>2350</v>
      </c>
      <c r="J79" s="249">
        <v>2387</v>
      </c>
      <c r="K79" s="249">
        <v>5147</v>
      </c>
      <c r="L79" s="249">
        <v>3315</v>
      </c>
      <c r="M79" s="249">
        <v>2031</v>
      </c>
      <c r="N79" s="249">
        <v>5876</v>
      </c>
      <c r="O79" s="249">
        <v>5854</v>
      </c>
      <c r="P79" s="243">
        <v>4624</v>
      </c>
      <c r="Q79" s="249">
        <v>1680</v>
      </c>
      <c r="R79" s="249">
        <v>5319</v>
      </c>
      <c r="S79" s="249">
        <v>3122</v>
      </c>
      <c r="T79" s="249">
        <v>2322</v>
      </c>
      <c r="U79" s="249">
        <v>1702</v>
      </c>
      <c r="V79" s="249">
        <v>2498</v>
      </c>
      <c r="W79" s="249">
        <v>2003</v>
      </c>
      <c r="X79" s="249">
        <v>3289</v>
      </c>
    </row>
    <row r="80" spans="2:24" x14ac:dyDescent="0.25">
      <c r="B80" s="236">
        <v>58</v>
      </c>
      <c r="C80" s="243">
        <v>23521</v>
      </c>
      <c r="D80" s="249">
        <v>1114</v>
      </c>
      <c r="E80" s="249">
        <v>2380</v>
      </c>
      <c r="F80" s="249">
        <v>3548</v>
      </c>
      <c r="G80" s="249">
        <v>4662</v>
      </c>
      <c r="H80" s="249">
        <v>2649</v>
      </c>
      <c r="I80" s="249">
        <v>2238</v>
      </c>
      <c r="J80" s="249">
        <v>2266</v>
      </c>
      <c r="K80" s="249">
        <v>4987</v>
      </c>
      <c r="L80" s="249">
        <v>3183</v>
      </c>
      <c r="M80" s="249">
        <v>1962</v>
      </c>
      <c r="N80" s="249">
        <v>5664</v>
      </c>
      <c r="O80" s="249">
        <v>5685</v>
      </c>
      <c r="P80" s="243">
        <v>4414</v>
      </c>
      <c r="Q80" s="249">
        <v>1596</v>
      </c>
      <c r="R80" s="249">
        <v>5153</v>
      </c>
      <c r="S80" s="249">
        <v>3026</v>
      </c>
      <c r="T80" s="249">
        <v>2255</v>
      </c>
      <c r="U80" s="249">
        <v>1671</v>
      </c>
      <c r="V80" s="249">
        <v>2444</v>
      </c>
      <c r="W80" s="249">
        <v>1908</v>
      </c>
      <c r="X80" s="249">
        <v>3155</v>
      </c>
    </row>
    <row r="81" spans="2:24" x14ac:dyDescent="0.25">
      <c r="B81" s="236">
        <v>59</v>
      </c>
      <c r="C81" s="243">
        <v>22450</v>
      </c>
      <c r="D81" s="249">
        <v>1084</v>
      </c>
      <c r="E81" s="249">
        <v>2315</v>
      </c>
      <c r="F81" s="249">
        <v>3361</v>
      </c>
      <c r="G81" s="249">
        <v>4454</v>
      </c>
      <c r="H81" s="249">
        <v>2526</v>
      </c>
      <c r="I81" s="249">
        <v>2107</v>
      </c>
      <c r="J81" s="249">
        <v>2147</v>
      </c>
      <c r="K81" s="249">
        <v>4812</v>
      </c>
      <c r="L81" s="249">
        <v>3048</v>
      </c>
      <c r="M81" s="249">
        <v>1891</v>
      </c>
      <c r="N81" s="249">
        <v>5461</v>
      </c>
      <c r="O81" s="249">
        <v>5505</v>
      </c>
      <c r="P81" s="243">
        <v>4219</v>
      </c>
      <c r="Q81" s="249">
        <v>1514</v>
      </c>
      <c r="R81" s="249">
        <v>4986</v>
      </c>
      <c r="S81" s="249">
        <v>2915</v>
      </c>
      <c r="T81" s="249">
        <v>2172</v>
      </c>
      <c r="U81" s="249">
        <v>1633</v>
      </c>
      <c r="V81" s="249">
        <v>2384</v>
      </c>
      <c r="W81" s="249">
        <v>1819</v>
      </c>
      <c r="X81" s="249">
        <v>3022</v>
      </c>
    </row>
    <row r="82" spans="2:24" x14ac:dyDescent="0.25">
      <c r="B82" s="235" t="s">
        <v>282</v>
      </c>
      <c r="C82" s="228">
        <v>100190</v>
      </c>
      <c r="D82" s="229">
        <v>4992</v>
      </c>
      <c r="E82" s="229">
        <v>10600</v>
      </c>
      <c r="F82" s="229">
        <v>13996</v>
      </c>
      <c r="G82" s="229">
        <v>18952</v>
      </c>
      <c r="H82" s="229">
        <v>10881</v>
      </c>
      <c r="I82" s="229">
        <v>8965</v>
      </c>
      <c r="J82" s="229">
        <v>9255</v>
      </c>
      <c r="K82" s="229">
        <v>21107</v>
      </c>
      <c r="L82" s="229">
        <v>13248</v>
      </c>
      <c r="M82" s="229">
        <v>8218</v>
      </c>
      <c r="N82" s="229">
        <v>24367</v>
      </c>
      <c r="O82" s="229">
        <v>24367</v>
      </c>
      <c r="P82" s="228">
        <v>18153</v>
      </c>
      <c r="Q82" s="229">
        <v>6501</v>
      </c>
      <c r="R82" s="229">
        <v>21878</v>
      </c>
      <c r="S82" s="229">
        <v>12779</v>
      </c>
      <c r="T82" s="229">
        <v>9366</v>
      </c>
      <c r="U82" s="229">
        <v>7461</v>
      </c>
      <c r="V82" s="229">
        <v>10550</v>
      </c>
      <c r="W82" s="229">
        <v>7697</v>
      </c>
      <c r="X82" s="229">
        <v>13285</v>
      </c>
    </row>
    <row r="83" spans="2:24" x14ac:dyDescent="0.25">
      <c r="B83" s="236">
        <v>60</v>
      </c>
      <c r="C83" s="243">
        <v>21558</v>
      </c>
      <c r="D83" s="249">
        <v>1067</v>
      </c>
      <c r="E83" s="249">
        <v>2242</v>
      </c>
      <c r="F83" s="249">
        <v>3160</v>
      </c>
      <c r="G83" s="249">
        <v>4235</v>
      </c>
      <c r="H83" s="249">
        <v>2407</v>
      </c>
      <c r="I83" s="249">
        <v>1987</v>
      </c>
      <c r="J83" s="249">
        <v>2040</v>
      </c>
      <c r="K83" s="249">
        <v>4612</v>
      </c>
      <c r="L83" s="249">
        <v>2911</v>
      </c>
      <c r="M83" s="249">
        <v>1816</v>
      </c>
      <c r="N83" s="249">
        <v>5263</v>
      </c>
      <c r="O83" s="249">
        <v>5306</v>
      </c>
      <c r="P83" s="243">
        <v>4030</v>
      </c>
      <c r="Q83" s="249">
        <v>1439</v>
      </c>
      <c r="R83" s="249">
        <v>4774</v>
      </c>
      <c r="S83" s="249">
        <v>2795</v>
      </c>
      <c r="T83" s="249">
        <v>2074</v>
      </c>
      <c r="U83" s="249">
        <v>1592</v>
      </c>
      <c r="V83" s="249">
        <v>2303</v>
      </c>
      <c r="W83" s="249">
        <v>1725</v>
      </c>
      <c r="X83" s="249">
        <v>2895</v>
      </c>
    </row>
    <row r="84" spans="2:24" x14ac:dyDescent="0.25">
      <c r="B84" s="236">
        <v>61</v>
      </c>
      <c r="C84" s="243">
        <v>20834</v>
      </c>
      <c r="D84" s="249">
        <v>1034</v>
      </c>
      <c r="E84" s="249">
        <v>2187</v>
      </c>
      <c r="F84" s="249">
        <v>2964</v>
      </c>
      <c r="G84" s="249">
        <v>4011</v>
      </c>
      <c r="H84" s="249">
        <v>2286</v>
      </c>
      <c r="I84" s="249">
        <v>1873</v>
      </c>
      <c r="J84" s="249">
        <v>1939</v>
      </c>
      <c r="K84" s="249">
        <v>4407</v>
      </c>
      <c r="L84" s="249">
        <v>2772</v>
      </c>
      <c r="M84" s="249">
        <v>1729</v>
      </c>
      <c r="N84" s="249">
        <v>5059</v>
      </c>
      <c r="O84" s="249">
        <v>5081</v>
      </c>
      <c r="P84" s="243">
        <v>3813</v>
      </c>
      <c r="Q84" s="249">
        <v>1363</v>
      </c>
      <c r="R84" s="249">
        <v>4570</v>
      </c>
      <c r="S84" s="249">
        <v>2669</v>
      </c>
      <c r="T84" s="249">
        <v>1969</v>
      </c>
      <c r="U84" s="249">
        <v>1545</v>
      </c>
      <c r="V84" s="249">
        <v>2210</v>
      </c>
      <c r="W84" s="249">
        <v>1629</v>
      </c>
      <c r="X84" s="249">
        <v>2766</v>
      </c>
    </row>
    <row r="85" spans="2:24" x14ac:dyDescent="0.25">
      <c r="B85" s="236">
        <v>62</v>
      </c>
      <c r="C85" s="243">
        <v>20103</v>
      </c>
      <c r="D85" s="249">
        <v>1000</v>
      </c>
      <c r="E85" s="249">
        <v>2130</v>
      </c>
      <c r="F85" s="249">
        <v>2789</v>
      </c>
      <c r="G85" s="249">
        <v>3784</v>
      </c>
      <c r="H85" s="249">
        <v>2173</v>
      </c>
      <c r="I85" s="249">
        <v>1776</v>
      </c>
      <c r="J85" s="249">
        <v>1843</v>
      </c>
      <c r="K85" s="249">
        <v>4209</v>
      </c>
      <c r="L85" s="249">
        <v>2638</v>
      </c>
      <c r="M85" s="249">
        <v>1642</v>
      </c>
      <c r="N85" s="249">
        <v>4865</v>
      </c>
      <c r="O85" s="249">
        <v>4853</v>
      </c>
      <c r="P85" s="243">
        <v>3607</v>
      </c>
      <c r="Q85" s="249">
        <v>1294</v>
      </c>
      <c r="R85" s="249">
        <v>4367</v>
      </c>
      <c r="S85" s="249">
        <v>2545</v>
      </c>
      <c r="T85" s="249">
        <v>1874</v>
      </c>
      <c r="U85" s="249">
        <v>1489</v>
      </c>
      <c r="V85" s="249">
        <v>2104</v>
      </c>
      <c r="W85" s="249">
        <v>1533</v>
      </c>
      <c r="X85" s="249">
        <v>2648</v>
      </c>
    </row>
    <row r="86" spans="2:24" x14ac:dyDescent="0.25">
      <c r="B86" s="236">
        <v>63</v>
      </c>
      <c r="C86" s="243">
        <v>19307</v>
      </c>
      <c r="D86" s="249">
        <v>959</v>
      </c>
      <c r="E86" s="249">
        <v>2063</v>
      </c>
      <c r="F86" s="249">
        <v>2620</v>
      </c>
      <c r="G86" s="249">
        <v>3562</v>
      </c>
      <c r="H86" s="249">
        <v>2060</v>
      </c>
      <c r="I86" s="249">
        <v>1698</v>
      </c>
      <c r="J86" s="249">
        <v>1756</v>
      </c>
      <c r="K86" s="249">
        <v>4026</v>
      </c>
      <c r="L86" s="249">
        <v>2516</v>
      </c>
      <c r="M86" s="249">
        <v>1555</v>
      </c>
      <c r="N86" s="249">
        <v>4676</v>
      </c>
      <c r="O86" s="249">
        <v>4648</v>
      </c>
      <c r="P86" s="243">
        <v>3427</v>
      </c>
      <c r="Q86" s="249">
        <v>1228</v>
      </c>
      <c r="R86" s="249">
        <v>4176</v>
      </c>
      <c r="S86" s="249">
        <v>2435</v>
      </c>
      <c r="T86" s="249">
        <v>1772</v>
      </c>
      <c r="U86" s="249">
        <v>1442</v>
      </c>
      <c r="V86" s="249">
        <v>2012</v>
      </c>
      <c r="W86" s="249">
        <v>1444</v>
      </c>
      <c r="X86" s="249">
        <v>2537</v>
      </c>
    </row>
    <row r="87" spans="2:24" x14ac:dyDescent="0.25">
      <c r="B87" s="236">
        <v>64</v>
      </c>
      <c r="C87" s="243">
        <v>18388</v>
      </c>
      <c r="D87" s="249">
        <v>932</v>
      </c>
      <c r="E87" s="249">
        <v>1978</v>
      </c>
      <c r="F87" s="249">
        <v>2463</v>
      </c>
      <c r="G87" s="249">
        <v>3360</v>
      </c>
      <c r="H87" s="249">
        <v>1955</v>
      </c>
      <c r="I87" s="249">
        <v>1631</v>
      </c>
      <c r="J87" s="249">
        <v>1677</v>
      </c>
      <c r="K87" s="249">
        <v>3853</v>
      </c>
      <c r="L87" s="249">
        <v>2411</v>
      </c>
      <c r="M87" s="249">
        <v>1476</v>
      </c>
      <c r="N87" s="249">
        <v>4504</v>
      </c>
      <c r="O87" s="249">
        <v>4479</v>
      </c>
      <c r="P87" s="243">
        <v>3276</v>
      </c>
      <c r="Q87" s="249">
        <v>1177</v>
      </c>
      <c r="R87" s="249">
        <v>3991</v>
      </c>
      <c r="S87" s="249">
        <v>2335</v>
      </c>
      <c r="T87" s="249">
        <v>1677</v>
      </c>
      <c r="U87" s="249">
        <v>1393</v>
      </c>
      <c r="V87" s="249">
        <v>1921</v>
      </c>
      <c r="W87" s="249">
        <v>1366</v>
      </c>
      <c r="X87" s="249">
        <v>2439</v>
      </c>
    </row>
    <row r="88" spans="2:24" x14ac:dyDescent="0.25">
      <c r="B88" s="235" t="s">
        <v>283</v>
      </c>
      <c r="C88" s="228">
        <v>76549</v>
      </c>
      <c r="D88" s="229">
        <v>3969</v>
      </c>
      <c r="E88" s="229">
        <v>8285</v>
      </c>
      <c r="F88" s="229">
        <v>10434</v>
      </c>
      <c r="G88" s="229">
        <v>14396</v>
      </c>
      <c r="H88" s="229">
        <v>8486</v>
      </c>
      <c r="I88" s="229">
        <v>7185</v>
      </c>
      <c r="J88" s="229">
        <v>7501</v>
      </c>
      <c r="K88" s="229">
        <v>17212</v>
      </c>
      <c r="L88" s="229">
        <v>10760</v>
      </c>
      <c r="M88" s="229">
        <v>6486</v>
      </c>
      <c r="N88" s="229">
        <v>20254</v>
      </c>
      <c r="O88" s="229">
        <v>20582</v>
      </c>
      <c r="P88" s="228">
        <v>14469</v>
      </c>
      <c r="Q88" s="229">
        <v>5225</v>
      </c>
      <c r="R88" s="229">
        <v>17578</v>
      </c>
      <c r="S88" s="229">
        <v>10468</v>
      </c>
      <c r="T88" s="229">
        <v>7308</v>
      </c>
      <c r="U88" s="229">
        <v>6235</v>
      </c>
      <c r="V88" s="229">
        <v>8609</v>
      </c>
      <c r="W88" s="229">
        <v>5898</v>
      </c>
      <c r="X88" s="229">
        <v>10815</v>
      </c>
    </row>
    <row r="89" spans="2:24" x14ac:dyDescent="0.25">
      <c r="B89" s="236">
        <v>65</v>
      </c>
      <c r="C89" s="243">
        <v>17359</v>
      </c>
      <c r="D89" s="249">
        <v>889</v>
      </c>
      <c r="E89" s="249">
        <v>1877</v>
      </c>
      <c r="F89" s="249">
        <v>2318</v>
      </c>
      <c r="G89" s="249">
        <v>3184</v>
      </c>
      <c r="H89" s="249">
        <v>1859</v>
      </c>
      <c r="I89" s="249">
        <v>1570</v>
      </c>
      <c r="J89" s="249">
        <v>1617</v>
      </c>
      <c r="K89" s="249">
        <v>3695</v>
      </c>
      <c r="L89" s="249">
        <v>2315</v>
      </c>
      <c r="M89" s="249">
        <v>1407</v>
      </c>
      <c r="N89" s="249">
        <v>4348</v>
      </c>
      <c r="O89" s="249">
        <v>4332</v>
      </c>
      <c r="P89" s="243">
        <v>3146</v>
      </c>
      <c r="Q89" s="249">
        <v>1136</v>
      </c>
      <c r="R89" s="249">
        <v>3816</v>
      </c>
      <c r="S89" s="249">
        <v>2250</v>
      </c>
      <c r="T89" s="249">
        <v>1592</v>
      </c>
      <c r="U89" s="249">
        <v>1346</v>
      </c>
      <c r="V89" s="249">
        <v>1847</v>
      </c>
      <c r="W89" s="249">
        <v>1296</v>
      </c>
      <c r="X89" s="249">
        <v>2348</v>
      </c>
    </row>
    <row r="90" spans="2:24" x14ac:dyDescent="0.25">
      <c r="B90" s="236">
        <v>66</v>
      </c>
      <c r="C90" s="243">
        <v>16296</v>
      </c>
      <c r="D90" s="249">
        <v>852</v>
      </c>
      <c r="E90" s="249">
        <v>1775</v>
      </c>
      <c r="F90" s="249">
        <v>2190</v>
      </c>
      <c r="G90" s="249">
        <v>3027</v>
      </c>
      <c r="H90" s="249">
        <v>1773</v>
      </c>
      <c r="I90" s="249">
        <v>1506</v>
      </c>
      <c r="J90" s="249">
        <v>1556</v>
      </c>
      <c r="K90" s="249">
        <v>3547</v>
      </c>
      <c r="L90" s="249">
        <v>2231</v>
      </c>
      <c r="M90" s="249">
        <v>1347</v>
      </c>
      <c r="N90" s="249">
        <v>4200</v>
      </c>
      <c r="O90" s="249">
        <v>4210</v>
      </c>
      <c r="P90" s="243">
        <v>3015</v>
      </c>
      <c r="Q90" s="249">
        <v>1096</v>
      </c>
      <c r="R90" s="249">
        <v>3660</v>
      </c>
      <c r="S90" s="249">
        <v>2176</v>
      </c>
      <c r="T90" s="249">
        <v>1513</v>
      </c>
      <c r="U90" s="249">
        <v>1299</v>
      </c>
      <c r="V90" s="249">
        <v>1782</v>
      </c>
      <c r="W90" s="249">
        <v>1231</v>
      </c>
      <c r="X90" s="249">
        <v>2253</v>
      </c>
    </row>
    <row r="91" spans="2:24" x14ac:dyDescent="0.25">
      <c r="B91" s="236">
        <v>67</v>
      </c>
      <c r="C91" s="243">
        <v>15264</v>
      </c>
      <c r="D91" s="249">
        <v>798</v>
      </c>
      <c r="E91" s="249">
        <v>1664</v>
      </c>
      <c r="F91" s="249">
        <v>2076</v>
      </c>
      <c r="G91" s="249">
        <v>2879</v>
      </c>
      <c r="H91" s="249">
        <v>1696</v>
      </c>
      <c r="I91" s="249">
        <v>1441</v>
      </c>
      <c r="J91" s="249">
        <v>1499</v>
      </c>
      <c r="K91" s="249">
        <v>3423</v>
      </c>
      <c r="L91" s="249">
        <v>2148</v>
      </c>
      <c r="M91" s="249">
        <v>1292</v>
      </c>
      <c r="N91" s="249">
        <v>4053</v>
      </c>
      <c r="O91" s="249">
        <v>4107</v>
      </c>
      <c r="P91" s="243">
        <v>2882</v>
      </c>
      <c r="Q91" s="249">
        <v>1044</v>
      </c>
      <c r="R91" s="249">
        <v>3516</v>
      </c>
      <c r="S91" s="249">
        <v>2105</v>
      </c>
      <c r="T91" s="249">
        <v>1455</v>
      </c>
      <c r="U91" s="249">
        <v>1250</v>
      </c>
      <c r="V91" s="249">
        <v>1721</v>
      </c>
      <c r="W91" s="249">
        <v>1174</v>
      </c>
      <c r="X91" s="249">
        <v>2159</v>
      </c>
    </row>
    <row r="92" spans="2:24" x14ac:dyDescent="0.25">
      <c r="B92" s="236">
        <v>68</v>
      </c>
      <c r="C92" s="243">
        <v>14266</v>
      </c>
      <c r="D92" s="249">
        <v>742</v>
      </c>
      <c r="E92" s="249">
        <v>1547</v>
      </c>
      <c r="F92" s="249">
        <v>1976</v>
      </c>
      <c r="G92" s="249">
        <v>2731</v>
      </c>
      <c r="H92" s="249">
        <v>1617</v>
      </c>
      <c r="I92" s="249">
        <v>1368</v>
      </c>
      <c r="J92" s="249">
        <v>1441</v>
      </c>
      <c r="K92" s="249">
        <v>3321</v>
      </c>
      <c r="L92" s="249">
        <v>2071</v>
      </c>
      <c r="M92" s="249">
        <v>1247</v>
      </c>
      <c r="N92" s="249">
        <v>3908</v>
      </c>
      <c r="O92" s="249">
        <v>4018</v>
      </c>
      <c r="P92" s="243">
        <v>2764</v>
      </c>
      <c r="Q92" s="249">
        <v>997</v>
      </c>
      <c r="R92" s="249">
        <v>3373</v>
      </c>
      <c r="S92" s="249">
        <v>2019</v>
      </c>
      <c r="T92" s="249">
        <v>1400</v>
      </c>
      <c r="U92" s="249">
        <v>1199</v>
      </c>
      <c r="V92" s="249">
        <v>1659</v>
      </c>
      <c r="W92" s="249">
        <v>1123</v>
      </c>
      <c r="X92" s="249">
        <v>2066</v>
      </c>
    </row>
    <row r="93" spans="2:24" x14ac:dyDescent="0.25">
      <c r="B93" s="236">
        <v>69</v>
      </c>
      <c r="C93" s="243">
        <v>13364</v>
      </c>
      <c r="D93" s="249">
        <v>688</v>
      </c>
      <c r="E93" s="249">
        <v>1422</v>
      </c>
      <c r="F93" s="249">
        <v>1874</v>
      </c>
      <c r="G93" s="249">
        <v>2575</v>
      </c>
      <c r="H93" s="249">
        <v>1541</v>
      </c>
      <c r="I93" s="249">
        <v>1300</v>
      </c>
      <c r="J93" s="249">
        <v>1388</v>
      </c>
      <c r="K93" s="249">
        <v>3226</v>
      </c>
      <c r="L93" s="249">
        <v>1995</v>
      </c>
      <c r="M93" s="249">
        <v>1193</v>
      </c>
      <c r="N93" s="249">
        <v>3745</v>
      </c>
      <c r="O93" s="249">
        <v>3915</v>
      </c>
      <c r="P93" s="243">
        <v>2662</v>
      </c>
      <c r="Q93" s="249">
        <v>952</v>
      </c>
      <c r="R93" s="249">
        <v>3213</v>
      </c>
      <c r="S93" s="249">
        <v>1918</v>
      </c>
      <c r="T93" s="249">
        <v>1348</v>
      </c>
      <c r="U93" s="249">
        <v>1141</v>
      </c>
      <c r="V93" s="249">
        <v>1600</v>
      </c>
      <c r="W93" s="249">
        <v>1074</v>
      </c>
      <c r="X93" s="249">
        <v>1989</v>
      </c>
    </row>
    <row r="94" spans="2:24" x14ac:dyDescent="0.25">
      <c r="B94" s="235" t="s">
        <v>284</v>
      </c>
      <c r="C94" s="228">
        <v>57293</v>
      </c>
      <c r="D94" s="229">
        <v>3082</v>
      </c>
      <c r="E94" s="229">
        <v>5641</v>
      </c>
      <c r="F94" s="229">
        <v>7834</v>
      </c>
      <c r="G94" s="229">
        <v>10695</v>
      </c>
      <c r="H94" s="229">
        <v>6574</v>
      </c>
      <c r="I94" s="229">
        <v>5550</v>
      </c>
      <c r="J94" s="229">
        <v>6146</v>
      </c>
      <c r="K94" s="229">
        <v>13704</v>
      </c>
      <c r="L94" s="229">
        <v>8804</v>
      </c>
      <c r="M94" s="229">
        <v>5062</v>
      </c>
      <c r="N94" s="229">
        <v>16032</v>
      </c>
      <c r="O94" s="229">
        <v>16832</v>
      </c>
      <c r="P94" s="228">
        <v>11406</v>
      </c>
      <c r="Q94" s="229">
        <v>4167</v>
      </c>
      <c r="R94" s="229">
        <v>12935</v>
      </c>
      <c r="S94" s="229">
        <v>7810</v>
      </c>
      <c r="T94" s="229">
        <v>5779</v>
      </c>
      <c r="U94" s="229">
        <v>4870</v>
      </c>
      <c r="V94" s="229">
        <v>7146</v>
      </c>
      <c r="W94" s="229">
        <v>4642</v>
      </c>
      <c r="X94" s="229">
        <v>8946</v>
      </c>
    </row>
    <row r="95" spans="2:24" x14ac:dyDescent="0.25">
      <c r="B95" s="236">
        <v>70</v>
      </c>
      <c r="C95" s="243">
        <v>12601</v>
      </c>
      <c r="D95" s="249">
        <v>648</v>
      </c>
      <c r="E95" s="249">
        <v>1302</v>
      </c>
      <c r="F95" s="249">
        <v>1768</v>
      </c>
      <c r="G95" s="249">
        <v>2414</v>
      </c>
      <c r="H95" s="249">
        <v>1457</v>
      </c>
      <c r="I95" s="249">
        <v>1230</v>
      </c>
      <c r="J95" s="249">
        <v>1328</v>
      </c>
      <c r="K95" s="249">
        <v>3098</v>
      </c>
      <c r="L95" s="249">
        <v>1919</v>
      </c>
      <c r="M95" s="249">
        <v>1135</v>
      </c>
      <c r="N95" s="249">
        <v>3562</v>
      </c>
      <c r="O95" s="249">
        <v>3764</v>
      </c>
      <c r="P95" s="243">
        <v>2542</v>
      </c>
      <c r="Q95" s="249">
        <v>910</v>
      </c>
      <c r="R95" s="249">
        <v>3011</v>
      </c>
      <c r="S95" s="249">
        <v>1791</v>
      </c>
      <c r="T95" s="249">
        <v>1286</v>
      </c>
      <c r="U95" s="249">
        <v>1083</v>
      </c>
      <c r="V95" s="249">
        <v>1533</v>
      </c>
      <c r="W95" s="249">
        <v>1019</v>
      </c>
      <c r="X95" s="249">
        <v>1906</v>
      </c>
    </row>
    <row r="96" spans="2:24" x14ac:dyDescent="0.25">
      <c r="B96" s="236">
        <v>71</v>
      </c>
      <c r="C96" s="243">
        <v>12046</v>
      </c>
      <c r="D96" s="249">
        <v>617</v>
      </c>
      <c r="E96" s="249">
        <v>1197</v>
      </c>
      <c r="F96" s="249">
        <v>1669</v>
      </c>
      <c r="G96" s="249">
        <v>2270</v>
      </c>
      <c r="H96" s="249">
        <v>1386</v>
      </c>
      <c r="I96" s="249">
        <v>1166</v>
      </c>
      <c r="J96" s="249">
        <v>1278</v>
      </c>
      <c r="K96" s="249">
        <v>2944</v>
      </c>
      <c r="L96" s="249">
        <v>1839</v>
      </c>
      <c r="M96" s="249">
        <v>1076</v>
      </c>
      <c r="N96" s="249">
        <v>3381</v>
      </c>
      <c r="O96" s="249">
        <v>3577</v>
      </c>
      <c r="P96" s="243">
        <v>2415</v>
      </c>
      <c r="Q96" s="249">
        <v>870</v>
      </c>
      <c r="R96" s="249">
        <v>2804</v>
      </c>
      <c r="S96" s="249">
        <v>1677</v>
      </c>
      <c r="T96" s="249">
        <v>1224</v>
      </c>
      <c r="U96" s="249">
        <v>1026</v>
      </c>
      <c r="V96" s="249">
        <v>1478</v>
      </c>
      <c r="W96" s="249">
        <v>973</v>
      </c>
      <c r="X96" s="249">
        <v>1846</v>
      </c>
    </row>
    <row r="97" spans="2:24" x14ac:dyDescent="0.25">
      <c r="B97" s="236">
        <v>72</v>
      </c>
      <c r="C97" s="243">
        <v>11550</v>
      </c>
      <c r="D97" s="249">
        <v>610</v>
      </c>
      <c r="E97" s="249">
        <v>1118</v>
      </c>
      <c r="F97" s="249">
        <v>1563</v>
      </c>
      <c r="G97" s="249">
        <v>2136</v>
      </c>
      <c r="H97" s="249">
        <v>1311</v>
      </c>
      <c r="I97" s="249">
        <v>1109</v>
      </c>
      <c r="J97" s="249">
        <v>1230</v>
      </c>
      <c r="K97" s="249">
        <v>2748</v>
      </c>
      <c r="L97" s="249">
        <v>1767</v>
      </c>
      <c r="M97" s="249">
        <v>1012</v>
      </c>
      <c r="N97" s="249">
        <v>3201</v>
      </c>
      <c r="O97" s="249">
        <v>3362</v>
      </c>
      <c r="P97" s="243">
        <v>2276</v>
      </c>
      <c r="Q97" s="249">
        <v>829</v>
      </c>
      <c r="R97" s="249">
        <v>2578</v>
      </c>
      <c r="S97" s="249">
        <v>1557</v>
      </c>
      <c r="T97" s="249">
        <v>1153</v>
      </c>
      <c r="U97" s="249">
        <v>969</v>
      </c>
      <c r="V97" s="249">
        <v>1429</v>
      </c>
      <c r="W97" s="249">
        <v>928</v>
      </c>
      <c r="X97" s="249">
        <v>1786</v>
      </c>
    </row>
    <row r="98" spans="2:24" x14ac:dyDescent="0.25">
      <c r="B98" s="236">
        <v>73</v>
      </c>
      <c r="C98" s="243">
        <v>10928</v>
      </c>
      <c r="D98" s="249">
        <v>605</v>
      </c>
      <c r="E98" s="249">
        <v>1048</v>
      </c>
      <c r="F98" s="249">
        <v>1465</v>
      </c>
      <c r="G98" s="249">
        <v>2001</v>
      </c>
      <c r="H98" s="249">
        <v>1243</v>
      </c>
      <c r="I98" s="249">
        <v>1051</v>
      </c>
      <c r="J98" s="249">
        <v>1182</v>
      </c>
      <c r="K98" s="249">
        <v>2555</v>
      </c>
      <c r="L98" s="249">
        <v>1685</v>
      </c>
      <c r="M98" s="249">
        <v>951</v>
      </c>
      <c r="N98" s="249">
        <v>3029</v>
      </c>
      <c r="O98" s="249">
        <v>3154</v>
      </c>
      <c r="P98" s="243">
        <v>2146</v>
      </c>
      <c r="Q98" s="249">
        <v>797</v>
      </c>
      <c r="R98" s="249">
        <v>2363</v>
      </c>
      <c r="S98" s="249">
        <v>1446</v>
      </c>
      <c r="T98" s="249">
        <v>1089</v>
      </c>
      <c r="U98" s="249">
        <v>919</v>
      </c>
      <c r="V98" s="249">
        <v>1377</v>
      </c>
      <c r="W98" s="249">
        <v>881</v>
      </c>
      <c r="X98" s="249">
        <v>1734</v>
      </c>
    </row>
    <row r="99" spans="2:24" x14ac:dyDescent="0.25">
      <c r="B99" s="236">
        <v>74</v>
      </c>
      <c r="C99" s="243">
        <v>10168</v>
      </c>
      <c r="D99" s="249">
        <v>602</v>
      </c>
      <c r="E99" s="249">
        <v>976</v>
      </c>
      <c r="F99" s="249">
        <v>1369</v>
      </c>
      <c r="G99" s="249">
        <v>1874</v>
      </c>
      <c r="H99" s="249">
        <v>1177</v>
      </c>
      <c r="I99" s="249">
        <v>994</v>
      </c>
      <c r="J99" s="249">
        <v>1128</v>
      </c>
      <c r="K99" s="249">
        <v>2359</v>
      </c>
      <c r="L99" s="249">
        <v>1594</v>
      </c>
      <c r="M99" s="249">
        <v>888</v>
      </c>
      <c r="N99" s="249">
        <v>2859</v>
      </c>
      <c r="O99" s="249">
        <v>2975</v>
      </c>
      <c r="P99" s="243">
        <v>2027</v>
      </c>
      <c r="Q99" s="249">
        <v>761</v>
      </c>
      <c r="R99" s="249">
        <v>2179</v>
      </c>
      <c r="S99" s="249">
        <v>1339</v>
      </c>
      <c r="T99" s="249">
        <v>1027</v>
      </c>
      <c r="U99" s="249">
        <v>873</v>
      </c>
      <c r="V99" s="249">
        <v>1329</v>
      </c>
      <c r="W99" s="249">
        <v>841</v>
      </c>
      <c r="X99" s="249">
        <v>1674</v>
      </c>
    </row>
    <row r="100" spans="2:24" x14ac:dyDescent="0.25">
      <c r="B100" s="235" t="s">
        <v>285</v>
      </c>
      <c r="C100" s="228">
        <v>37628</v>
      </c>
      <c r="D100" s="229">
        <v>2820</v>
      </c>
      <c r="E100" s="229">
        <v>3726</v>
      </c>
      <c r="F100" s="229">
        <v>5601</v>
      </c>
      <c r="G100" s="229">
        <v>7427</v>
      </c>
      <c r="H100" s="229">
        <v>4837</v>
      </c>
      <c r="I100" s="229">
        <v>4073</v>
      </c>
      <c r="J100" s="229">
        <v>4831</v>
      </c>
      <c r="K100" s="229">
        <v>9483</v>
      </c>
      <c r="L100" s="229">
        <v>6497</v>
      </c>
      <c r="M100" s="229">
        <v>3464</v>
      </c>
      <c r="N100" s="229">
        <v>12119</v>
      </c>
      <c r="O100" s="229">
        <v>12667</v>
      </c>
      <c r="P100" s="228">
        <v>8354</v>
      </c>
      <c r="Q100" s="229">
        <v>3177</v>
      </c>
      <c r="R100" s="229">
        <v>8628</v>
      </c>
      <c r="S100" s="229">
        <v>5290</v>
      </c>
      <c r="T100" s="229">
        <v>4293</v>
      </c>
      <c r="U100" s="229">
        <v>3534</v>
      </c>
      <c r="V100" s="229">
        <v>5789</v>
      </c>
      <c r="W100" s="229">
        <v>3519</v>
      </c>
      <c r="X100" s="229">
        <v>7301</v>
      </c>
    </row>
    <row r="101" spans="2:24" x14ac:dyDescent="0.25">
      <c r="B101" s="236">
        <v>75</v>
      </c>
      <c r="C101" s="243">
        <v>9249</v>
      </c>
      <c r="D101" s="249">
        <v>600</v>
      </c>
      <c r="E101" s="249">
        <v>900</v>
      </c>
      <c r="F101" s="249">
        <v>1284</v>
      </c>
      <c r="G101" s="249">
        <v>1742</v>
      </c>
      <c r="H101" s="249">
        <v>1111</v>
      </c>
      <c r="I101" s="249">
        <v>941</v>
      </c>
      <c r="J101" s="249">
        <v>1079</v>
      </c>
      <c r="K101" s="249">
        <v>2195</v>
      </c>
      <c r="L101" s="249">
        <v>1497</v>
      </c>
      <c r="M101" s="249">
        <v>821</v>
      </c>
      <c r="N101" s="249">
        <v>2701</v>
      </c>
      <c r="O101" s="249">
        <v>2817</v>
      </c>
      <c r="P101" s="243">
        <v>1909</v>
      </c>
      <c r="Q101" s="249">
        <v>725</v>
      </c>
      <c r="R101" s="249">
        <v>2020</v>
      </c>
      <c r="S101" s="249">
        <v>1240</v>
      </c>
      <c r="T101" s="249">
        <v>974</v>
      </c>
      <c r="U101" s="249">
        <v>817</v>
      </c>
      <c r="V101" s="249">
        <v>1281</v>
      </c>
      <c r="W101" s="249">
        <v>801</v>
      </c>
      <c r="X101" s="249">
        <v>1620</v>
      </c>
    </row>
    <row r="102" spans="2:24" x14ac:dyDescent="0.25">
      <c r="B102" s="236">
        <v>76</v>
      </c>
      <c r="C102" s="243">
        <v>8314</v>
      </c>
      <c r="D102" s="249">
        <v>592</v>
      </c>
      <c r="E102" s="249">
        <v>828</v>
      </c>
      <c r="F102" s="249">
        <v>1210</v>
      </c>
      <c r="G102" s="249">
        <v>1611</v>
      </c>
      <c r="H102" s="249">
        <v>1044</v>
      </c>
      <c r="I102" s="249">
        <v>881</v>
      </c>
      <c r="J102" s="249">
        <v>1025</v>
      </c>
      <c r="K102" s="249">
        <v>2037</v>
      </c>
      <c r="L102" s="249">
        <v>1394</v>
      </c>
      <c r="M102" s="249">
        <v>758</v>
      </c>
      <c r="N102" s="249">
        <v>2558</v>
      </c>
      <c r="O102" s="249">
        <v>2668</v>
      </c>
      <c r="P102" s="243">
        <v>1793</v>
      </c>
      <c r="Q102" s="249">
        <v>681</v>
      </c>
      <c r="R102" s="249">
        <v>1872</v>
      </c>
      <c r="S102" s="249">
        <v>1146</v>
      </c>
      <c r="T102" s="249">
        <v>919</v>
      </c>
      <c r="U102" s="249">
        <v>758</v>
      </c>
      <c r="V102" s="249">
        <v>1221</v>
      </c>
      <c r="W102" s="249">
        <v>756</v>
      </c>
      <c r="X102" s="249">
        <v>1549</v>
      </c>
    </row>
    <row r="103" spans="2:24" x14ac:dyDescent="0.25">
      <c r="B103" s="236">
        <v>77</v>
      </c>
      <c r="C103" s="243">
        <v>7461</v>
      </c>
      <c r="D103" s="249">
        <v>578</v>
      </c>
      <c r="E103" s="249">
        <v>749</v>
      </c>
      <c r="F103" s="249">
        <v>1126</v>
      </c>
      <c r="G103" s="249">
        <v>1483</v>
      </c>
      <c r="H103" s="249">
        <v>966</v>
      </c>
      <c r="I103" s="249">
        <v>818</v>
      </c>
      <c r="J103" s="249">
        <v>971</v>
      </c>
      <c r="K103" s="249">
        <v>1888</v>
      </c>
      <c r="L103" s="249">
        <v>1293</v>
      </c>
      <c r="M103" s="249">
        <v>692</v>
      </c>
      <c r="N103" s="249">
        <v>2417</v>
      </c>
      <c r="O103" s="249">
        <v>2525</v>
      </c>
      <c r="P103" s="243">
        <v>1662</v>
      </c>
      <c r="Q103" s="249">
        <v>634</v>
      </c>
      <c r="R103" s="249">
        <v>1725</v>
      </c>
      <c r="S103" s="249">
        <v>1056</v>
      </c>
      <c r="T103" s="249">
        <v>863</v>
      </c>
      <c r="U103" s="249">
        <v>702</v>
      </c>
      <c r="V103" s="249">
        <v>1160</v>
      </c>
      <c r="W103" s="249">
        <v>706</v>
      </c>
      <c r="X103" s="249">
        <v>1472</v>
      </c>
    </row>
    <row r="104" spans="2:24" x14ac:dyDescent="0.25">
      <c r="B104" s="236">
        <v>78</v>
      </c>
      <c r="C104" s="243">
        <v>6666</v>
      </c>
      <c r="D104" s="249">
        <v>546</v>
      </c>
      <c r="E104" s="249">
        <v>665</v>
      </c>
      <c r="F104" s="249">
        <v>1035</v>
      </c>
      <c r="G104" s="249">
        <v>1359</v>
      </c>
      <c r="H104" s="249">
        <v>896</v>
      </c>
      <c r="I104" s="249">
        <v>748</v>
      </c>
      <c r="J104" s="249">
        <v>910</v>
      </c>
      <c r="K104" s="249">
        <v>1749</v>
      </c>
      <c r="L104" s="249">
        <v>1201</v>
      </c>
      <c r="M104" s="249">
        <v>627</v>
      </c>
      <c r="N104" s="249">
        <v>2286</v>
      </c>
      <c r="O104" s="249">
        <v>2393</v>
      </c>
      <c r="P104" s="243">
        <v>1547</v>
      </c>
      <c r="Q104" s="249">
        <v>591</v>
      </c>
      <c r="R104" s="249">
        <v>1573</v>
      </c>
      <c r="S104" s="249">
        <v>968</v>
      </c>
      <c r="T104" s="249">
        <v>803</v>
      </c>
      <c r="U104" s="249">
        <v>651</v>
      </c>
      <c r="V104" s="249">
        <v>1096</v>
      </c>
      <c r="W104" s="249">
        <v>655</v>
      </c>
      <c r="X104" s="249">
        <v>1380</v>
      </c>
    </row>
    <row r="105" spans="2:24" x14ac:dyDescent="0.25">
      <c r="B105" s="236">
        <v>79</v>
      </c>
      <c r="C105" s="243">
        <v>5938</v>
      </c>
      <c r="D105" s="249">
        <v>504</v>
      </c>
      <c r="E105" s="249">
        <v>584</v>
      </c>
      <c r="F105" s="249">
        <v>946</v>
      </c>
      <c r="G105" s="249">
        <v>1232</v>
      </c>
      <c r="H105" s="249">
        <v>820</v>
      </c>
      <c r="I105" s="249">
        <v>685</v>
      </c>
      <c r="J105" s="249">
        <v>846</v>
      </c>
      <c r="K105" s="249">
        <v>1614</v>
      </c>
      <c r="L105" s="249">
        <v>1112</v>
      </c>
      <c r="M105" s="249">
        <v>566</v>
      </c>
      <c r="N105" s="249">
        <v>2157</v>
      </c>
      <c r="O105" s="249">
        <v>2264</v>
      </c>
      <c r="P105" s="243">
        <v>1443</v>
      </c>
      <c r="Q105" s="249">
        <v>546</v>
      </c>
      <c r="R105" s="249">
        <v>1438</v>
      </c>
      <c r="S105" s="249">
        <v>880</v>
      </c>
      <c r="T105" s="249">
        <v>734</v>
      </c>
      <c r="U105" s="249">
        <v>606</v>
      </c>
      <c r="V105" s="249">
        <v>1031</v>
      </c>
      <c r="W105" s="249">
        <v>601</v>
      </c>
      <c r="X105" s="249">
        <v>1280</v>
      </c>
    </row>
    <row r="106" spans="2:24" x14ac:dyDescent="0.25">
      <c r="B106" s="235" t="s">
        <v>286</v>
      </c>
      <c r="C106" s="228">
        <v>22058</v>
      </c>
      <c r="D106" s="229">
        <v>2030</v>
      </c>
      <c r="E106" s="229">
        <v>1683</v>
      </c>
      <c r="F106" s="229">
        <v>3361</v>
      </c>
      <c r="G106" s="229">
        <v>4137</v>
      </c>
      <c r="H106" s="229">
        <v>3182</v>
      </c>
      <c r="I106" s="229">
        <v>2153</v>
      </c>
      <c r="J106" s="229">
        <v>3110</v>
      </c>
      <c r="K106" s="229">
        <v>5251</v>
      </c>
      <c r="L106" s="229">
        <v>4235</v>
      </c>
      <c r="M106" s="229">
        <v>1924</v>
      </c>
      <c r="N106" s="229">
        <v>9627</v>
      </c>
      <c r="O106" s="229">
        <v>9930</v>
      </c>
      <c r="P106" s="228">
        <v>4957</v>
      </c>
      <c r="Q106" s="229">
        <v>1579</v>
      </c>
      <c r="R106" s="229">
        <v>5702</v>
      </c>
      <c r="S106" s="229">
        <v>4097</v>
      </c>
      <c r="T106" s="229">
        <v>2875</v>
      </c>
      <c r="U106" s="229">
        <v>2188</v>
      </c>
      <c r="V106" s="229">
        <v>3938</v>
      </c>
      <c r="W106" s="229">
        <v>2220</v>
      </c>
      <c r="X106" s="229">
        <v>4955</v>
      </c>
    </row>
    <row r="107" spans="2:24" x14ac:dyDescent="0.25">
      <c r="B107" s="236">
        <v>80</v>
      </c>
      <c r="C107" s="243">
        <v>5321</v>
      </c>
      <c r="D107" s="249">
        <v>491</v>
      </c>
      <c r="E107" s="249">
        <v>407</v>
      </c>
      <c r="F107" s="249">
        <v>812</v>
      </c>
      <c r="G107" s="249">
        <v>1000</v>
      </c>
      <c r="H107" s="249">
        <v>769</v>
      </c>
      <c r="I107" s="249">
        <v>520</v>
      </c>
      <c r="J107" s="249">
        <v>752</v>
      </c>
      <c r="K107" s="249">
        <v>1269</v>
      </c>
      <c r="L107" s="249">
        <v>1023</v>
      </c>
      <c r="M107" s="249">
        <v>465</v>
      </c>
      <c r="N107" s="249">
        <v>2327</v>
      </c>
      <c r="O107" s="249">
        <v>2402</v>
      </c>
      <c r="P107" s="243">
        <v>1198</v>
      </c>
      <c r="Q107" s="249">
        <v>382</v>
      </c>
      <c r="R107" s="249">
        <v>1378</v>
      </c>
      <c r="S107" s="249">
        <v>991</v>
      </c>
      <c r="T107" s="249">
        <v>695</v>
      </c>
      <c r="U107" s="249">
        <v>529</v>
      </c>
      <c r="V107" s="249">
        <v>952</v>
      </c>
      <c r="W107" s="249">
        <v>536</v>
      </c>
      <c r="X107" s="249">
        <v>1197</v>
      </c>
    </row>
    <row r="108" spans="2:24" x14ac:dyDescent="0.25">
      <c r="B108" s="236">
        <v>81</v>
      </c>
      <c r="C108" s="243">
        <v>4843</v>
      </c>
      <c r="D108" s="249">
        <v>446</v>
      </c>
      <c r="E108" s="249">
        <v>370</v>
      </c>
      <c r="F108" s="249">
        <v>739</v>
      </c>
      <c r="G108" s="249">
        <v>910</v>
      </c>
      <c r="H108" s="249">
        <v>699</v>
      </c>
      <c r="I108" s="249">
        <v>473</v>
      </c>
      <c r="J108" s="249">
        <v>684</v>
      </c>
      <c r="K108" s="249">
        <v>1155</v>
      </c>
      <c r="L108" s="249">
        <v>931</v>
      </c>
      <c r="M108" s="249">
        <v>423</v>
      </c>
      <c r="N108" s="249">
        <v>2116</v>
      </c>
      <c r="O108" s="249">
        <v>2184</v>
      </c>
      <c r="P108" s="243">
        <v>1090</v>
      </c>
      <c r="Q108" s="249">
        <v>347</v>
      </c>
      <c r="R108" s="249">
        <v>1254</v>
      </c>
      <c r="S108" s="249">
        <v>901</v>
      </c>
      <c r="T108" s="249">
        <v>631</v>
      </c>
      <c r="U108" s="249">
        <v>481</v>
      </c>
      <c r="V108" s="249">
        <v>865</v>
      </c>
      <c r="W108" s="249">
        <v>488</v>
      </c>
      <c r="X108" s="249">
        <v>1089</v>
      </c>
    </row>
    <row r="109" spans="2:24" x14ac:dyDescent="0.25">
      <c r="B109" s="236">
        <v>82</v>
      </c>
      <c r="C109" s="243">
        <v>4394</v>
      </c>
      <c r="D109" s="249">
        <v>404</v>
      </c>
      <c r="E109" s="249">
        <v>335</v>
      </c>
      <c r="F109" s="249">
        <v>669</v>
      </c>
      <c r="G109" s="249">
        <v>823</v>
      </c>
      <c r="H109" s="249">
        <v>633</v>
      </c>
      <c r="I109" s="249">
        <v>429</v>
      </c>
      <c r="J109" s="249">
        <v>619</v>
      </c>
      <c r="K109" s="249">
        <v>1045</v>
      </c>
      <c r="L109" s="249">
        <v>843</v>
      </c>
      <c r="M109" s="249">
        <v>383</v>
      </c>
      <c r="N109" s="249">
        <v>1917</v>
      </c>
      <c r="O109" s="249">
        <v>1976</v>
      </c>
      <c r="P109" s="243">
        <v>987</v>
      </c>
      <c r="Q109" s="249">
        <v>314</v>
      </c>
      <c r="R109" s="249">
        <v>1135</v>
      </c>
      <c r="S109" s="249">
        <v>815</v>
      </c>
      <c r="T109" s="249">
        <v>572</v>
      </c>
      <c r="U109" s="249">
        <v>436</v>
      </c>
      <c r="V109" s="249">
        <v>784</v>
      </c>
      <c r="W109" s="249">
        <v>442</v>
      </c>
      <c r="X109" s="249">
        <v>986</v>
      </c>
    </row>
    <row r="110" spans="2:24" x14ac:dyDescent="0.25">
      <c r="B110" s="236">
        <v>83</v>
      </c>
      <c r="C110" s="243">
        <v>3956</v>
      </c>
      <c r="D110" s="249">
        <v>364</v>
      </c>
      <c r="E110" s="249">
        <v>301</v>
      </c>
      <c r="F110" s="249">
        <v>603</v>
      </c>
      <c r="G110" s="249">
        <v>741</v>
      </c>
      <c r="H110" s="249">
        <v>571</v>
      </c>
      <c r="I110" s="249">
        <v>386</v>
      </c>
      <c r="J110" s="249">
        <v>557</v>
      </c>
      <c r="K110" s="249">
        <v>941</v>
      </c>
      <c r="L110" s="249">
        <v>759</v>
      </c>
      <c r="M110" s="249">
        <v>345</v>
      </c>
      <c r="N110" s="249">
        <v>1725</v>
      </c>
      <c r="O110" s="249">
        <v>1778</v>
      </c>
      <c r="P110" s="243">
        <v>888</v>
      </c>
      <c r="Q110" s="249">
        <v>283</v>
      </c>
      <c r="R110" s="249">
        <v>1022</v>
      </c>
      <c r="S110" s="249">
        <v>734</v>
      </c>
      <c r="T110" s="249">
        <v>516</v>
      </c>
      <c r="U110" s="249">
        <v>392</v>
      </c>
      <c r="V110" s="249">
        <v>706</v>
      </c>
      <c r="W110" s="249">
        <v>398</v>
      </c>
      <c r="X110" s="249">
        <v>888</v>
      </c>
    </row>
    <row r="111" spans="2:24" x14ac:dyDescent="0.25">
      <c r="B111" s="236">
        <v>84</v>
      </c>
      <c r="C111" s="243">
        <v>3544</v>
      </c>
      <c r="D111" s="249">
        <v>325</v>
      </c>
      <c r="E111" s="249">
        <v>270</v>
      </c>
      <c r="F111" s="249">
        <v>538</v>
      </c>
      <c r="G111" s="249">
        <v>663</v>
      </c>
      <c r="H111" s="249">
        <v>510</v>
      </c>
      <c r="I111" s="249">
        <v>345</v>
      </c>
      <c r="J111" s="249">
        <v>498</v>
      </c>
      <c r="K111" s="249">
        <v>841</v>
      </c>
      <c r="L111" s="249">
        <v>679</v>
      </c>
      <c r="M111" s="249">
        <v>308</v>
      </c>
      <c r="N111" s="249">
        <v>1542</v>
      </c>
      <c r="O111" s="249">
        <v>1590</v>
      </c>
      <c r="P111" s="243">
        <v>794</v>
      </c>
      <c r="Q111" s="249">
        <v>253</v>
      </c>
      <c r="R111" s="249">
        <v>913</v>
      </c>
      <c r="S111" s="249">
        <v>656</v>
      </c>
      <c r="T111" s="249">
        <v>461</v>
      </c>
      <c r="U111" s="249">
        <v>350</v>
      </c>
      <c r="V111" s="249">
        <v>631</v>
      </c>
      <c r="W111" s="249">
        <v>356</v>
      </c>
      <c r="X111" s="249">
        <v>795</v>
      </c>
    </row>
    <row r="112" spans="2:24" x14ac:dyDescent="0.25">
      <c r="B112" s="235" t="s">
        <v>287</v>
      </c>
      <c r="C112" s="228">
        <v>12260</v>
      </c>
      <c r="D112" s="229">
        <v>1121</v>
      </c>
      <c r="E112" s="229">
        <v>930</v>
      </c>
      <c r="F112" s="229">
        <v>1859</v>
      </c>
      <c r="G112" s="229">
        <v>2288</v>
      </c>
      <c r="H112" s="229">
        <v>1761</v>
      </c>
      <c r="I112" s="229">
        <v>1191</v>
      </c>
      <c r="J112" s="229">
        <v>1718</v>
      </c>
      <c r="K112" s="229">
        <v>2899</v>
      </c>
      <c r="L112" s="229">
        <v>2343</v>
      </c>
      <c r="M112" s="229">
        <v>1071</v>
      </c>
      <c r="N112" s="229">
        <v>5327</v>
      </c>
      <c r="O112" s="229">
        <v>5476</v>
      </c>
      <c r="P112" s="228">
        <v>2741</v>
      </c>
      <c r="Q112" s="229">
        <v>873</v>
      </c>
      <c r="R112" s="229">
        <v>3153</v>
      </c>
      <c r="S112" s="229">
        <v>2256</v>
      </c>
      <c r="T112" s="229">
        <v>1591</v>
      </c>
      <c r="U112" s="229">
        <v>1210</v>
      </c>
      <c r="V112" s="229">
        <v>2179</v>
      </c>
      <c r="W112" s="229">
        <v>1229</v>
      </c>
      <c r="X112" s="229">
        <v>2745</v>
      </c>
    </row>
    <row r="113" spans="2:24" x14ac:dyDescent="0.25">
      <c r="B113" s="236">
        <v>85</v>
      </c>
      <c r="C113" s="243">
        <v>3144</v>
      </c>
      <c r="D113" s="249">
        <v>288</v>
      </c>
      <c r="E113" s="249">
        <v>239</v>
      </c>
      <c r="F113" s="249">
        <v>478</v>
      </c>
      <c r="G113" s="249">
        <v>588</v>
      </c>
      <c r="H113" s="249">
        <v>453</v>
      </c>
      <c r="I113" s="249">
        <v>306</v>
      </c>
      <c r="J113" s="249">
        <v>442</v>
      </c>
      <c r="K113" s="249">
        <v>746</v>
      </c>
      <c r="L113" s="249">
        <v>602</v>
      </c>
      <c r="M113" s="249">
        <v>275</v>
      </c>
      <c r="N113" s="249">
        <v>1369</v>
      </c>
      <c r="O113" s="249">
        <v>1409</v>
      </c>
      <c r="P113" s="243">
        <v>705</v>
      </c>
      <c r="Q113" s="249">
        <v>224</v>
      </c>
      <c r="R113" s="249">
        <v>811</v>
      </c>
      <c r="S113" s="249">
        <v>581</v>
      </c>
      <c r="T113" s="249">
        <v>409</v>
      </c>
      <c r="U113" s="249">
        <v>311</v>
      </c>
      <c r="V113" s="249">
        <v>560</v>
      </c>
      <c r="W113" s="249">
        <v>316</v>
      </c>
      <c r="X113" s="249">
        <v>705</v>
      </c>
    </row>
    <row r="114" spans="2:24" x14ac:dyDescent="0.25">
      <c r="B114" s="236">
        <v>86</v>
      </c>
      <c r="C114" s="243">
        <v>2770</v>
      </c>
      <c r="D114" s="249">
        <v>254</v>
      </c>
      <c r="E114" s="249">
        <v>211</v>
      </c>
      <c r="F114" s="249">
        <v>421</v>
      </c>
      <c r="G114" s="249">
        <v>518</v>
      </c>
      <c r="H114" s="249">
        <v>399</v>
      </c>
      <c r="I114" s="249">
        <v>270</v>
      </c>
      <c r="J114" s="249">
        <v>389</v>
      </c>
      <c r="K114" s="249">
        <v>656</v>
      </c>
      <c r="L114" s="249">
        <v>530</v>
      </c>
      <c r="M114" s="249">
        <v>242</v>
      </c>
      <c r="N114" s="249">
        <v>1205</v>
      </c>
      <c r="O114" s="249">
        <v>1240</v>
      </c>
      <c r="P114" s="243">
        <v>620</v>
      </c>
      <c r="Q114" s="249">
        <v>198</v>
      </c>
      <c r="R114" s="249">
        <v>714</v>
      </c>
      <c r="S114" s="249">
        <v>511</v>
      </c>
      <c r="T114" s="249">
        <v>360</v>
      </c>
      <c r="U114" s="249">
        <v>274</v>
      </c>
      <c r="V114" s="249">
        <v>493</v>
      </c>
      <c r="W114" s="249">
        <v>278</v>
      </c>
      <c r="X114" s="249">
        <v>621</v>
      </c>
    </row>
    <row r="115" spans="2:24" x14ac:dyDescent="0.25">
      <c r="B115" s="236">
        <v>87</v>
      </c>
      <c r="C115" s="243">
        <v>2426</v>
      </c>
      <c r="D115" s="249">
        <v>222</v>
      </c>
      <c r="E115" s="249">
        <v>184</v>
      </c>
      <c r="F115" s="249">
        <v>367</v>
      </c>
      <c r="G115" s="249">
        <v>452</v>
      </c>
      <c r="H115" s="249">
        <v>348</v>
      </c>
      <c r="I115" s="249">
        <v>236</v>
      </c>
      <c r="J115" s="249">
        <v>340</v>
      </c>
      <c r="K115" s="249">
        <v>573</v>
      </c>
      <c r="L115" s="249">
        <v>464</v>
      </c>
      <c r="M115" s="249">
        <v>212</v>
      </c>
      <c r="N115" s="249">
        <v>1053</v>
      </c>
      <c r="O115" s="249">
        <v>1083</v>
      </c>
      <c r="P115" s="243">
        <v>542</v>
      </c>
      <c r="Q115" s="249">
        <v>172</v>
      </c>
      <c r="R115" s="249">
        <v>623</v>
      </c>
      <c r="S115" s="249">
        <v>446</v>
      </c>
      <c r="T115" s="249">
        <v>315</v>
      </c>
      <c r="U115" s="249">
        <v>239</v>
      </c>
      <c r="V115" s="249">
        <v>431</v>
      </c>
      <c r="W115" s="249">
        <v>243</v>
      </c>
      <c r="X115" s="249">
        <v>543</v>
      </c>
    </row>
    <row r="116" spans="2:24" x14ac:dyDescent="0.25">
      <c r="B116" s="236">
        <v>88</v>
      </c>
      <c r="C116" s="243">
        <v>2107</v>
      </c>
      <c r="D116" s="249">
        <v>192</v>
      </c>
      <c r="E116" s="249">
        <v>159</v>
      </c>
      <c r="F116" s="249">
        <v>319</v>
      </c>
      <c r="G116" s="249">
        <v>392</v>
      </c>
      <c r="H116" s="249">
        <v>302</v>
      </c>
      <c r="I116" s="249">
        <v>204</v>
      </c>
      <c r="J116" s="249">
        <v>294</v>
      </c>
      <c r="K116" s="249">
        <v>497</v>
      </c>
      <c r="L116" s="249">
        <v>402</v>
      </c>
      <c r="M116" s="249">
        <v>184</v>
      </c>
      <c r="N116" s="249">
        <v>914</v>
      </c>
      <c r="O116" s="249">
        <v>938</v>
      </c>
      <c r="P116" s="243">
        <v>470</v>
      </c>
      <c r="Q116" s="249">
        <v>150</v>
      </c>
      <c r="R116" s="249">
        <v>540</v>
      </c>
      <c r="S116" s="249">
        <v>386</v>
      </c>
      <c r="T116" s="249">
        <v>273</v>
      </c>
      <c r="U116" s="249">
        <v>207</v>
      </c>
      <c r="V116" s="249">
        <v>374</v>
      </c>
      <c r="W116" s="249">
        <v>211</v>
      </c>
      <c r="X116" s="249">
        <v>471</v>
      </c>
    </row>
    <row r="117" spans="2:24" x14ac:dyDescent="0.25">
      <c r="B117" s="236">
        <v>89</v>
      </c>
      <c r="C117" s="243">
        <v>1813</v>
      </c>
      <c r="D117" s="249">
        <v>165</v>
      </c>
      <c r="E117" s="249">
        <v>137</v>
      </c>
      <c r="F117" s="249">
        <v>274</v>
      </c>
      <c r="G117" s="249">
        <v>338</v>
      </c>
      <c r="H117" s="249">
        <v>259</v>
      </c>
      <c r="I117" s="249">
        <v>175</v>
      </c>
      <c r="J117" s="249">
        <v>253</v>
      </c>
      <c r="K117" s="249">
        <v>427</v>
      </c>
      <c r="L117" s="249">
        <v>345</v>
      </c>
      <c r="M117" s="249">
        <v>158</v>
      </c>
      <c r="N117" s="249">
        <v>786</v>
      </c>
      <c r="O117" s="249">
        <v>806</v>
      </c>
      <c r="P117" s="243">
        <v>404</v>
      </c>
      <c r="Q117" s="249">
        <v>129</v>
      </c>
      <c r="R117" s="249">
        <v>465</v>
      </c>
      <c r="S117" s="249">
        <v>332</v>
      </c>
      <c r="T117" s="249">
        <v>234</v>
      </c>
      <c r="U117" s="249">
        <v>179</v>
      </c>
      <c r="V117" s="249">
        <v>321</v>
      </c>
      <c r="W117" s="249">
        <v>181</v>
      </c>
      <c r="X117" s="249">
        <v>405</v>
      </c>
    </row>
    <row r="118" spans="2:24" x14ac:dyDescent="0.25">
      <c r="B118" s="235" t="s">
        <v>288</v>
      </c>
      <c r="C118" s="228">
        <v>5457</v>
      </c>
      <c r="D118" s="229">
        <v>497</v>
      </c>
      <c r="E118" s="229">
        <v>412</v>
      </c>
      <c r="F118" s="229">
        <v>820</v>
      </c>
      <c r="G118" s="229">
        <v>1014</v>
      </c>
      <c r="H118" s="229">
        <v>778</v>
      </c>
      <c r="I118" s="229">
        <v>527</v>
      </c>
      <c r="J118" s="229">
        <v>759</v>
      </c>
      <c r="K118" s="229">
        <v>1279</v>
      </c>
      <c r="L118" s="229">
        <v>1037</v>
      </c>
      <c r="M118" s="229">
        <v>475</v>
      </c>
      <c r="N118" s="229">
        <v>2356</v>
      </c>
      <c r="O118" s="229">
        <v>2413</v>
      </c>
      <c r="P118" s="228">
        <v>1210</v>
      </c>
      <c r="Q118" s="229">
        <v>385</v>
      </c>
      <c r="R118" s="229">
        <v>1391</v>
      </c>
      <c r="S118" s="229">
        <v>993</v>
      </c>
      <c r="T118" s="229">
        <v>705</v>
      </c>
      <c r="U118" s="229">
        <v>534</v>
      </c>
      <c r="V118" s="229">
        <v>964</v>
      </c>
      <c r="W118" s="229">
        <v>545</v>
      </c>
      <c r="X118" s="229">
        <v>1217</v>
      </c>
    </row>
    <row r="119" spans="2:24" x14ac:dyDescent="0.25">
      <c r="B119" s="236">
        <v>90</v>
      </c>
      <c r="C119" s="243">
        <v>1546</v>
      </c>
      <c r="D119" s="249">
        <v>141</v>
      </c>
      <c r="E119" s="249">
        <v>117</v>
      </c>
      <c r="F119" s="249">
        <v>233</v>
      </c>
      <c r="G119" s="249">
        <v>287</v>
      </c>
      <c r="H119" s="249">
        <v>221</v>
      </c>
      <c r="I119" s="249">
        <v>150</v>
      </c>
      <c r="J119" s="249">
        <v>215</v>
      </c>
      <c r="K119" s="249">
        <v>363</v>
      </c>
      <c r="L119" s="249">
        <v>294</v>
      </c>
      <c r="M119" s="249">
        <v>134</v>
      </c>
      <c r="N119" s="249">
        <v>669</v>
      </c>
      <c r="O119" s="249">
        <v>686</v>
      </c>
      <c r="P119" s="243">
        <v>344</v>
      </c>
      <c r="Q119" s="249">
        <v>109</v>
      </c>
      <c r="R119" s="249">
        <v>395</v>
      </c>
      <c r="S119" s="249">
        <v>282</v>
      </c>
      <c r="T119" s="249">
        <v>200</v>
      </c>
      <c r="U119" s="249">
        <v>151</v>
      </c>
      <c r="V119" s="249">
        <v>274</v>
      </c>
      <c r="W119" s="249">
        <v>155</v>
      </c>
      <c r="X119" s="249">
        <v>345</v>
      </c>
    </row>
    <row r="120" spans="2:24" x14ac:dyDescent="0.25">
      <c r="B120" s="236">
        <v>91</v>
      </c>
      <c r="C120" s="243">
        <v>1290</v>
      </c>
      <c r="D120" s="249">
        <v>118</v>
      </c>
      <c r="E120" s="249">
        <v>98</v>
      </c>
      <c r="F120" s="249">
        <v>194</v>
      </c>
      <c r="G120" s="249">
        <v>240</v>
      </c>
      <c r="H120" s="249">
        <v>184</v>
      </c>
      <c r="I120" s="249">
        <v>125</v>
      </c>
      <c r="J120" s="249">
        <v>180</v>
      </c>
      <c r="K120" s="249">
        <v>303</v>
      </c>
      <c r="L120" s="249">
        <v>245</v>
      </c>
      <c r="M120" s="249">
        <v>112</v>
      </c>
      <c r="N120" s="249">
        <v>558</v>
      </c>
      <c r="O120" s="249">
        <v>572</v>
      </c>
      <c r="P120" s="243">
        <v>287</v>
      </c>
      <c r="Q120" s="249">
        <v>91</v>
      </c>
      <c r="R120" s="249">
        <v>329</v>
      </c>
      <c r="S120" s="249">
        <v>236</v>
      </c>
      <c r="T120" s="249">
        <v>167</v>
      </c>
      <c r="U120" s="249">
        <v>127</v>
      </c>
      <c r="V120" s="249">
        <v>228</v>
      </c>
      <c r="W120" s="249">
        <v>129</v>
      </c>
      <c r="X120" s="249">
        <v>288</v>
      </c>
    </row>
    <row r="121" spans="2:24" x14ac:dyDescent="0.25">
      <c r="B121" s="236">
        <v>92</v>
      </c>
      <c r="C121" s="243">
        <v>1065</v>
      </c>
      <c r="D121" s="249">
        <v>96</v>
      </c>
      <c r="E121" s="249">
        <v>80</v>
      </c>
      <c r="F121" s="249">
        <v>160</v>
      </c>
      <c r="G121" s="249">
        <v>198</v>
      </c>
      <c r="H121" s="249">
        <v>152</v>
      </c>
      <c r="I121" s="249">
        <v>102</v>
      </c>
      <c r="J121" s="249">
        <v>148</v>
      </c>
      <c r="K121" s="249">
        <v>249</v>
      </c>
      <c r="L121" s="249">
        <v>202</v>
      </c>
      <c r="M121" s="249">
        <v>93</v>
      </c>
      <c r="N121" s="249">
        <v>459</v>
      </c>
      <c r="O121" s="249">
        <v>470</v>
      </c>
      <c r="P121" s="243">
        <v>235</v>
      </c>
      <c r="Q121" s="249">
        <v>75</v>
      </c>
      <c r="R121" s="249">
        <v>271</v>
      </c>
      <c r="S121" s="249">
        <v>193</v>
      </c>
      <c r="T121" s="249">
        <v>138</v>
      </c>
      <c r="U121" s="249">
        <v>104</v>
      </c>
      <c r="V121" s="249">
        <v>188</v>
      </c>
      <c r="W121" s="249">
        <v>106</v>
      </c>
      <c r="X121" s="249">
        <v>237</v>
      </c>
    </row>
    <row r="122" spans="2:24" x14ac:dyDescent="0.25">
      <c r="B122" s="236">
        <v>93</v>
      </c>
      <c r="C122" s="243">
        <v>866</v>
      </c>
      <c r="D122" s="249">
        <v>79</v>
      </c>
      <c r="E122" s="249">
        <v>65</v>
      </c>
      <c r="F122" s="249">
        <v>129</v>
      </c>
      <c r="G122" s="249">
        <v>160</v>
      </c>
      <c r="H122" s="249">
        <v>123</v>
      </c>
      <c r="I122" s="249">
        <v>83</v>
      </c>
      <c r="J122" s="249">
        <v>120</v>
      </c>
      <c r="K122" s="249">
        <v>202</v>
      </c>
      <c r="L122" s="249">
        <v>164</v>
      </c>
      <c r="M122" s="249">
        <v>75</v>
      </c>
      <c r="N122" s="249">
        <v>372</v>
      </c>
      <c r="O122" s="249">
        <v>381</v>
      </c>
      <c r="P122" s="243">
        <v>191</v>
      </c>
      <c r="Q122" s="249">
        <v>61</v>
      </c>
      <c r="R122" s="249">
        <v>220</v>
      </c>
      <c r="S122" s="249">
        <v>157</v>
      </c>
      <c r="T122" s="249">
        <v>111</v>
      </c>
      <c r="U122" s="249">
        <v>84</v>
      </c>
      <c r="V122" s="249">
        <v>152</v>
      </c>
      <c r="W122" s="249">
        <v>86</v>
      </c>
      <c r="X122" s="249">
        <v>193</v>
      </c>
    </row>
    <row r="123" spans="2:24" x14ac:dyDescent="0.25">
      <c r="B123" s="236">
        <v>94</v>
      </c>
      <c r="C123" s="243">
        <v>690</v>
      </c>
      <c r="D123" s="249">
        <v>63</v>
      </c>
      <c r="E123" s="249">
        <v>52</v>
      </c>
      <c r="F123" s="249">
        <v>104</v>
      </c>
      <c r="G123" s="249">
        <v>129</v>
      </c>
      <c r="H123" s="249">
        <v>98</v>
      </c>
      <c r="I123" s="249">
        <v>67</v>
      </c>
      <c r="J123" s="249">
        <v>96</v>
      </c>
      <c r="K123" s="249">
        <v>162</v>
      </c>
      <c r="L123" s="249">
        <v>132</v>
      </c>
      <c r="M123" s="249">
        <v>61</v>
      </c>
      <c r="N123" s="249">
        <v>298</v>
      </c>
      <c r="O123" s="249">
        <v>304</v>
      </c>
      <c r="P123" s="243">
        <v>153</v>
      </c>
      <c r="Q123" s="249">
        <v>49</v>
      </c>
      <c r="R123" s="249">
        <v>176</v>
      </c>
      <c r="S123" s="249">
        <v>125</v>
      </c>
      <c r="T123" s="249">
        <v>89</v>
      </c>
      <c r="U123" s="249">
        <v>68</v>
      </c>
      <c r="V123" s="249">
        <v>122</v>
      </c>
      <c r="W123" s="249">
        <v>69</v>
      </c>
      <c r="X123" s="249">
        <v>154</v>
      </c>
    </row>
    <row r="124" spans="2:24" x14ac:dyDescent="0.25">
      <c r="B124" s="235" t="s">
        <v>289</v>
      </c>
      <c r="C124" s="228">
        <v>1704</v>
      </c>
      <c r="D124" s="229">
        <v>155</v>
      </c>
      <c r="E124" s="229">
        <v>128</v>
      </c>
      <c r="F124" s="229">
        <v>254</v>
      </c>
      <c r="G124" s="229">
        <v>315</v>
      </c>
      <c r="H124" s="229">
        <v>242</v>
      </c>
      <c r="I124" s="229">
        <v>165</v>
      </c>
      <c r="J124" s="229">
        <v>235</v>
      </c>
      <c r="K124" s="229">
        <v>396</v>
      </c>
      <c r="L124" s="229">
        <v>322</v>
      </c>
      <c r="M124" s="229">
        <v>148</v>
      </c>
      <c r="N124" s="229">
        <v>730</v>
      </c>
      <c r="O124" s="229">
        <v>745</v>
      </c>
      <c r="P124" s="228">
        <v>375</v>
      </c>
      <c r="Q124" s="229">
        <v>120</v>
      </c>
      <c r="R124" s="229">
        <v>430</v>
      </c>
      <c r="S124" s="229">
        <v>306</v>
      </c>
      <c r="T124" s="229">
        <v>218</v>
      </c>
      <c r="U124" s="229">
        <v>166</v>
      </c>
      <c r="V124" s="229">
        <v>299</v>
      </c>
      <c r="W124" s="229">
        <v>170</v>
      </c>
      <c r="X124" s="229">
        <v>378</v>
      </c>
    </row>
    <row r="125" spans="2:24" x14ac:dyDescent="0.25">
      <c r="B125" s="236">
        <v>95</v>
      </c>
      <c r="C125" s="243">
        <v>544</v>
      </c>
      <c r="D125" s="249">
        <v>50</v>
      </c>
      <c r="E125" s="249">
        <v>41</v>
      </c>
      <c r="F125" s="249">
        <v>82</v>
      </c>
      <c r="G125" s="249">
        <v>101</v>
      </c>
      <c r="H125" s="249">
        <v>78</v>
      </c>
      <c r="I125" s="249">
        <v>53</v>
      </c>
      <c r="J125" s="249">
        <v>75</v>
      </c>
      <c r="K125" s="249">
        <v>127</v>
      </c>
      <c r="L125" s="249">
        <v>103</v>
      </c>
      <c r="M125" s="249">
        <v>47</v>
      </c>
      <c r="N125" s="249">
        <v>234</v>
      </c>
      <c r="O125" s="249">
        <v>240</v>
      </c>
      <c r="P125" s="243">
        <v>120</v>
      </c>
      <c r="Q125" s="249">
        <v>39</v>
      </c>
      <c r="R125" s="249">
        <v>138</v>
      </c>
      <c r="S125" s="249">
        <v>98</v>
      </c>
      <c r="T125" s="249">
        <v>70</v>
      </c>
      <c r="U125" s="249">
        <v>53</v>
      </c>
      <c r="V125" s="249">
        <v>96</v>
      </c>
      <c r="W125" s="249">
        <v>55</v>
      </c>
      <c r="X125" s="249">
        <v>122</v>
      </c>
    </row>
    <row r="126" spans="2:24" x14ac:dyDescent="0.25">
      <c r="B126" s="236">
        <v>96</v>
      </c>
      <c r="C126" s="243">
        <v>423</v>
      </c>
      <c r="D126" s="249">
        <v>38</v>
      </c>
      <c r="E126" s="249">
        <v>32</v>
      </c>
      <c r="F126" s="249">
        <v>63</v>
      </c>
      <c r="G126" s="249">
        <v>78</v>
      </c>
      <c r="H126" s="249">
        <v>60</v>
      </c>
      <c r="I126" s="249">
        <v>41</v>
      </c>
      <c r="J126" s="249">
        <v>59</v>
      </c>
      <c r="K126" s="249">
        <v>98</v>
      </c>
      <c r="L126" s="249">
        <v>80</v>
      </c>
      <c r="M126" s="249">
        <v>37</v>
      </c>
      <c r="N126" s="249">
        <v>181</v>
      </c>
      <c r="O126" s="249">
        <v>185</v>
      </c>
      <c r="P126" s="243">
        <v>93</v>
      </c>
      <c r="Q126" s="249">
        <v>30</v>
      </c>
      <c r="R126" s="249">
        <v>107</v>
      </c>
      <c r="S126" s="249">
        <v>76</v>
      </c>
      <c r="T126" s="249">
        <v>54</v>
      </c>
      <c r="U126" s="249">
        <v>41</v>
      </c>
      <c r="V126" s="249">
        <v>74</v>
      </c>
      <c r="W126" s="249">
        <v>42</v>
      </c>
      <c r="X126" s="249">
        <v>93</v>
      </c>
    </row>
    <row r="127" spans="2:24" x14ac:dyDescent="0.25">
      <c r="B127" s="236">
        <v>97</v>
      </c>
      <c r="C127" s="243">
        <v>322</v>
      </c>
      <c r="D127" s="249">
        <v>29</v>
      </c>
      <c r="E127" s="249">
        <v>24</v>
      </c>
      <c r="F127" s="249">
        <v>48</v>
      </c>
      <c r="G127" s="249">
        <v>59</v>
      </c>
      <c r="H127" s="249">
        <v>45</v>
      </c>
      <c r="I127" s="249">
        <v>31</v>
      </c>
      <c r="J127" s="249">
        <v>44</v>
      </c>
      <c r="K127" s="249">
        <v>75</v>
      </c>
      <c r="L127" s="249">
        <v>61</v>
      </c>
      <c r="M127" s="249">
        <v>28</v>
      </c>
      <c r="N127" s="249">
        <v>137</v>
      </c>
      <c r="O127" s="249">
        <v>140</v>
      </c>
      <c r="P127" s="243">
        <v>71</v>
      </c>
      <c r="Q127" s="249">
        <v>22</v>
      </c>
      <c r="R127" s="249">
        <v>81</v>
      </c>
      <c r="S127" s="249">
        <v>58</v>
      </c>
      <c r="T127" s="249">
        <v>41</v>
      </c>
      <c r="U127" s="249">
        <v>31</v>
      </c>
      <c r="V127" s="249">
        <v>56</v>
      </c>
      <c r="W127" s="249">
        <v>32</v>
      </c>
      <c r="X127" s="249">
        <v>71</v>
      </c>
    </row>
    <row r="128" spans="2:24" x14ac:dyDescent="0.25">
      <c r="B128" s="236">
        <v>98</v>
      </c>
      <c r="C128" s="243">
        <v>239</v>
      </c>
      <c r="D128" s="249">
        <v>22</v>
      </c>
      <c r="E128" s="249">
        <v>18</v>
      </c>
      <c r="F128" s="249">
        <v>35</v>
      </c>
      <c r="G128" s="249">
        <v>45</v>
      </c>
      <c r="H128" s="249">
        <v>34</v>
      </c>
      <c r="I128" s="249">
        <v>23</v>
      </c>
      <c r="J128" s="249">
        <v>33</v>
      </c>
      <c r="K128" s="249">
        <v>55</v>
      </c>
      <c r="L128" s="249">
        <v>45</v>
      </c>
      <c r="M128" s="249">
        <v>21</v>
      </c>
      <c r="N128" s="249">
        <v>103</v>
      </c>
      <c r="O128" s="249">
        <v>104</v>
      </c>
      <c r="P128" s="243">
        <v>52</v>
      </c>
      <c r="Q128" s="249">
        <v>17</v>
      </c>
      <c r="R128" s="249">
        <v>60</v>
      </c>
      <c r="S128" s="249">
        <v>43</v>
      </c>
      <c r="T128" s="249">
        <v>31</v>
      </c>
      <c r="U128" s="249">
        <v>24</v>
      </c>
      <c r="V128" s="249">
        <v>42</v>
      </c>
      <c r="W128" s="249">
        <v>24</v>
      </c>
      <c r="X128" s="249">
        <v>53</v>
      </c>
    </row>
    <row r="129" spans="2:24" x14ac:dyDescent="0.25">
      <c r="B129" s="236">
        <v>99</v>
      </c>
      <c r="C129" s="243">
        <v>176</v>
      </c>
      <c r="D129" s="249">
        <v>16</v>
      </c>
      <c r="E129" s="249">
        <v>13</v>
      </c>
      <c r="F129" s="249">
        <v>26</v>
      </c>
      <c r="G129" s="249">
        <v>32</v>
      </c>
      <c r="H129" s="249">
        <v>25</v>
      </c>
      <c r="I129" s="249">
        <v>17</v>
      </c>
      <c r="J129" s="249">
        <v>24</v>
      </c>
      <c r="K129" s="249">
        <v>41</v>
      </c>
      <c r="L129" s="249">
        <v>33</v>
      </c>
      <c r="M129" s="249">
        <v>15</v>
      </c>
      <c r="N129" s="249">
        <v>75</v>
      </c>
      <c r="O129" s="249">
        <v>76</v>
      </c>
      <c r="P129" s="243">
        <v>39</v>
      </c>
      <c r="Q129" s="249">
        <v>12</v>
      </c>
      <c r="R129" s="249">
        <v>44</v>
      </c>
      <c r="S129" s="249">
        <v>31</v>
      </c>
      <c r="T129" s="249">
        <v>22</v>
      </c>
      <c r="U129" s="249">
        <v>17</v>
      </c>
      <c r="V129" s="249">
        <v>31</v>
      </c>
      <c r="W129" s="249">
        <v>17</v>
      </c>
      <c r="X129" s="249">
        <v>39</v>
      </c>
    </row>
    <row r="130" spans="2:24" x14ac:dyDescent="0.25">
      <c r="B130" s="237" t="s">
        <v>290</v>
      </c>
      <c r="C130" s="228">
        <v>520</v>
      </c>
      <c r="D130" s="229">
        <v>44</v>
      </c>
      <c r="E130" s="229">
        <v>37</v>
      </c>
      <c r="F130" s="229">
        <v>73</v>
      </c>
      <c r="G130" s="229">
        <v>92</v>
      </c>
      <c r="H130" s="229">
        <v>71</v>
      </c>
      <c r="I130" s="229">
        <v>46</v>
      </c>
      <c r="J130" s="229">
        <v>67</v>
      </c>
      <c r="K130" s="229">
        <v>113</v>
      </c>
      <c r="L130" s="229">
        <v>93</v>
      </c>
      <c r="M130" s="229">
        <v>44</v>
      </c>
      <c r="N130" s="229">
        <v>212</v>
      </c>
      <c r="O130" s="229">
        <v>209</v>
      </c>
      <c r="P130" s="228">
        <v>108</v>
      </c>
      <c r="Q130" s="229">
        <v>35</v>
      </c>
      <c r="R130" s="229">
        <v>124</v>
      </c>
      <c r="S130" s="229">
        <v>86</v>
      </c>
      <c r="T130" s="229">
        <v>64</v>
      </c>
      <c r="U130" s="229">
        <v>48</v>
      </c>
      <c r="V130" s="229">
        <v>87</v>
      </c>
      <c r="W130" s="229">
        <v>49</v>
      </c>
      <c r="X130" s="229">
        <v>111</v>
      </c>
    </row>
    <row r="131" spans="2:24" x14ac:dyDescent="0.25">
      <c r="B131" s="234" t="s">
        <v>171</v>
      </c>
      <c r="C131" s="244"/>
      <c r="D131" s="250"/>
      <c r="E131" s="250"/>
      <c r="F131" s="250"/>
      <c r="G131" s="250"/>
      <c r="H131" s="250"/>
      <c r="I131" s="250"/>
      <c r="J131" s="250"/>
      <c r="K131" s="250"/>
      <c r="L131" s="250"/>
      <c r="M131" s="250"/>
      <c r="N131" s="250"/>
      <c r="O131" s="250"/>
      <c r="P131" s="244"/>
      <c r="Q131" s="250"/>
      <c r="R131" s="250"/>
      <c r="S131" s="250"/>
      <c r="T131" s="250"/>
      <c r="U131" s="250"/>
      <c r="V131" s="250"/>
      <c r="W131" s="250"/>
      <c r="X131" s="250"/>
    </row>
    <row r="132" spans="2:24" x14ac:dyDescent="0.25">
      <c r="B132" s="235" t="s">
        <v>14</v>
      </c>
      <c r="C132" s="228">
        <v>1697170</v>
      </c>
      <c r="D132" s="229">
        <v>95781</v>
      </c>
      <c r="E132" s="229">
        <v>192314</v>
      </c>
      <c r="F132" s="229">
        <v>371566</v>
      </c>
      <c r="G132" s="229">
        <v>404448</v>
      </c>
      <c r="H132" s="229">
        <v>217518</v>
      </c>
      <c r="I132" s="229">
        <v>227264</v>
      </c>
      <c r="J132" s="229">
        <v>232554</v>
      </c>
      <c r="K132" s="229">
        <v>425316</v>
      </c>
      <c r="L132" s="229">
        <v>299758</v>
      </c>
      <c r="M132" s="229">
        <v>184732</v>
      </c>
      <c r="N132" s="229">
        <v>577418</v>
      </c>
      <c r="O132" s="229">
        <v>676527</v>
      </c>
      <c r="P132" s="228">
        <v>520993</v>
      </c>
      <c r="Q132" s="229">
        <v>162275</v>
      </c>
      <c r="R132" s="229">
        <v>665221</v>
      </c>
      <c r="S132" s="229">
        <v>315641</v>
      </c>
      <c r="T132" s="229">
        <v>219787</v>
      </c>
      <c r="U132" s="229">
        <v>131068</v>
      </c>
      <c r="V132" s="229">
        <v>213748</v>
      </c>
      <c r="W132" s="229">
        <v>194786</v>
      </c>
      <c r="X132" s="229">
        <v>271878</v>
      </c>
    </row>
    <row r="133" spans="2:24" x14ac:dyDescent="0.25">
      <c r="B133" s="235" t="s">
        <v>270</v>
      </c>
      <c r="C133" s="228">
        <v>166965</v>
      </c>
      <c r="D133" s="229">
        <v>9935</v>
      </c>
      <c r="E133" s="229">
        <v>16981</v>
      </c>
      <c r="F133" s="229">
        <v>40106</v>
      </c>
      <c r="G133" s="229">
        <v>40500</v>
      </c>
      <c r="H133" s="229">
        <v>21175</v>
      </c>
      <c r="I133" s="229">
        <v>25694</v>
      </c>
      <c r="J133" s="229">
        <v>31930</v>
      </c>
      <c r="K133" s="229">
        <v>51106</v>
      </c>
      <c r="L133" s="229">
        <v>33636</v>
      </c>
      <c r="M133" s="229">
        <v>20687</v>
      </c>
      <c r="N133" s="229">
        <v>75627</v>
      </c>
      <c r="O133" s="229">
        <v>95050</v>
      </c>
      <c r="P133" s="228">
        <v>73584</v>
      </c>
      <c r="Q133" s="229">
        <v>20121</v>
      </c>
      <c r="R133" s="229">
        <v>86135</v>
      </c>
      <c r="S133" s="229">
        <v>38456</v>
      </c>
      <c r="T133" s="229">
        <v>25073</v>
      </c>
      <c r="U133" s="229">
        <v>14586</v>
      </c>
      <c r="V133" s="229">
        <v>26933</v>
      </c>
      <c r="W133" s="229">
        <v>23011</v>
      </c>
      <c r="X133" s="229">
        <v>27243</v>
      </c>
    </row>
    <row r="134" spans="2:24" x14ac:dyDescent="0.25">
      <c r="B134" s="236">
        <v>0</v>
      </c>
      <c r="C134" s="243">
        <v>33397</v>
      </c>
      <c r="D134" s="249">
        <v>2002</v>
      </c>
      <c r="E134" s="249">
        <v>3336</v>
      </c>
      <c r="F134" s="249">
        <v>7974</v>
      </c>
      <c r="G134" s="249">
        <v>8088</v>
      </c>
      <c r="H134" s="249">
        <v>4086</v>
      </c>
      <c r="I134" s="249">
        <v>5152</v>
      </c>
      <c r="J134" s="249">
        <v>6502</v>
      </c>
      <c r="K134" s="249">
        <v>10193</v>
      </c>
      <c r="L134" s="249">
        <v>6765</v>
      </c>
      <c r="M134" s="249">
        <v>4141</v>
      </c>
      <c r="N134" s="249">
        <v>14940</v>
      </c>
      <c r="O134" s="249">
        <v>19042</v>
      </c>
      <c r="P134" s="243">
        <v>14881</v>
      </c>
      <c r="Q134" s="249">
        <v>4042</v>
      </c>
      <c r="R134" s="249">
        <v>17458</v>
      </c>
      <c r="S134" s="249">
        <v>7736</v>
      </c>
      <c r="T134" s="249">
        <v>5066</v>
      </c>
      <c r="U134" s="249">
        <v>2979</v>
      </c>
      <c r="V134" s="249">
        <v>5361</v>
      </c>
      <c r="W134" s="249">
        <v>4628</v>
      </c>
      <c r="X134" s="249">
        <v>5371</v>
      </c>
    </row>
    <row r="135" spans="2:24" x14ac:dyDescent="0.25">
      <c r="B135" s="236">
        <v>1</v>
      </c>
      <c r="C135" s="243">
        <v>33406</v>
      </c>
      <c r="D135" s="249">
        <v>1992</v>
      </c>
      <c r="E135" s="249">
        <v>3342</v>
      </c>
      <c r="F135" s="249">
        <v>7976</v>
      </c>
      <c r="G135" s="249">
        <v>8077</v>
      </c>
      <c r="H135" s="249">
        <v>4089</v>
      </c>
      <c r="I135" s="249">
        <v>5151</v>
      </c>
      <c r="J135" s="249">
        <v>6482</v>
      </c>
      <c r="K135" s="249">
        <v>10191</v>
      </c>
      <c r="L135" s="249">
        <v>6758</v>
      </c>
      <c r="M135" s="249">
        <v>4144</v>
      </c>
      <c r="N135" s="249">
        <v>14928</v>
      </c>
      <c r="O135" s="249">
        <v>19065</v>
      </c>
      <c r="P135" s="243">
        <v>14880</v>
      </c>
      <c r="Q135" s="249">
        <v>4042</v>
      </c>
      <c r="R135" s="249">
        <v>17448</v>
      </c>
      <c r="S135" s="249">
        <v>7746</v>
      </c>
      <c r="T135" s="249">
        <v>5063</v>
      </c>
      <c r="U135" s="249">
        <v>2975</v>
      </c>
      <c r="V135" s="249">
        <v>5349</v>
      </c>
      <c r="W135" s="249">
        <v>4611</v>
      </c>
      <c r="X135" s="249">
        <v>5369</v>
      </c>
    </row>
    <row r="136" spans="2:24" x14ac:dyDescent="0.25">
      <c r="B136" s="236">
        <v>2</v>
      </c>
      <c r="C136" s="243">
        <v>33446</v>
      </c>
      <c r="D136" s="249">
        <v>1983</v>
      </c>
      <c r="E136" s="249">
        <v>3357</v>
      </c>
      <c r="F136" s="249">
        <v>8077</v>
      </c>
      <c r="G136" s="249">
        <v>8070</v>
      </c>
      <c r="H136" s="249">
        <v>4238</v>
      </c>
      <c r="I136" s="249">
        <v>5153</v>
      </c>
      <c r="J136" s="249">
        <v>6475</v>
      </c>
      <c r="K136" s="249">
        <v>10242</v>
      </c>
      <c r="L136" s="249">
        <v>6714</v>
      </c>
      <c r="M136" s="249">
        <v>4124</v>
      </c>
      <c r="N136" s="249">
        <v>15232</v>
      </c>
      <c r="O136" s="249">
        <v>19070</v>
      </c>
      <c r="P136" s="243">
        <v>14823</v>
      </c>
      <c r="Q136" s="249">
        <v>4058</v>
      </c>
      <c r="R136" s="249">
        <v>17326</v>
      </c>
      <c r="S136" s="249">
        <v>7752</v>
      </c>
      <c r="T136" s="249">
        <v>4998</v>
      </c>
      <c r="U136" s="249">
        <v>2878</v>
      </c>
      <c r="V136" s="249">
        <v>5432</v>
      </c>
      <c r="W136" s="249">
        <v>4592</v>
      </c>
      <c r="X136" s="249">
        <v>5446</v>
      </c>
    </row>
    <row r="137" spans="2:24" x14ac:dyDescent="0.25">
      <c r="B137" s="236">
        <v>3</v>
      </c>
      <c r="C137" s="243">
        <v>33523</v>
      </c>
      <c r="D137" s="249">
        <v>1977</v>
      </c>
      <c r="E137" s="249">
        <v>3453</v>
      </c>
      <c r="F137" s="249">
        <v>8091</v>
      </c>
      <c r="G137" s="249">
        <v>8066</v>
      </c>
      <c r="H137" s="249">
        <v>4295</v>
      </c>
      <c r="I137" s="249">
        <v>5157</v>
      </c>
      <c r="J137" s="249">
        <v>6325</v>
      </c>
      <c r="K137" s="249">
        <v>10262</v>
      </c>
      <c r="L137" s="249">
        <v>6673</v>
      </c>
      <c r="M137" s="249">
        <v>4137</v>
      </c>
      <c r="N137" s="249">
        <v>15285</v>
      </c>
      <c r="O137" s="249">
        <v>18938</v>
      </c>
      <c r="P137" s="243">
        <v>14544</v>
      </c>
      <c r="Q137" s="249">
        <v>4006</v>
      </c>
      <c r="R137" s="249">
        <v>17120</v>
      </c>
      <c r="S137" s="249">
        <v>7615</v>
      </c>
      <c r="T137" s="249">
        <v>4978</v>
      </c>
      <c r="U137" s="249">
        <v>2891</v>
      </c>
      <c r="V137" s="249">
        <v>5410</v>
      </c>
      <c r="W137" s="249">
        <v>4589</v>
      </c>
      <c r="X137" s="249">
        <v>5512</v>
      </c>
    </row>
    <row r="138" spans="2:24" x14ac:dyDescent="0.25">
      <c r="B138" s="236">
        <v>4</v>
      </c>
      <c r="C138" s="243">
        <v>33193</v>
      </c>
      <c r="D138" s="249">
        <v>1981</v>
      </c>
      <c r="E138" s="249">
        <v>3493</v>
      </c>
      <c r="F138" s="249">
        <v>7988</v>
      </c>
      <c r="G138" s="249">
        <v>8199</v>
      </c>
      <c r="H138" s="249">
        <v>4467</v>
      </c>
      <c r="I138" s="249">
        <v>5081</v>
      </c>
      <c r="J138" s="249">
        <v>6146</v>
      </c>
      <c r="K138" s="249">
        <v>10218</v>
      </c>
      <c r="L138" s="249">
        <v>6726</v>
      </c>
      <c r="M138" s="249">
        <v>4141</v>
      </c>
      <c r="N138" s="249">
        <v>15242</v>
      </c>
      <c r="O138" s="249">
        <v>18935</v>
      </c>
      <c r="P138" s="243">
        <v>14456</v>
      </c>
      <c r="Q138" s="249">
        <v>3973</v>
      </c>
      <c r="R138" s="249">
        <v>16783</v>
      </c>
      <c r="S138" s="249">
        <v>7607</v>
      </c>
      <c r="T138" s="249">
        <v>4968</v>
      </c>
      <c r="U138" s="249">
        <v>2863</v>
      </c>
      <c r="V138" s="249">
        <v>5381</v>
      </c>
      <c r="W138" s="249">
        <v>4591</v>
      </c>
      <c r="X138" s="249">
        <v>5545</v>
      </c>
    </row>
    <row r="139" spans="2:24" x14ac:dyDescent="0.25">
      <c r="B139" s="235" t="s">
        <v>271</v>
      </c>
      <c r="C139" s="228">
        <v>158560</v>
      </c>
      <c r="D139" s="229">
        <v>9748</v>
      </c>
      <c r="E139" s="229">
        <v>17699</v>
      </c>
      <c r="F139" s="229">
        <v>39398</v>
      </c>
      <c r="G139" s="229">
        <v>39830</v>
      </c>
      <c r="H139" s="229">
        <v>22710</v>
      </c>
      <c r="I139" s="229">
        <v>24494</v>
      </c>
      <c r="J139" s="229">
        <v>29243</v>
      </c>
      <c r="K139" s="229">
        <v>49924</v>
      </c>
      <c r="L139" s="229">
        <v>34101</v>
      </c>
      <c r="M139" s="229">
        <v>20342</v>
      </c>
      <c r="N139" s="229">
        <v>73537</v>
      </c>
      <c r="O139" s="229">
        <v>92933</v>
      </c>
      <c r="P139" s="228">
        <v>70852</v>
      </c>
      <c r="Q139" s="229">
        <v>19569</v>
      </c>
      <c r="R139" s="229">
        <v>84647</v>
      </c>
      <c r="S139" s="229">
        <v>37333</v>
      </c>
      <c r="T139" s="229">
        <v>25033</v>
      </c>
      <c r="U139" s="229">
        <v>14754</v>
      </c>
      <c r="V139" s="229">
        <v>26554</v>
      </c>
      <c r="W139" s="229">
        <v>22802</v>
      </c>
      <c r="X139" s="229">
        <v>28688</v>
      </c>
    </row>
    <row r="140" spans="2:24" x14ac:dyDescent="0.25">
      <c r="B140" s="236">
        <v>5</v>
      </c>
      <c r="C140" s="243">
        <v>32946</v>
      </c>
      <c r="D140" s="249">
        <v>1995</v>
      </c>
      <c r="E140" s="249">
        <v>3544</v>
      </c>
      <c r="F140" s="249">
        <v>7870</v>
      </c>
      <c r="G140" s="249">
        <v>8210</v>
      </c>
      <c r="H140" s="249">
        <v>4529</v>
      </c>
      <c r="I140" s="249">
        <v>5021</v>
      </c>
      <c r="J140" s="249">
        <v>5988</v>
      </c>
      <c r="K140" s="249">
        <v>10110</v>
      </c>
      <c r="L140" s="249">
        <v>6808</v>
      </c>
      <c r="M140" s="249">
        <v>4151</v>
      </c>
      <c r="N140" s="249">
        <v>14920</v>
      </c>
      <c r="O140" s="249">
        <v>18856</v>
      </c>
      <c r="P140" s="243">
        <v>14377</v>
      </c>
      <c r="Q140" s="249">
        <v>3924</v>
      </c>
      <c r="R140" s="249">
        <v>16740</v>
      </c>
      <c r="S140" s="249">
        <v>7601</v>
      </c>
      <c r="T140" s="249">
        <v>5061</v>
      </c>
      <c r="U140" s="249">
        <v>2971</v>
      </c>
      <c r="V140" s="249">
        <v>5292</v>
      </c>
      <c r="W140" s="249">
        <v>4599</v>
      </c>
      <c r="X140" s="249">
        <v>5643</v>
      </c>
    </row>
    <row r="141" spans="2:24" x14ac:dyDescent="0.25">
      <c r="B141" s="236">
        <v>6</v>
      </c>
      <c r="C141" s="243">
        <v>32403</v>
      </c>
      <c r="D141" s="249">
        <v>1979</v>
      </c>
      <c r="E141" s="249">
        <v>3507</v>
      </c>
      <c r="F141" s="249">
        <v>7866</v>
      </c>
      <c r="G141" s="249">
        <v>8147</v>
      </c>
      <c r="H141" s="249">
        <v>4650</v>
      </c>
      <c r="I141" s="249">
        <v>4913</v>
      </c>
      <c r="J141" s="249">
        <v>5922</v>
      </c>
      <c r="K141" s="249">
        <v>10117</v>
      </c>
      <c r="L141" s="249">
        <v>6854</v>
      </c>
      <c r="M141" s="249">
        <v>4112</v>
      </c>
      <c r="N141" s="249">
        <v>14789</v>
      </c>
      <c r="O141" s="249">
        <v>18789</v>
      </c>
      <c r="P141" s="243">
        <v>14325</v>
      </c>
      <c r="Q141" s="249">
        <v>3924</v>
      </c>
      <c r="R141" s="249">
        <v>16800</v>
      </c>
      <c r="S141" s="249">
        <v>7634</v>
      </c>
      <c r="T141" s="249">
        <v>5023</v>
      </c>
      <c r="U141" s="249">
        <v>2964</v>
      </c>
      <c r="V141" s="249">
        <v>5359</v>
      </c>
      <c r="W141" s="249">
        <v>4586</v>
      </c>
      <c r="X141" s="249">
        <v>5738</v>
      </c>
    </row>
    <row r="142" spans="2:24" x14ac:dyDescent="0.25">
      <c r="B142" s="236">
        <v>7</v>
      </c>
      <c r="C142" s="243">
        <v>31655</v>
      </c>
      <c r="D142" s="249">
        <v>1954</v>
      </c>
      <c r="E142" s="249">
        <v>3516</v>
      </c>
      <c r="F142" s="249">
        <v>7869</v>
      </c>
      <c r="G142" s="249">
        <v>7995</v>
      </c>
      <c r="H142" s="249">
        <v>4643</v>
      </c>
      <c r="I142" s="249">
        <v>4855</v>
      </c>
      <c r="J142" s="249">
        <v>5837</v>
      </c>
      <c r="K142" s="249">
        <v>10020</v>
      </c>
      <c r="L142" s="249">
        <v>6867</v>
      </c>
      <c r="M142" s="249">
        <v>4072</v>
      </c>
      <c r="N142" s="249">
        <v>14681</v>
      </c>
      <c r="O142" s="249">
        <v>18631</v>
      </c>
      <c r="P142" s="243">
        <v>14205</v>
      </c>
      <c r="Q142" s="249">
        <v>3907</v>
      </c>
      <c r="R142" s="249">
        <v>16909</v>
      </c>
      <c r="S142" s="249">
        <v>7486</v>
      </c>
      <c r="T142" s="249">
        <v>5035</v>
      </c>
      <c r="U142" s="249">
        <v>2971</v>
      </c>
      <c r="V142" s="249">
        <v>5353</v>
      </c>
      <c r="W142" s="249">
        <v>4550</v>
      </c>
      <c r="X142" s="249">
        <v>5791</v>
      </c>
    </row>
    <row r="143" spans="2:24" x14ac:dyDescent="0.25">
      <c r="B143" s="236">
        <v>8</v>
      </c>
      <c r="C143" s="243">
        <v>30783</v>
      </c>
      <c r="D143" s="249">
        <v>1898</v>
      </c>
      <c r="E143" s="249">
        <v>3524</v>
      </c>
      <c r="F143" s="249">
        <v>7873</v>
      </c>
      <c r="G143" s="249">
        <v>7763</v>
      </c>
      <c r="H143" s="249">
        <v>4492</v>
      </c>
      <c r="I143" s="249">
        <v>4807</v>
      </c>
      <c r="J143" s="249">
        <v>5736</v>
      </c>
      <c r="K143" s="249">
        <v>9897</v>
      </c>
      <c r="L143" s="249">
        <v>6791</v>
      </c>
      <c r="M143" s="249">
        <v>4012</v>
      </c>
      <c r="N143" s="249">
        <v>14621</v>
      </c>
      <c r="O143" s="249">
        <v>18556</v>
      </c>
      <c r="P143" s="243">
        <v>14028</v>
      </c>
      <c r="Q143" s="249">
        <v>3911</v>
      </c>
      <c r="R143" s="249">
        <v>17006</v>
      </c>
      <c r="S143" s="249">
        <v>7339</v>
      </c>
      <c r="T143" s="249">
        <v>4992</v>
      </c>
      <c r="U143" s="249">
        <v>2919</v>
      </c>
      <c r="V143" s="249">
        <v>5308</v>
      </c>
      <c r="W143" s="249">
        <v>4535</v>
      </c>
      <c r="X143" s="249">
        <v>5749</v>
      </c>
    </row>
    <row r="144" spans="2:24" x14ac:dyDescent="0.25">
      <c r="B144" s="236">
        <v>9</v>
      </c>
      <c r="C144" s="243">
        <v>30773</v>
      </c>
      <c r="D144" s="249">
        <v>1922</v>
      </c>
      <c r="E144" s="249">
        <v>3608</v>
      </c>
      <c r="F144" s="249">
        <v>7920</v>
      </c>
      <c r="G144" s="249">
        <v>7715</v>
      </c>
      <c r="H144" s="249">
        <v>4396</v>
      </c>
      <c r="I144" s="249">
        <v>4898</v>
      </c>
      <c r="J144" s="249">
        <v>5760</v>
      </c>
      <c r="K144" s="249">
        <v>9780</v>
      </c>
      <c r="L144" s="249">
        <v>6781</v>
      </c>
      <c r="M144" s="249">
        <v>3995</v>
      </c>
      <c r="N144" s="249">
        <v>14526</v>
      </c>
      <c r="O144" s="249">
        <v>18101</v>
      </c>
      <c r="P144" s="243">
        <v>13917</v>
      </c>
      <c r="Q144" s="249">
        <v>3903</v>
      </c>
      <c r="R144" s="249">
        <v>17192</v>
      </c>
      <c r="S144" s="249">
        <v>7273</v>
      </c>
      <c r="T144" s="249">
        <v>4922</v>
      </c>
      <c r="U144" s="249">
        <v>2929</v>
      </c>
      <c r="V144" s="249">
        <v>5242</v>
      </c>
      <c r="W144" s="249">
        <v>4532</v>
      </c>
      <c r="X144" s="249">
        <v>5767</v>
      </c>
    </row>
    <row r="145" spans="2:24" x14ac:dyDescent="0.25">
      <c r="B145" s="235" t="s">
        <v>272</v>
      </c>
      <c r="C145" s="228">
        <v>155724</v>
      </c>
      <c r="D145" s="229">
        <v>9115</v>
      </c>
      <c r="E145" s="229">
        <v>18309</v>
      </c>
      <c r="F145" s="229">
        <v>39608</v>
      </c>
      <c r="G145" s="229">
        <v>39254</v>
      </c>
      <c r="H145" s="229">
        <v>21649</v>
      </c>
      <c r="I145" s="229">
        <v>26097</v>
      </c>
      <c r="J145" s="229">
        <v>28108</v>
      </c>
      <c r="K145" s="229">
        <v>45749</v>
      </c>
      <c r="L145" s="229">
        <v>37283</v>
      </c>
      <c r="M145" s="229">
        <v>19891</v>
      </c>
      <c r="N145" s="229">
        <v>70116</v>
      </c>
      <c r="O145" s="229">
        <v>82775</v>
      </c>
      <c r="P145" s="228">
        <v>66060</v>
      </c>
      <c r="Q145" s="229">
        <v>18637</v>
      </c>
      <c r="R145" s="229">
        <v>81912</v>
      </c>
      <c r="S145" s="229">
        <v>34755</v>
      </c>
      <c r="T145" s="229">
        <v>23758</v>
      </c>
      <c r="U145" s="229">
        <v>13940</v>
      </c>
      <c r="V145" s="229">
        <v>25366</v>
      </c>
      <c r="W145" s="229">
        <v>22446</v>
      </c>
      <c r="X145" s="229">
        <v>28299</v>
      </c>
    </row>
    <row r="146" spans="2:24" x14ac:dyDescent="0.25">
      <c r="B146" s="236">
        <v>10</v>
      </c>
      <c r="C146" s="243">
        <v>30723</v>
      </c>
      <c r="D146" s="249">
        <v>1858</v>
      </c>
      <c r="E146" s="249">
        <v>3588</v>
      </c>
      <c r="F146" s="249">
        <v>7914</v>
      </c>
      <c r="G146" s="249">
        <v>7601</v>
      </c>
      <c r="H146" s="249">
        <v>4296</v>
      </c>
      <c r="I146" s="249">
        <v>4995</v>
      </c>
      <c r="J146" s="249">
        <v>5711</v>
      </c>
      <c r="K146" s="249">
        <v>9420</v>
      </c>
      <c r="L146" s="249">
        <v>6768</v>
      </c>
      <c r="M146" s="249">
        <v>3940</v>
      </c>
      <c r="N146" s="249">
        <v>14096</v>
      </c>
      <c r="O146" s="249">
        <v>17348</v>
      </c>
      <c r="P146" s="243">
        <v>13742</v>
      </c>
      <c r="Q146" s="249">
        <v>3820</v>
      </c>
      <c r="R146" s="249">
        <v>17435</v>
      </c>
      <c r="S146" s="249">
        <v>7160</v>
      </c>
      <c r="T146" s="249">
        <v>4726</v>
      </c>
      <c r="U146" s="249">
        <v>2848</v>
      </c>
      <c r="V146" s="249">
        <v>5118</v>
      </c>
      <c r="W146" s="249">
        <v>4536</v>
      </c>
      <c r="X146" s="249">
        <v>5641</v>
      </c>
    </row>
    <row r="147" spans="2:24" x14ac:dyDescent="0.25">
      <c r="B147" s="236">
        <v>11</v>
      </c>
      <c r="C147" s="243">
        <v>31063</v>
      </c>
      <c r="D147" s="249">
        <v>1848</v>
      </c>
      <c r="E147" s="249">
        <v>3636</v>
      </c>
      <c r="F147" s="249">
        <v>7934</v>
      </c>
      <c r="G147" s="249">
        <v>7750</v>
      </c>
      <c r="H147" s="249">
        <v>4329</v>
      </c>
      <c r="I147" s="249">
        <v>5201</v>
      </c>
      <c r="J147" s="249">
        <v>5691</v>
      </c>
      <c r="K147" s="249">
        <v>9146</v>
      </c>
      <c r="L147" s="249">
        <v>7185</v>
      </c>
      <c r="M147" s="249">
        <v>3953</v>
      </c>
      <c r="N147" s="249">
        <v>13818</v>
      </c>
      <c r="O147" s="249">
        <v>16801</v>
      </c>
      <c r="P147" s="243">
        <v>13510</v>
      </c>
      <c r="Q147" s="249">
        <v>3737</v>
      </c>
      <c r="R147" s="249">
        <v>17179</v>
      </c>
      <c r="S147" s="249">
        <v>7071</v>
      </c>
      <c r="T147" s="249">
        <v>4695</v>
      </c>
      <c r="U147" s="249">
        <v>2816</v>
      </c>
      <c r="V147" s="249">
        <v>5117</v>
      </c>
      <c r="W147" s="249">
        <v>4528</v>
      </c>
      <c r="X147" s="249">
        <v>5556</v>
      </c>
    </row>
    <row r="148" spans="2:24" x14ac:dyDescent="0.25">
      <c r="B148" s="236">
        <v>12</v>
      </c>
      <c r="C148" s="243">
        <v>31379</v>
      </c>
      <c r="D148" s="249">
        <v>1830</v>
      </c>
      <c r="E148" s="249">
        <v>3651</v>
      </c>
      <c r="F148" s="249">
        <v>7912</v>
      </c>
      <c r="G148" s="249">
        <v>7838</v>
      </c>
      <c r="H148" s="249">
        <v>4328</v>
      </c>
      <c r="I148" s="249">
        <v>5295</v>
      </c>
      <c r="J148" s="249">
        <v>5635</v>
      </c>
      <c r="K148" s="249">
        <v>8857</v>
      </c>
      <c r="L148" s="249">
        <v>7616</v>
      </c>
      <c r="M148" s="249">
        <v>3996</v>
      </c>
      <c r="N148" s="249">
        <v>13869</v>
      </c>
      <c r="O148" s="249">
        <v>16472</v>
      </c>
      <c r="P148" s="243">
        <v>13268</v>
      </c>
      <c r="Q148" s="249">
        <v>3721</v>
      </c>
      <c r="R148" s="249">
        <v>16549</v>
      </c>
      <c r="S148" s="249">
        <v>6957</v>
      </c>
      <c r="T148" s="249">
        <v>4724</v>
      </c>
      <c r="U148" s="249">
        <v>2770</v>
      </c>
      <c r="V148" s="249">
        <v>5055</v>
      </c>
      <c r="W148" s="249">
        <v>4522</v>
      </c>
      <c r="X148" s="249">
        <v>5568</v>
      </c>
    </row>
    <row r="149" spans="2:24" x14ac:dyDescent="0.25">
      <c r="B149" s="236">
        <v>13</v>
      </c>
      <c r="C149" s="243">
        <v>31335</v>
      </c>
      <c r="D149" s="249">
        <v>1792</v>
      </c>
      <c r="E149" s="249">
        <v>3711</v>
      </c>
      <c r="F149" s="249">
        <v>7933</v>
      </c>
      <c r="G149" s="249">
        <v>7983</v>
      </c>
      <c r="H149" s="249">
        <v>4353</v>
      </c>
      <c r="I149" s="249">
        <v>5337</v>
      </c>
      <c r="J149" s="249">
        <v>5524</v>
      </c>
      <c r="K149" s="249">
        <v>8975</v>
      </c>
      <c r="L149" s="249">
        <v>7900</v>
      </c>
      <c r="M149" s="249">
        <v>3994</v>
      </c>
      <c r="N149" s="249">
        <v>14036</v>
      </c>
      <c r="O149" s="249">
        <v>16275</v>
      </c>
      <c r="P149" s="243">
        <v>12887</v>
      </c>
      <c r="Q149" s="249">
        <v>3697</v>
      </c>
      <c r="R149" s="249">
        <v>15629</v>
      </c>
      <c r="S149" s="249">
        <v>6816</v>
      </c>
      <c r="T149" s="249">
        <v>4818</v>
      </c>
      <c r="U149" s="249">
        <v>2740</v>
      </c>
      <c r="V149" s="249">
        <v>5104</v>
      </c>
      <c r="W149" s="249">
        <v>4447</v>
      </c>
      <c r="X149" s="249">
        <v>5731</v>
      </c>
    </row>
    <row r="150" spans="2:24" x14ac:dyDescent="0.25">
      <c r="B150" s="236">
        <v>14</v>
      </c>
      <c r="C150" s="243">
        <v>31224</v>
      </c>
      <c r="D150" s="249">
        <v>1787</v>
      </c>
      <c r="E150" s="249">
        <v>3723</v>
      </c>
      <c r="F150" s="249">
        <v>7915</v>
      </c>
      <c r="G150" s="249">
        <v>8082</v>
      </c>
      <c r="H150" s="249">
        <v>4343</v>
      </c>
      <c r="I150" s="249">
        <v>5269</v>
      </c>
      <c r="J150" s="249">
        <v>5547</v>
      </c>
      <c r="K150" s="249">
        <v>9351</v>
      </c>
      <c r="L150" s="249">
        <v>7814</v>
      </c>
      <c r="M150" s="249">
        <v>4008</v>
      </c>
      <c r="N150" s="249">
        <v>14297</v>
      </c>
      <c r="O150" s="249">
        <v>15879</v>
      </c>
      <c r="P150" s="243">
        <v>12653</v>
      </c>
      <c r="Q150" s="249">
        <v>3662</v>
      </c>
      <c r="R150" s="249">
        <v>15120</v>
      </c>
      <c r="S150" s="249">
        <v>6751</v>
      </c>
      <c r="T150" s="249">
        <v>4795</v>
      </c>
      <c r="U150" s="249">
        <v>2766</v>
      </c>
      <c r="V150" s="249">
        <v>4972</v>
      </c>
      <c r="W150" s="249">
        <v>4413</v>
      </c>
      <c r="X150" s="249">
        <v>5803</v>
      </c>
    </row>
    <row r="151" spans="2:24" x14ac:dyDescent="0.25">
      <c r="B151" s="235" t="s">
        <v>273</v>
      </c>
      <c r="C151" s="228">
        <v>156780</v>
      </c>
      <c r="D151" s="229">
        <v>9336</v>
      </c>
      <c r="E151" s="229">
        <v>19297</v>
      </c>
      <c r="F151" s="229">
        <v>41129</v>
      </c>
      <c r="G151" s="229">
        <v>40780</v>
      </c>
      <c r="H151" s="229">
        <v>22535</v>
      </c>
      <c r="I151" s="229">
        <v>26083</v>
      </c>
      <c r="J151" s="229">
        <v>27384</v>
      </c>
      <c r="K151" s="229">
        <v>49314</v>
      </c>
      <c r="L151" s="229">
        <v>36775</v>
      </c>
      <c r="M151" s="229">
        <v>20310</v>
      </c>
      <c r="N151" s="229">
        <v>69536</v>
      </c>
      <c r="O151" s="229">
        <v>77775</v>
      </c>
      <c r="P151" s="228">
        <v>61752</v>
      </c>
      <c r="Q151" s="229">
        <v>18232</v>
      </c>
      <c r="R151" s="229">
        <v>74526</v>
      </c>
      <c r="S151" s="229">
        <v>34859</v>
      </c>
      <c r="T151" s="229">
        <v>24972</v>
      </c>
      <c r="U151" s="229">
        <v>14491</v>
      </c>
      <c r="V151" s="229">
        <v>24843</v>
      </c>
      <c r="W151" s="229">
        <v>22006</v>
      </c>
      <c r="X151" s="229">
        <v>29747</v>
      </c>
    </row>
    <row r="152" spans="2:24" x14ac:dyDescent="0.25">
      <c r="B152" s="236">
        <v>15</v>
      </c>
      <c r="C152" s="243">
        <v>31058</v>
      </c>
      <c r="D152" s="249">
        <v>1754</v>
      </c>
      <c r="E152" s="249">
        <v>3747</v>
      </c>
      <c r="F152" s="249">
        <v>8056</v>
      </c>
      <c r="G152" s="249">
        <v>7945</v>
      </c>
      <c r="H152" s="249">
        <v>4364</v>
      </c>
      <c r="I152" s="249">
        <v>5264</v>
      </c>
      <c r="J152" s="249">
        <v>5366</v>
      </c>
      <c r="K152" s="249">
        <v>9830</v>
      </c>
      <c r="L152" s="249">
        <v>7557</v>
      </c>
      <c r="M152" s="249">
        <v>3982</v>
      </c>
      <c r="N152" s="249">
        <v>14196</v>
      </c>
      <c r="O152" s="249">
        <v>15603</v>
      </c>
      <c r="P152" s="243">
        <v>12558</v>
      </c>
      <c r="Q152" s="249">
        <v>3581</v>
      </c>
      <c r="R152" s="249">
        <v>14960</v>
      </c>
      <c r="S152" s="249">
        <v>6732</v>
      </c>
      <c r="T152" s="249">
        <v>4867</v>
      </c>
      <c r="U152" s="249">
        <v>2740</v>
      </c>
      <c r="V152" s="249">
        <v>4978</v>
      </c>
      <c r="W152" s="249">
        <v>4355</v>
      </c>
      <c r="X152" s="249">
        <v>5777</v>
      </c>
    </row>
    <row r="153" spans="2:24" x14ac:dyDescent="0.25">
      <c r="B153" s="236">
        <v>16</v>
      </c>
      <c r="C153" s="243">
        <v>30327</v>
      </c>
      <c r="D153" s="249">
        <v>1796</v>
      </c>
      <c r="E153" s="249">
        <v>3738</v>
      </c>
      <c r="F153" s="249">
        <v>8127</v>
      </c>
      <c r="G153" s="249">
        <v>7868</v>
      </c>
      <c r="H153" s="249">
        <v>4375</v>
      </c>
      <c r="I153" s="249">
        <v>5208</v>
      </c>
      <c r="J153" s="249">
        <v>5410</v>
      </c>
      <c r="K153" s="249">
        <v>10060</v>
      </c>
      <c r="L153" s="249">
        <v>7340</v>
      </c>
      <c r="M153" s="249">
        <v>3974</v>
      </c>
      <c r="N153" s="249">
        <v>13965</v>
      </c>
      <c r="O153" s="249">
        <v>15413</v>
      </c>
      <c r="P153" s="243">
        <v>12484</v>
      </c>
      <c r="Q153" s="249">
        <v>3561</v>
      </c>
      <c r="R153" s="249">
        <v>14894</v>
      </c>
      <c r="S153" s="249">
        <v>6830</v>
      </c>
      <c r="T153" s="249">
        <v>4954</v>
      </c>
      <c r="U153" s="249">
        <v>2770</v>
      </c>
      <c r="V153" s="249">
        <v>4975</v>
      </c>
      <c r="W153" s="249">
        <v>4370</v>
      </c>
      <c r="X153" s="249">
        <v>5825</v>
      </c>
    </row>
    <row r="154" spans="2:24" x14ac:dyDescent="0.25">
      <c r="B154" s="236">
        <v>17</v>
      </c>
      <c r="C154" s="243">
        <v>31065</v>
      </c>
      <c r="D154" s="249">
        <v>1827</v>
      </c>
      <c r="E154" s="249">
        <v>3777</v>
      </c>
      <c r="F154" s="249">
        <v>8129</v>
      </c>
      <c r="G154" s="249">
        <v>7853</v>
      </c>
      <c r="H154" s="249">
        <v>4402</v>
      </c>
      <c r="I154" s="249">
        <v>5078</v>
      </c>
      <c r="J154" s="249">
        <v>5268</v>
      </c>
      <c r="K154" s="249">
        <v>9855</v>
      </c>
      <c r="L154" s="249">
        <v>7129</v>
      </c>
      <c r="M154" s="249">
        <v>3984</v>
      </c>
      <c r="N154" s="249">
        <v>13489</v>
      </c>
      <c r="O154" s="249">
        <v>15080</v>
      </c>
      <c r="P154" s="243">
        <v>12219</v>
      </c>
      <c r="Q154" s="249">
        <v>3521</v>
      </c>
      <c r="R154" s="249">
        <v>14653</v>
      </c>
      <c r="S154" s="249">
        <v>6822</v>
      </c>
      <c r="T154" s="249">
        <v>4952</v>
      </c>
      <c r="U154" s="249">
        <v>2769</v>
      </c>
      <c r="V154" s="249">
        <v>4920</v>
      </c>
      <c r="W154" s="249">
        <v>4438</v>
      </c>
      <c r="X154" s="249">
        <v>5854</v>
      </c>
    </row>
    <row r="155" spans="2:24" x14ac:dyDescent="0.25">
      <c r="B155" s="236">
        <v>18</v>
      </c>
      <c r="C155" s="243">
        <v>31454</v>
      </c>
      <c r="D155" s="249">
        <v>1947</v>
      </c>
      <c r="E155" s="249">
        <v>3944</v>
      </c>
      <c r="F155" s="249">
        <v>8357</v>
      </c>
      <c r="G155" s="249">
        <v>8411</v>
      </c>
      <c r="H155" s="249">
        <v>4650</v>
      </c>
      <c r="I155" s="249">
        <v>5244</v>
      </c>
      <c r="J155" s="249">
        <v>5655</v>
      </c>
      <c r="K155" s="249">
        <v>9854</v>
      </c>
      <c r="L155" s="249">
        <v>7348</v>
      </c>
      <c r="M155" s="249">
        <v>4129</v>
      </c>
      <c r="N155" s="249">
        <v>13863</v>
      </c>
      <c r="O155" s="249">
        <v>15734</v>
      </c>
      <c r="P155" s="243">
        <v>12315</v>
      </c>
      <c r="Q155" s="249">
        <v>3753</v>
      </c>
      <c r="R155" s="249">
        <v>14980</v>
      </c>
      <c r="S155" s="249">
        <v>7156</v>
      </c>
      <c r="T155" s="249">
        <v>5107</v>
      </c>
      <c r="U155" s="249">
        <v>3046</v>
      </c>
      <c r="V155" s="249">
        <v>5019</v>
      </c>
      <c r="W155" s="249">
        <v>4444</v>
      </c>
      <c r="X155" s="249">
        <v>6144</v>
      </c>
    </row>
    <row r="156" spans="2:24" x14ac:dyDescent="0.25">
      <c r="B156" s="236">
        <v>19</v>
      </c>
      <c r="C156" s="243">
        <v>32876</v>
      </c>
      <c r="D156" s="249">
        <v>2012</v>
      </c>
      <c r="E156" s="249">
        <v>4091</v>
      </c>
      <c r="F156" s="249">
        <v>8460</v>
      </c>
      <c r="G156" s="249">
        <v>8703</v>
      </c>
      <c r="H156" s="249">
        <v>4744</v>
      </c>
      <c r="I156" s="249">
        <v>5289</v>
      </c>
      <c r="J156" s="249">
        <v>5685</v>
      </c>
      <c r="K156" s="249">
        <v>9715</v>
      </c>
      <c r="L156" s="249">
        <v>7401</v>
      </c>
      <c r="M156" s="249">
        <v>4241</v>
      </c>
      <c r="N156" s="249">
        <v>14023</v>
      </c>
      <c r="O156" s="249">
        <v>15945</v>
      </c>
      <c r="P156" s="243">
        <v>12176</v>
      </c>
      <c r="Q156" s="249">
        <v>3816</v>
      </c>
      <c r="R156" s="249">
        <v>15039</v>
      </c>
      <c r="S156" s="249">
        <v>7319</v>
      </c>
      <c r="T156" s="249">
        <v>5092</v>
      </c>
      <c r="U156" s="249">
        <v>3166</v>
      </c>
      <c r="V156" s="249">
        <v>4951</v>
      </c>
      <c r="W156" s="249">
        <v>4399</v>
      </c>
      <c r="X156" s="249">
        <v>6147</v>
      </c>
    </row>
    <row r="157" spans="2:24" x14ac:dyDescent="0.25">
      <c r="B157" s="235" t="s">
        <v>274</v>
      </c>
      <c r="C157" s="228">
        <v>162412</v>
      </c>
      <c r="D157" s="229">
        <v>10518</v>
      </c>
      <c r="E157" s="229">
        <v>19969</v>
      </c>
      <c r="F157" s="229">
        <v>42286</v>
      </c>
      <c r="G157" s="229">
        <v>42788</v>
      </c>
      <c r="H157" s="229">
        <v>22640</v>
      </c>
      <c r="I157" s="229">
        <v>25657</v>
      </c>
      <c r="J157" s="229">
        <v>23284</v>
      </c>
      <c r="K157" s="229">
        <v>42245</v>
      </c>
      <c r="L157" s="229">
        <v>30195</v>
      </c>
      <c r="M157" s="229">
        <v>20316</v>
      </c>
      <c r="N157" s="229">
        <v>55519</v>
      </c>
      <c r="O157" s="229">
        <v>69870</v>
      </c>
      <c r="P157" s="228">
        <v>51887</v>
      </c>
      <c r="Q157" s="229">
        <v>18103</v>
      </c>
      <c r="R157" s="229">
        <v>76542</v>
      </c>
      <c r="S157" s="229">
        <v>33989</v>
      </c>
      <c r="T157" s="229">
        <v>23860</v>
      </c>
      <c r="U157" s="229">
        <v>13311</v>
      </c>
      <c r="V157" s="229">
        <v>21238</v>
      </c>
      <c r="W157" s="229">
        <v>21044</v>
      </c>
      <c r="X157" s="229">
        <v>28723</v>
      </c>
    </row>
    <row r="158" spans="2:24" x14ac:dyDescent="0.25">
      <c r="B158" s="236">
        <v>20</v>
      </c>
      <c r="C158" s="243">
        <v>33512</v>
      </c>
      <c r="D158" s="249">
        <v>2213</v>
      </c>
      <c r="E158" s="249">
        <v>4217</v>
      </c>
      <c r="F158" s="249">
        <v>8984</v>
      </c>
      <c r="G158" s="249">
        <v>8611</v>
      </c>
      <c r="H158" s="249">
        <v>4699</v>
      </c>
      <c r="I158" s="249">
        <v>5399</v>
      </c>
      <c r="J158" s="249">
        <v>5011</v>
      </c>
      <c r="K158" s="249">
        <v>8904</v>
      </c>
      <c r="L158" s="249">
        <v>6267</v>
      </c>
      <c r="M158" s="249">
        <v>4225</v>
      </c>
      <c r="N158" s="249">
        <v>11682</v>
      </c>
      <c r="O158" s="249">
        <v>15372</v>
      </c>
      <c r="P158" s="243">
        <v>11728</v>
      </c>
      <c r="Q158" s="249">
        <v>3889</v>
      </c>
      <c r="R158" s="249">
        <v>17676</v>
      </c>
      <c r="S158" s="249">
        <v>7327</v>
      </c>
      <c r="T158" s="249">
        <v>5271</v>
      </c>
      <c r="U158" s="249">
        <v>2909</v>
      </c>
      <c r="V158" s="249">
        <v>4546</v>
      </c>
      <c r="W158" s="249">
        <v>4578</v>
      </c>
      <c r="X158" s="249">
        <v>6154</v>
      </c>
    </row>
    <row r="159" spans="2:24" x14ac:dyDescent="0.25">
      <c r="B159" s="236">
        <v>21</v>
      </c>
      <c r="C159" s="243">
        <v>32579</v>
      </c>
      <c r="D159" s="249">
        <v>2151</v>
      </c>
      <c r="E159" s="249">
        <v>4076</v>
      </c>
      <c r="F159" s="249">
        <v>8635</v>
      </c>
      <c r="G159" s="249">
        <v>8538</v>
      </c>
      <c r="H159" s="249">
        <v>4592</v>
      </c>
      <c r="I159" s="249">
        <v>5230</v>
      </c>
      <c r="J159" s="249">
        <v>4794</v>
      </c>
      <c r="K159" s="249">
        <v>8568</v>
      </c>
      <c r="L159" s="249">
        <v>6142</v>
      </c>
      <c r="M159" s="249">
        <v>4135</v>
      </c>
      <c r="N159" s="249">
        <v>11329</v>
      </c>
      <c r="O159" s="249">
        <v>14382</v>
      </c>
      <c r="P159" s="243">
        <v>10811</v>
      </c>
      <c r="Q159" s="249">
        <v>3714</v>
      </c>
      <c r="R159" s="249">
        <v>16292</v>
      </c>
      <c r="S159" s="249">
        <v>7003</v>
      </c>
      <c r="T159" s="249">
        <v>4967</v>
      </c>
      <c r="U159" s="249">
        <v>2755</v>
      </c>
      <c r="V159" s="249">
        <v>4352</v>
      </c>
      <c r="W159" s="249">
        <v>4349</v>
      </c>
      <c r="X159" s="249">
        <v>5880</v>
      </c>
    </row>
    <row r="160" spans="2:24" x14ac:dyDescent="0.25">
      <c r="B160" s="236">
        <v>22</v>
      </c>
      <c r="C160" s="243">
        <v>32261</v>
      </c>
      <c r="D160" s="249">
        <v>2111</v>
      </c>
      <c r="E160" s="249">
        <v>3974</v>
      </c>
      <c r="F160" s="249">
        <v>8405</v>
      </c>
      <c r="G160" s="249">
        <v>8552</v>
      </c>
      <c r="H160" s="249">
        <v>4528</v>
      </c>
      <c r="I160" s="249">
        <v>5119</v>
      </c>
      <c r="J160" s="249">
        <v>4638</v>
      </c>
      <c r="K160" s="249">
        <v>8397</v>
      </c>
      <c r="L160" s="249">
        <v>6057</v>
      </c>
      <c r="M160" s="249">
        <v>4072</v>
      </c>
      <c r="N160" s="249">
        <v>11107</v>
      </c>
      <c r="O160" s="249">
        <v>13770</v>
      </c>
      <c r="P160" s="243">
        <v>10200</v>
      </c>
      <c r="Q160" s="249">
        <v>3606</v>
      </c>
      <c r="R160" s="249">
        <v>15169</v>
      </c>
      <c r="S160" s="249">
        <v>6773</v>
      </c>
      <c r="T160" s="249">
        <v>4753</v>
      </c>
      <c r="U160" s="249">
        <v>2649</v>
      </c>
      <c r="V160" s="249">
        <v>4223</v>
      </c>
      <c r="W160" s="249">
        <v>4183</v>
      </c>
      <c r="X160" s="249">
        <v>5702</v>
      </c>
    </row>
    <row r="161" spans="2:24" x14ac:dyDescent="0.25">
      <c r="B161" s="236">
        <v>23</v>
      </c>
      <c r="C161" s="243">
        <v>31997</v>
      </c>
      <c r="D161" s="249">
        <v>2048</v>
      </c>
      <c r="E161" s="249">
        <v>3870</v>
      </c>
      <c r="F161" s="249">
        <v>8183</v>
      </c>
      <c r="G161" s="249">
        <v>8524</v>
      </c>
      <c r="H161" s="249">
        <v>4435</v>
      </c>
      <c r="I161" s="249">
        <v>4994</v>
      </c>
      <c r="J161" s="249">
        <v>4468</v>
      </c>
      <c r="K161" s="249">
        <v>8217</v>
      </c>
      <c r="L161" s="249">
        <v>5916</v>
      </c>
      <c r="M161" s="249">
        <v>3975</v>
      </c>
      <c r="N161" s="249">
        <v>10794</v>
      </c>
      <c r="O161" s="249">
        <v>13295</v>
      </c>
      <c r="P161" s="243">
        <v>9702</v>
      </c>
      <c r="Q161" s="249">
        <v>3490</v>
      </c>
      <c r="R161" s="249">
        <v>14090</v>
      </c>
      <c r="S161" s="249">
        <v>6526</v>
      </c>
      <c r="T161" s="249">
        <v>4521</v>
      </c>
      <c r="U161" s="249">
        <v>2534</v>
      </c>
      <c r="V161" s="249">
        <v>4095</v>
      </c>
      <c r="W161" s="249">
        <v>4020</v>
      </c>
      <c r="X161" s="249">
        <v>5535</v>
      </c>
    </row>
    <row r="162" spans="2:24" x14ac:dyDescent="0.25">
      <c r="B162" s="236">
        <v>24</v>
      </c>
      <c r="C162" s="243">
        <v>32063</v>
      </c>
      <c r="D162" s="249">
        <v>1995</v>
      </c>
      <c r="E162" s="249">
        <v>3832</v>
      </c>
      <c r="F162" s="249">
        <v>8079</v>
      </c>
      <c r="G162" s="249">
        <v>8563</v>
      </c>
      <c r="H162" s="249">
        <v>4386</v>
      </c>
      <c r="I162" s="249">
        <v>4915</v>
      </c>
      <c r="J162" s="249">
        <v>4373</v>
      </c>
      <c r="K162" s="249">
        <v>8159</v>
      </c>
      <c r="L162" s="249">
        <v>5813</v>
      </c>
      <c r="M162" s="249">
        <v>3909</v>
      </c>
      <c r="N162" s="249">
        <v>10607</v>
      </c>
      <c r="O162" s="249">
        <v>13051</v>
      </c>
      <c r="P162" s="243">
        <v>9446</v>
      </c>
      <c r="Q162" s="249">
        <v>3404</v>
      </c>
      <c r="R162" s="249">
        <v>13315</v>
      </c>
      <c r="S162" s="249">
        <v>6360</v>
      </c>
      <c r="T162" s="249">
        <v>4348</v>
      </c>
      <c r="U162" s="249">
        <v>2464</v>
      </c>
      <c r="V162" s="249">
        <v>4022</v>
      </c>
      <c r="W162" s="249">
        <v>3914</v>
      </c>
      <c r="X162" s="249">
        <v>5452</v>
      </c>
    </row>
    <row r="163" spans="2:24" x14ac:dyDescent="0.25">
      <c r="B163" s="235" t="s">
        <v>275</v>
      </c>
      <c r="C163" s="228">
        <v>157718</v>
      </c>
      <c r="D163" s="229">
        <v>9183</v>
      </c>
      <c r="E163" s="229">
        <v>18440</v>
      </c>
      <c r="F163" s="229">
        <v>37870</v>
      </c>
      <c r="G163" s="229">
        <v>41543</v>
      </c>
      <c r="H163" s="229">
        <v>20601</v>
      </c>
      <c r="I163" s="229">
        <v>22327</v>
      </c>
      <c r="J163" s="229">
        <v>20768</v>
      </c>
      <c r="K163" s="229">
        <v>38567</v>
      </c>
      <c r="L163" s="229">
        <v>26299</v>
      </c>
      <c r="M163" s="229">
        <v>18034</v>
      </c>
      <c r="N163" s="229">
        <v>49211</v>
      </c>
      <c r="O163" s="229">
        <v>59518</v>
      </c>
      <c r="P163" s="228">
        <v>43822</v>
      </c>
      <c r="Q163" s="229">
        <v>15245</v>
      </c>
      <c r="R163" s="229">
        <v>57738</v>
      </c>
      <c r="S163" s="229">
        <v>28875</v>
      </c>
      <c r="T163" s="229">
        <v>19516</v>
      </c>
      <c r="U163" s="229">
        <v>11320</v>
      </c>
      <c r="V163" s="229">
        <v>18257</v>
      </c>
      <c r="W163" s="229">
        <v>18141</v>
      </c>
      <c r="X163" s="229">
        <v>25840</v>
      </c>
    </row>
    <row r="164" spans="2:24" x14ac:dyDescent="0.25">
      <c r="B164" s="236">
        <v>25</v>
      </c>
      <c r="C164" s="243">
        <v>32060</v>
      </c>
      <c r="D164" s="249">
        <v>1935</v>
      </c>
      <c r="E164" s="249">
        <v>3793</v>
      </c>
      <c r="F164" s="249">
        <v>7956</v>
      </c>
      <c r="G164" s="249">
        <v>8548</v>
      </c>
      <c r="H164" s="249">
        <v>4314</v>
      </c>
      <c r="I164" s="249">
        <v>4802</v>
      </c>
      <c r="J164" s="249">
        <v>4289</v>
      </c>
      <c r="K164" s="249">
        <v>8065</v>
      </c>
      <c r="L164" s="249">
        <v>5669</v>
      </c>
      <c r="M164" s="249">
        <v>3829</v>
      </c>
      <c r="N164" s="249">
        <v>10387</v>
      </c>
      <c r="O164" s="249">
        <v>12745</v>
      </c>
      <c r="P164" s="243">
        <v>9196</v>
      </c>
      <c r="Q164" s="249">
        <v>3311</v>
      </c>
      <c r="R164" s="249">
        <v>12654</v>
      </c>
      <c r="S164" s="249">
        <v>6181</v>
      </c>
      <c r="T164" s="249">
        <v>4177</v>
      </c>
      <c r="U164" s="249">
        <v>2390</v>
      </c>
      <c r="V164" s="249">
        <v>3918</v>
      </c>
      <c r="W164" s="249">
        <v>3815</v>
      </c>
      <c r="X164" s="249">
        <v>5364</v>
      </c>
    </row>
    <row r="165" spans="2:24" x14ac:dyDescent="0.25">
      <c r="B165" s="236">
        <v>26</v>
      </c>
      <c r="C165" s="243">
        <v>31862</v>
      </c>
      <c r="D165" s="249">
        <v>1881</v>
      </c>
      <c r="E165" s="249">
        <v>3747</v>
      </c>
      <c r="F165" s="249">
        <v>7806</v>
      </c>
      <c r="G165" s="249">
        <v>8481</v>
      </c>
      <c r="H165" s="249">
        <v>4227</v>
      </c>
      <c r="I165" s="249">
        <v>4656</v>
      </c>
      <c r="J165" s="249">
        <v>4223</v>
      </c>
      <c r="K165" s="249">
        <v>7932</v>
      </c>
      <c r="L165" s="249">
        <v>5491</v>
      </c>
      <c r="M165" s="249">
        <v>3729</v>
      </c>
      <c r="N165" s="249">
        <v>10152</v>
      </c>
      <c r="O165" s="249">
        <v>12388</v>
      </c>
      <c r="P165" s="243">
        <v>8965</v>
      </c>
      <c r="Q165" s="249">
        <v>3214</v>
      </c>
      <c r="R165" s="249">
        <v>12085</v>
      </c>
      <c r="S165" s="249">
        <v>5995</v>
      </c>
      <c r="T165" s="249">
        <v>4024</v>
      </c>
      <c r="U165" s="249">
        <v>2322</v>
      </c>
      <c r="V165" s="249">
        <v>3797</v>
      </c>
      <c r="W165" s="249">
        <v>3723</v>
      </c>
      <c r="X165" s="249">
        <v>5274</v>
      </c>
    </row>
    <row r="166" spans="2:24" x14ac:dyDescent="0.25">
      <c r="B166" s="236">
        <v>27</v>
      </c>
      <c r="C166" s="243">
        <v>31592</v>
      </c>
      <c r="D166" s="249">
        <v>1833</v>
      </c>
      <c r="E166" s="249">
        <v>3697</v>
      </c>
      <c r="F166" s="249">
        <v>7606</v>
      </c>
      <c r="G166" s="249">
        <v>8349</v>
      </c>
      <c r="H166" s="249">
        <v>4126</v>
      </c>
      <c r="I166" s="249">
        <v>4483</v>
      </c>
      <c r="J166" s="249">
        <v>4160</v>
      </c>
      <c r="K166" s="249">
        <v>7754</v>
      </c>
      <c r="L166" s="249">
        <v>5283</v>
      </c>
      <c r="M166" s="249">
        <v>3616</v>
      </c>
      <c r="N166" s="249">
        <v>9890</v>
      </c>
      <c r="O166" s="249">
        <v>11960</v>
      </c>
      <c r="P166" s="243">
        <v>8767</v>
      </c>
      <c r="Q166" s="249">
        <v>3063</v>
      </c>
      <c r="R166" s="249">
        <v>11542</v>
      </c>
      <c r="S166" s="249">
        <v>5783</v>
      </c>
      <c r="T166" s="249">
        <v>3892</v>
      </c>
      <c r="U166" s="249">
        <v>2258</v>
      </c>
      <c r="V166" s="249">
        <v>3659</v>
      </c>
      <c r="W166" s="249">
        <v>3632</v>
      </c>
      <c r="X166" s="249">
        <v>5176</v>
      </c>
    </row>
    <row r="167" spans="2:24" x14ac:dyDescent="0.25">
      <c r="B167" s="236">
        <v>28</v>
      </c>
      <c r="C167" s="243">
        <v>31275</v>
      </c>
      <c r="D167" s="249">
        <v>1790</v>
      </c>
      <c r="E167" s="249">
        <v>3635</v>
      </c>
      <c r="F167" s="249">
        <v>7376</v>
      </c>
      <c r="G167" s="249">
        <v>8180</v>
      </c>
      <c r="H167" s="249">
        <v>4023</v>
      </c>
      <c r="I167" s="249">
        <v>4294</v>
      </c>
      <c r="J167" s="249">
        <v>4095</v>
      </c>
      <c r="K167" s="249">
        <v>7530</v>
      </c>
      <c r="L167" s="249">
        <v>5049</v>
      </c>
      <c r="M167" s="249">
        <v>3497</v>
      </c>
      <c r="N167" s="249">
        <v>9578</v>
      </c>
      <c r="O167" s="249">
        <v>11479</v>
      </c>
      <c r="P167" s="243">
        <v>8574</v>
      </c>
      <c r="Q167" s="249">
        <v>2906</v>
      </c>
      <c r="R167" s="249">
        <v>10997</v>
      </c>
      <c r="S167" s="249">
        <v>5568</v>
      </c>
      <c r="T167" s="249">
        <v>3771</v>
      </c>
      <c r="U167" s="249">
        <v>2201</v>
      </c>
      <c r="V167" s="249">
        <v>3517</v>
      </c>
      <c r="W167" s="249">
        <v>3534</v>
      </c>
      <c r="X167" s="249">
        <v>5070</v>
      </c>
    </row>
    <row r="168" spans="2:24" x14ac:dyDescent="0.25">
      <c r="B168" s="236">
        <v>29</v>
      </c>
      <c r="C168" s="243">
        <v>30929</v>
      </c>
      <c r="D168" s="249">
        <v>1744</v>
      </c>
      <c r="E168" s="249">
        <v>3568</v>
      </c>
      <c r="F168" s="249">
        <v>7126</v>
      </c>
      <c r="G168" s="249">
        <v>7985</v>
      </c>
      <c r="H168" s="249">
        <v>3911</v>
      </c>
      <c r="I168" s="249">
        <v>4092</v>
      </c>
      <c r="J168" s="249">
        <v>4001</v>
      </c>
      <c r="K168" s="249">
        <v>7286</v>
      </c>
      <c r="L168" s="249">
        <v>4807</v>
      </c>
      <c r="M168" s="249">
        <v>3363</v>
      </c>
      <c r="N168" s="249">
        <v>9204</v>
      </c>
      <c r="O168" s="249">
        <v>10946</v>
      </c>
      <c r="P168" s="243">
        <v>8320</v>
      </c>
      <c r="Q168" s="249">
        <v>2751</v>
      </c>
      <c r="R168" s="249">
        <v>10460</v>
      </c>
      <c r="S168" s="249">
        <v>5348</v>
      </c>
      <c r="T168" s="249">
        <v>3652</v>
      </c>
      <c r="U168" s="249">
        <v>2149</v>
      </c>
      <c r="V168" s="249">
        <v>3366</v>
      </c>
      <c r="W168" s="249">
        <v>3437</v>
      </c>
      <c r="X168" s="249">
        <v>4956</v>
      </c>
    </row>
    <row r="169" spans="2:24" x14ac:dyDescent="0.25">
      <c r="B169" s="235" t="s">
        <v>276</v>
      </c>
      <c r="C169" s="228">
        <v>148185</v>
      </c>
      <c r="D169" s="229">
        <v>7841</v>
      </c>
      <c r="E169" s="229">
        <v>16570</v>
      </c>
      <c r="F169" s="229">
        <v>31107</v>
      </c>
      <c r="G169" s="229">
        <v>36109</v>
      </c>
      <c r="H169" s="229">
        <v>17933</v>
      </c>
      <c r="I169" s="229">
        <v>17487</v>
      </c>
      <c r="J169" s="229">
        <v>17274</v>
      </c>
      <c r="K169" s="229">
        <v>31679</v>
      </c>
      <c r="L169" s="229">
        <v>20570</v>
      </c>
      <c r="M169" s="229">
        <v>14691</v>
      </c>
      <c r="N169" s="229">
        <v>38776</v>
      </c>
      <c r="O169" s="229">
        <v>46288</v>
      </c>
      <c r="P169" s="228">
        <v>35657</v>
      </c>
      <c r="Q169" s="229">
        <v>12152</v>
      </c>
      <c r="R169" s="229">
        <v>45724</v>
      </c>
      <c r="S169" s="229">
        <v>23507</v>
      </c>
      <c r="T169" s="229">
        <v>16411</v>
      </c>
      <c r="U169" s="229">
        <v>9795</v>
      </c>
      <c r="V169" s="229">
        <v>14099</v>
      </c>
      <c r="W169" s="229">
        <v>15235</v>
      </c>
      <c r="X169" s="229">
        <v>22868</v>
      </c>
    </row>
    <row r="170" spans="2:24" x14ac:dyDescent="0.25">
      <c r="B170" s="236">
        <v>30</v>
      </c>
      <c r="C170" s="243">
        <v>30571</v>
      </c>
      <c r="D170" s="249">
        <v>1673</v>
      </c>
      <c r="E170" s="249">
        <v>3488</v>
      </c>
      <c r="F170" s="249">
        <v>6850</v>
      </c>
      <c r="G170" s="249">
        <v>7761</v>
      </c>
      <c r="H170" s="249">
        <v>3802</v>
      </c>
      <c r="I170" s="249">
        <v>3888</v>
      </c>
      <c r="J170" s="249">
        <v>3885</v>
      </c>
      <c r="K170" s="249">
        <v>7000</v>
      </c>
      <c r="L170" s="249">
        <v>4553</v>
      </c>
      <c r="M170" s="249">
        <v>3226</v>
      </c>
      <c r="N170" s="249">
        <v>8760</v>
      </c>
      <c r="O170" s="249">
        <v>10423</v>
      </c>
      <c r="P170" s="243">
        <v>7981</v>
      </c>
      <c r="Q170" s="249">
        <v>2632</v>
      </c>
      <c r="R170" s="249">
        <v>9943</v>
      </c>
      <c r="S170" s="249">
        <v>5126</v>
      </c>
      <c r="T170" s="249">
        <v>3524</v>
      </c>
      <c r="U170" s="249">
        <v>2082</v>
      </c>
      <c r="V170" s="249">
        <v>3195</v>
      </c>
      <c r="W170" s="249">
        <v>3319</v>
      </c>
      <c r="X170" s="249">
        <v>4835</v>
      </c>
    </row>
    <row r="171" spans="2:24" x14ac:dyDescent="0.25">
      <c r="B171" s="236">
        <v>31</v>
      </c>
      <c r="C171" s="243">
        <v>30173</v>
      </c>
      <c r="D171" s="249">
        <v>1617</v>
      </c>
      <c r="E171" s="249">
        <v>3405</v>
      </c>
      <c r="F171" s="249">
        <v>6548</v>
      </c>
      <c r="G171" s="249">
        <v>7511</v>
      </c>
      <c r="H171" s="249">
        <v>3690</v>
      </c>
      <c r="I171" s="249">
        <v>3684</v>
      </c>
      <c r="J171" s="249">
        <v>3713</v>
      </c>
      <c r="K171" s="249">
        <v>6689</v>
      </c>
      <c r="L171" s="249">
        <v>4306</v>
      </c>
      <c r="M171" s="249">
        <v>3077</v>
      </c>
      <c r="N171" s="249">
        <v>8260</v>
      </c>
      <c r="O171" s="249">
        <v>9856</v>
      </c>
      <c r="P171" s="243">
        <v>7576</v>
      </c>
      <c r="Q171" s="249">
        <v>2521</v>
      </c>
      <c r="R171" s="249">
        <v>9489</v>
      </c>
      <c r="S171" s="249">
        <v>4908</v>
      </c>
      <c r="T171" s="249">
        <v>3394</v>
      </c>
      <c r="U171" s="249">
        <v>2021</v>
      </c>
      <c r="V171" s="249">
        <v>3009</v>
      </c>
      <c r="W171" s="249">
        <v>3191</v>
      </c>
      <c r="X171" s="249">
        <v>4718</v>
      </c>
    </row>
    <row r="172" spans="2:24" x14ac:dyDescent="0.25">
      <c r="B172" s="236">
        <v>32</v>
      </c>
      <c r="C172" s="243">
        <v>29712</v>
      </c>
      <c r="D172" s="249">
        <v>1565</v>
      </c>
      <c r="E172" s="249">
        <v>3321</v>
      </c>
      <c r="F172" s="249">
        <v>6230</v>
      </c>
      <c r="G172" s="249">
        <v>7239</v>
      </c>
      <c r="H172" s="249">
        <v>3584</v>
      </c>
      <c r="I172" s="249">
        <v>3485</v>
      </c>
      <c r="J172" s="249">
        <v>3490</v>
      </c>
      <c r="K172" s="249">
        <v>6344</v>
      </c>
      <c r="L172" s="249">
        <v>4076</v>
      </c>
      <c r="M172" s="249">
        <v>2932</v>
      </c>
      <c r="N172" s="249">
        <v>7738</v>
      </c>
      <c r="O172" s="249">
        <v>9270</v>
      </c>
      <c r="P172" s="243">
        <v>7137</v>
      </c>
      <c r="Q172" s="249">
        <v>2425</v>
      </c>
      <c r="R172" s="249">
        <v>9094</v>
      </c>
      <c r="S172" s="249">
        <v>4694</v>
      </c>
      <c r="T172" s="249">
        <v>3276</v>
      </c>
      <c r="U172" s="249">
        <v>1957</v>
      </c>
      <c r="V172" s="249">
        <v>2816</v>
      </c>
      <c r="W172" s="249">
        <v>3052</v>
      </c>
      <c r="X172" s="249">
        <v>4598</v>
      </c>
    </row>
    <row r="173" spans="2:24" x14ac:dyDescent="0.25">
      <c r="B173" s="236">
        <v>33</v>
      </c>
      <c r="C173" s="243">
        <v>29175</v>
      </c>
      <c r="D173" s="249">
        <v>1517</v>
      </c>
      <c r="E173" s="249">
        <v>3225</v>
      </c>
      <c r="F173" s="249">
        <v>5900</v>
      </c>
      <c r="G173" s="249">
        <v>6950</v>
      </c>
      <c r="H173" s="249">
        <v>3482</v>
      </c>
      <c r="I173" s="249">
        <v>3307</v>
      </c>
      <c r="J173" s="249">
        <v>3228</v>
      </c>
      <c r="K173" s="249">
        <v>5995</v>
      </c>
      <c r="L173" s="249">
        <v>3887</v>
      </c>
      <c r="M173" s="249">
        <v>2792</v>
      </c>
      <c r="N173" s="249">
        <v>7231</v>
      </c>
      <c r="O173" s="249">
        <v>8661</v>
      </c>
      <c r="P173" s="243">
        <v>6697</v>
      </c>
      <c r="Q173" s="249">
        <v>2334</v>
      </c>
      <c r="R173" s="249">
        <v>8756</v>
      </c>
      <c r="S173" s="249">
        <v>4488</v>
      </c>
      <c r="T173" s="249">
        <v>3165</v>
      </c>
      <c r="U173" s="249">
        <v>1896</v>
      </c>
      <c r="V173" s="249">
        <v>2621</v>
      </c>
      <c r="W173" s="249">
        <v>2907</v>
      </c>
      <c r="X173" s="249">
        <v>4453</v>
      </c>
    </row>
    <row r="174" spans="2:24" x14ac:dyDescent="0.25">
      <c r="B174" s="236">
        <v>34</v>
      </c>
      <c r="C174" s="243">
        <v>28554</v>
      </c>
      <c r="D174" s="249">
        <v>1469</v>
      </c>
      <c r="E174" s="249">
        <v>3131</v>
      </c>
      <c r="F174" s="249">
        <v>5579</v>
      </c>
      <c r="G174" s="249">
        <v>6648</v>
      </c>
      <c r="H174" s="249">
        <v>3375</v>
      </c>
      <c r="I174" s="249">
        <v>3123</v>
      </c>
      <c r="J174" s="249">
        <v>2958</v>
      </c>
      <c r="K174" s="249">
        <v>5651</v>
      </c>
      <c r="L174" s="249">
        <v>3748</v>
      </c>
      <c r="M174" s="249">
        <v>2664</v>
      </c>
      <c r="N174" s="249">
        <v>6787</v>
      </c>
      <c r="O174" s="249">
        <v>8078</v>
      </c>
      <c r="P174" s="243">
        <v>6266</v>
      </c>
      <c r="Q174" s="249">
        <v>2240</v>
      </c>
      <c r="R174" s="249">
        <v>8442</v>
      </c>
      <c r="S174" s="249">
        <v>4291</v>
      </c>
      <c r="T174" s="249">
        <v>3052</v>
      </c>
      <c r="U174" s="249">
        <v>1839</v>
      </c>
      <c r="V174" s="249">
        <v>2458</v>
      </c>
      <c r="W174" s="249">
        <v>2766</v>
      </c>
      <c r="X174" s="249">
        <v>4264</v>
      </c>
    </row>
    <row r="175" spans="2:24" x14ac:dyDescent="0.25">
      <c r="B175" s="235" t="s">
        <v>277</v>
      </c>
      <c r="C175" s="228">
        <v>132884</v>
      </c>
      <c r="D175" s="229">
        <v>6356</v>
      </c>
      <c r="E175" s="229">
        <v>14205</v>
      </c>
      <c r="F175" s="229">
        <v>23694</v>
      </c>
      <c r="G175" s="229">
        <v>28354</v>
      </c>
      <c r="H175" s="229">
        <v>14950</v>
      </c>
      <c r="I175" s="229">
        <v>13472</v>
      </c>
      <c r="J175" s="229">
        <v>11771</v>
      </c>
      <c r="K175" s="229">
        <v>23083</v>
      </c>
      <c r="L175" s="229">
        <v>17645</v>
      </c>
      <c r="M175" s="229">
        <v>11706</v>
      </c>
      <c r="N175" s="229">
        <v>30175</v>
      </c>
      <c r="O175" s="229">
        <v>32427</v>
      </c>
      <c r="P175" s="228">
        <v>27252</v>
      </c>
      <c r="Q175" s="229">
        <v>9453</v>
      </c>
      <c r="R175" s="229">
        <v>37979</v>
      </c>
      <c r="S175" s="229">
        <v>18250</v>
      </c>
      <c r="T175" s="229">
        <v>13484</v>
      </c>
      <c r="U175" s="229">
        <v>8154</v>
      </c>
      <c r="V175" s="229">
        <v>11106</v>
      </c>
      <c r="W175" s="229">
        <v>11892</v>
      </c>
      <c r="X175" s="229">
        <v>17819</v>
      </c>
    </row>
    <row r="176" spans="2:24" x14ac:dyDescent="0.25">
      <c r="B176" s="236">
        <v>35</v>
      </c>
      <c r="C176" s="243">
        <v>27838</v>
      </c>
      <c r="D176" s="249">
        <v>1413</v>
      </c>
      <c r="E176" s="249">
        <v>3029</v>
      </c>
      <c r="F176" s="249">
        <v>5263</v>
      </c>
      <c r="G176" s="249">
        <v>6328</v>
      </c>
      <c r="H176" s="249">
        <v>3262</v>
      </c>
      <c r="I176" s="249">
        <v>2961</v>
      </c>
      <c r="J176" s="249">
        <v>2706</v>
      </c>
      <c r="K176" s="249">
        <v>5318</v>
      </c>
      <c r="L176" s="249">
        <v>3662</v>
      </c>
      <c r="M176" s="249">
        <v>2549</v>
      </c>
      <c r="N176" s="249">
        <v>6427</v>
      </c>
      <c r="O176" s="249">
        <v>7512</v>
      </c>
      <c r="P176" s="243">
        <v>5923</v>
      </c>
      <c r="Q176" s="249">
        <v>2139</v>
      </c>
      <c r="R176" s="249">
        <v>8150</v>
      </c>
      <c r="S176" s="249">
        <v>4081</v>
      </c>
      <c r="T176" s="249">
        <v>2939</v>
      </c>
      <c r="U176" s="249">
        <v>1782</v>
      </c>
      <c r="V176" s="249">
        <v>2336</v>
      </c>
      <c r="W176" s="249">
        <v>2627</v>
      </c>
      <c r="X176" s="249">
        <v>4036</v>
      </c>
    </row>
    <row r="177" spans="2:24" x14ac:dyDescent="0.25">
      <c r="B177" s="236">
        <v>36</v>
      </c>
      <c r="C177" s="243">
        <v>27097</v>
      </c>
      <c r="D177" s="249">
        <v>1343</v>
      </c>
      <c r="E177" s="249">
        <v>2917</v>
      </c>
      <c r="F177" s="249">
        <v>4963</v>
      </c>
      <c r="G177" s="249">
        <v>5991</v>
      </c>
      <c r="H177" s="249">
        <v>3134</v>
      </c>
      <c r="I177" s="249">
        <v>2808</v>
      </c>
      <c r="J177" s="249">
        <v>2496</v>
      </c>
      <c r="K177" s="249">
        <v>4956</v>
      </c>
      <c r="L177" s="249">
        <v>3615</v>
      </c>
      <c r="M177" s="249">
        <v>2445</v>
      </c>
      <c r="N177" s="249">
        <v>6205</v>
      </c>
      <c r="O177" s="249">
        <v>6945</v>
      </c>
      <c r="P177" s="243">
        <v>5685</v>
      </c>
      <c r="Q177" s="249">
        <v>2020</v>
      </c>
      <c r="R177" s="249">
        <v>7863</v>
      </c>
      <c r="S177" s="249">
        <v>3863</v>
      </c>
      <c r="T177" s="249">
        <v>2819</v>
      </c>
      <c r="U177" s="249">
        <v>1711</v>
      </c>
      <c r="V177" s="249">
        <v>2284</v>
      </c>
      <c r="W177" s="249">
        <v>2499</v>
      </c>
      <c r="X177" s="249">
        <v>3791</v>
      </c>
    </row>
    <row r="178" spans="2:24" x14ac:dyDescent="0.25">
      <c r="B178" s="236">
        <v>37</v>
      </c>
      <c r="C178" s="243">
        <v>26452</v>
      </c>
      <c r="D178" s="249">
        <v>1270</v>
      </c>
      <c r="E178" s="249">
        <v>2823</v>
      </c>
      <c r="F178" s="249">
        <v>4693</v>
      </c>
      <c r="G178" s="249">
        <v>5652</v>
      </c>
      <c r="H178" s="249">
        <v>2993</v>
      </c>
      <c r="I178" s="249">
        <v>2686</v>
      </c>
      <c r="J178" s="249">
        <v>2324</v>
      </c>
      <c r="K178" s="249">
        <v>4591</v>
      </c>
      <c r="L178" s="249">
        <v>3563</v>
      </c>
      <c r="M178" s="249">
        <v>2340</v>
      </c>
      <c r="N178" s="249">
        <v>6034</v>
      </c>
      <c r="O178" s="249">
        <v>6415</v>
      </c>
      <c r="P178" s="243">
        <v>5495</v>
      </c>
      <c r="Q178" s="249">
        <v>1899</v>
      </c>
      <c r="R178" s="249">
        <v>7583</v>
      </c>
      <c r="S178" s="249">
        <v>3637</v>
      </c>
      <c r="T178" s="249">
        <v>2691</v>
      </c>
      <c r="U178" s="249">
        <v>1635</v>
      </c>
      <c r="V178" s="249">
        <v>2238</v>
      </c>
      <c r="W178" s="249">
        <v>2374</v>
      </c>
      <c r="X178" s="249">
        <v>3540</v>
      </c>
    </row>
    <row r="179" spans="2:24" x14ac:dyDescent="0.25">
      <c r="B179" s="236">
        <v>38</v>
      </c>
      <c r="C179" s="243">
        <v>25976</v>
      </c>
      <c r="D179" s="249">
        <v>1196</v>
      </c>
      <c r="E179" s="249">
        <v>2746</v>
      </c>
      <c r="F179" s="249">
        <v>4472</v>
      </c>
      <c r="G179" s="249">
        <v>5335</v>
      </c>
      <c r="H179" s="249">
        <v>2848</v>
      </c>
      <c r="I179" s="249">
        <v>2562</v>
      </c>
      <c r="J179" s="249">
        <v>2183</v>
      </c>
      <c r="K179" s="249">
        <v>4251</v>
      </c>
      <c r="L179" s="249">
        <v>3476</v>
      </c>
      <c r="M179" s="249">
        <v>2239</v>
      </c>
      <c r="N179" s="249">
        <v>5871</v>
      </c>
      <c r="O179" s="249">
        <v>5956</v>
      </c>
      <c r="P179" s="243">
        <v>5240</v>
      </c>
      <c r="Q179" s="249">
        <v>1761</v>
      </c>
      <c r="R179" s="249">
        <v>7320</v>
      </c>
      <c r="S179" s="249">
        <v>3428</v>
      </c>
      <c r="T179" s="249">
        <v>2574</v>
      </c>
      <c r="U179" s="249">
        <v>1553</v>
      </c>
      <c r="V179" s="249">
        <v>2172</v>
      </c>
      <c r="W179" s="249">
        <v>2256</v>
      </c>
      <c r="X179" s="249">
        <v>3319</v>
      </c>
    </row>
    <row r="180" spans="2:24" x14ac:dyDescent="0.25">
      <c r="B180" s="236">
        <v>39</v>
      </c>
      <c r="C180" s="243">
        <v>25521</v>
      </c>
      <c r="D180" s="249">
        <v>1134</v>
      </c>
      <c r="E180" s="249">
        <v>2690</v>
      </c>
      <c r="F180" s="249">
        <v>4303</v>
      </c>
      <c r="G180" s="249">
        <v>5048</v>
      </c>
      <c r="H180" s="249">
        <v>2713</v>
      </c>
      <c r="I180" s="249">
        <v>2455</v>
      </c>
      <c r="J180" s="249">
        <v>2062</v>
      </c>
      <c r="K180" s="249">
        <v>3967</v>
      </c>
      <c r="L180" s="249">
        <v>3329</v>
      </c>
      <c r="M180" s="249">
        <v>2133</v>
      </c>
      <c r="N180" s="249">
        <v>5638</v>
      </c>
      <c r="O180" s="249">
        <v>5599</v>
      </c>
      <c r="P180" s="243">
        <v>4909</v>
      </c>
      <c r="Q180" s="249">
        <v>1634</v>
      </c>
      <c r="R180" s="249">
        <v>7063</v>
      </c>
      <c r="S180" s="249">
        <v>3241</v>
      </c>
      <c r="T180" s="249">
        <v>2461</v>
      </c>
      <c r="U180" s="249">
        <v>1473</v>
      </c>
      <c r="V180" s="249">
        <v>2076</v>
      </c>
      <c r="W180" s="249">
        <v>2136</v>
      </c>
      <c r="X180" s="249">
        <v>3133</v>
      </c>
    </row>
    <row r="181" spans="2:24" x14ac:dyDescent="0.25">
      <c r="B181" s="235" t="s">
        <v>278</v>
      </c>
      <c r="C181" s="228">
        <v>114189</v>
      </c>
      <c r="D181" s="229">
        <v>5075</v>
      </c>
      <c r="E181" s="229">
        <v>12540</v>
      </c>
      <c r="F181" s="229">
        <v>19716</v>
      </c>
      <c r="G181" s="229">
        <v>22041</v>
      </c>
      <c r="H181" s="229">
        <v>12140</v>
      </c>
      <c r="I181" s="229">
        <v>10935</v>
      </c>
      <c r="J181" s="229">
        <v>8862</v>
      </c>
      <c r="K181" s="229">
        <v>18078</v>
      </c>
      <c r="L181" s="229">
        <v>14047</v>
      </c>
      <c r="M181" s="229">
        <v>9229</v>
      </c>
      <c r="N181" s="229">
        <v>24431</v>
      </c>
      <c r="O181" s="229">
        <v>24897</v>
      </c>
      <c r="P181" s="228">
        <v>21222</v>
      </c>
      <c r="Q181" s="229">
        <v>6940</v>
      </c>
      <c r="R181" s="229">
        <v>31151</v>
      </c>
      <c r="S181" s="229">
        <v>13947</v>
      </c>
      <c r="T181" s="229">
        <v>11122</v>
      </c>
      <c r="U181" s="229">
        <v>6137</v>
      </c>
      <c r="V181" s="229">
        <v>9163</v>
      </c>
      <c r="W181" s="229">
        <v>9125</v>
      </c>
      <c r="X181" s="229">
        <v>13933</v>
      </c>
    </row>
    <row r="182" spans="2:24" x14ac:dyDescent="0.25">
      <c r="B182" s="236">
        <v>40</v>
      </c>
      <c r="C182" s="243">
        <v>24948</v>
      </c>
      <c r="D182" s="249">
        <v>1083</v>
      </c>
      <c r="E182" s="249">
        <v>2643</v>
      </c>
      <c r="F182" s="249">
        <v>4175</v>
      </c>
      <c r="G182" s="249">
        <v>4799</v>
      </c>
      <c r="H182" s="249">
        <v>2603</v>
      </c>
      <c r="I182" s="249">
        <v>2356</v>
      </c>
      <c r="J182" s="249">
        <v>1951</v>
      </c>
      <c r="K182" s="249">
        <v>3739</v>
      </c>
      <c r="L182" s="249">
        <v>3162</v>
      </c>
      <c r="M182" s="249">
        <v>2029</v>
      </c>
      <c r="N182" s="249">
        <v>5392</v>
      </c>
      <c r="O182" s="249">
        <v>5340</v>
      </c>
      <c r="P182" s="243">
        <v>4585</v>
      </c>
      <c r="Q182" s="249">
        <v>1523</v>
      </c>
      <c r="R182" s="249">
        <v>6800</v>
      </c>
      <c r="S182" s="249">
        <v>3080</v>
      </c>
      <c r="T182" s="249">
        <v>2361</v>
      </c>
      <c r="U182" s="249">
        <v>1390</v>
      </c>
      <c r="V182" s="249">
        <v>1985</v>
      </c>
      <c r="W182" s="249">
        <v>2024</v>
      </c>
      <c r="X182" s="249">
        <v>2994</v>
      </c>
    </row>
    <row r="183" spans="2:24" x14ac:dyDescent="0.25">
      <c r="B183" s="236">
        <v>41</v>
      </c>
      <c r="C183" s="243">
        <v>24092</v>
      </c>
      <c r="D183" s="249">
        <v>1043</v>
      </c>
      <c r="E183" s="249">
        <v>2595</v>
      </c>
      <c r="F183" s="249">
        <v>4068</v>
      </c>
      <c r="G183" s="249">
        <v>4580</v>
      </c>
      <c r="H183" s="249">
        <v>2510</v>
      </c>
      <c r="I183" s="249">
        <v>2267</v>
      </c>
      <c r="J183" s="249">
        <v>1850</v>
      </c>
      <c r="K183" s="249">
        <v>3601</v>
      </c>
      <c r="L183" s="249">
        <v>2972</v>
      </c>
      <c r="M183" s="249">
        <v>1926</v>
      </c>
      <c r="N183" s="249">
        <v>5122</v>
      </c>
      <c r="O183" s="249">
        <v>5153</v>
      </c>
      <c r="P183" s="243">
        <v>4344</v>
      </c>
      <c r="Q183" s="249">
        <v>1439</v>
      </c>
      <c r="R183" s="249">
        <v>6514</v>
      </c>
      <c r="S183" s="249">
        <v>2932</v>
      </c>
      <c r="T183" s="249">
        <v>2284</v>
      </c>
      <c r="U183" s="249">
        <v>1307</v>
      </c>
      <c r="V183" s="249">
        <v>1902</v>
      </c>
      <c r="W183" s="249">
        <v>1918</v>
      </c>
      <c r="X183" s="249">
        <v>2892</v>
      </c>
    </row>
    <row r="184" spans="2:24" x14ac:dyDescent="0.25">
      <c r="B184" s="236">
        <v>42</v>
      </c>
      <c r="C184" s="243">
        <v>23002</v>
      </c>
      <c r="D184" s="249">
        <v>1009</v>
      </c>
      <c r="E184" s="249">
        <v>2529</v>
      </c>
      <c r="F184" s="249">
        <v>3955</v>
      </c>
      <c r="G184" s="249">
        <v>4386</v>
      </c>
      <c r="H184" s="249">
        <v>2426</v>
      </c>
      <c r="I184" s="249">
        <v>2181</v>
      </c>
      <c r="J184" s="249">
        <v>1758</v>
      </c>
      <c r="K184" s="249">
        <v>3558</v>
      </c>
      <c r="L184" s="249">
        <v>2788</v>
      </c>
      <c r="M184" s="249">
        <v>1835</v>
      </c>
      <c r="N184" s="249">
        <v>4863</v>
      </c>
      <c r="O184" s="249">
        <v>4983</v>
      </c>
      <c r="P184" s="243">
        <v>4196</v>
      </c>
      <c r="Q184" s="249">
        <v>1372</v>
      </c>
      <c r="R184" s="249">
        <v>6216</v>
      </c>
      <c r="S184" s="249">
        <v>2785</v>
      </c>
      <c r="T184" s="249">
        <v>2212</v>
      </c>
      <c r="U184" s="249">
        <v>1224</v>
      </c>
      <c r="V184" s="249">
        <v>1831</v>
      </c>
      <c r="W184" s="249">
        <v>1817</v>
      </c>
      <c r="X184" s="249">
        <v>2799</v>
      </c>
    </row>
    <row r="185" spans="2:24" x14ac:dyDescent="0.25">
      <c r="B185" s="236">
        <v>43</v>
      </c>
      <c r="C185" s="243">
        <v>21727</v>
      </c>
      <c r="D185" s="249">
        <v>985</v>
      </c>
      <c r="E185" s="249">
        <v>2441</v>
      </c>
      <c r="F185" s="249">
        <v>3832</v>
      </c>
      <c r="G185" s="249">
        <v>4216</v>
      </c>
      <c r="H185" s="249">
        <v>2344</v>
      </c>
      <c r="I185" s="249">
        <v>2104</v>
      </c>
      <c r="J185" s="249">
        <v>1682</v>
      </c>
      <c r="K185" s="249">
        <v>3582</v>
      </c>
      <c r="L185" s="249">
        <v>2625</v>
      </c>
      <c r="M185" s="249">
        <v>1755</v>
      </c>
      <c r="N185" s="249">
        <v>4628</v>
      </c>
      <c r="O185" s="249">
        <v>4811</v>
      </c>
      <c r="P185" s="243">
        <v>4091</v>
      </c>
      <c r="Q185" s="249">
        <v>1324</v>
      </c>
      <c r="R185" s="249">
        <v>5934</v>
      </c>
      <c r="S185" s="249">
        <v>2643</v>
      </c>
      <c r="T185" s="249">
        <v>2158</v>
      </c>
      <c r="U185" s="249">
        <v>1143</v>
      </c>
      <c r="V185" s="249">
        <v>1754</v>
      </c>
      <c r="W185" s="249">
        <v>1723</v>
      </c>
      <c r="X185" s="249">
        <v>2691</v>
      </c>
    </row>
    <row r="186" spans="2:24" x14ac:dyDescent="0.25">
      <c r="B186" s="236">
        <v>44</v>
      </c>
      <c r="C186" s="243">
        <v>20420</v>
      </c>
      <c r="D186" s="249">
        <v>955</v>
      </c>
      <c r="E186" s="249">
        <v>2332</v>
      </c>
      <c r="F186" s="249">
        <v>3686</v>
      </c>
      <c r="G186" s="249">
        <v>4060</v>
      </c>
      <c r="H186" s="249">
        <v>2257</v>
      </c>
      <c r="I186" s="249">
        <v>2027</v>
      </c>
      <c r="J186" s="249">
        <v>1621</v>
      </c>
      <c r="K186" s="249">
        <v>3598</v>
      </c>
      <c r="L186" s="249">
        <v>2500</v>
      </c>
      <c r="M186" s="249">
        <v>1684</v>
      </c>
      <c r="N186" s="249">
        <v>4426</v>
      </c>
      <c r="O186" s="249">
        <v>4610</v>
      </c>
      <c r="P186" s="243">
        <v>4006</v>
      </c>
      <c r="Q186" s="249">
        <v>1282</v>
      </c>
      <c r="R186" s="249">
        <v>5687</v>
      </c>
      <c r="S186" s="249">
        <v>2507</v>
      </c>
      <c r="T186" s="249">
        <v>2107</v>
      </c>
      <c r="U186" s="249">
        <v>1073</v>
      </c>
      <c r="V186" s="249">
        <v>1691</v>
      </c>
      <c r="W186" s="249">
        <v>1643</v>
      </c>
      <c r="X186" s="249">
        <v>2557</v>
      </c>
    </row>
    <row r="187" spans="2:24" x14ac:dyDescent="0.25">
      <c r="B187" s="235" t="s">
        <v>279</v>
      </c>
      <c r="C187" s="228">
        <v>87804</v>
      </c>
      <c r="D187" s="229">
        <v>4327</v>
      </c>
      <c r="E187" s="229">
        <v>9940</v>
      </c>
      <c r="F187" s="229">
        <v>15948</v>
      </c>
      <c r="G187" s="229">
        <v>18277</v>
      </c>
      <c r="H187" s="229">
        <v>9878</v>
      </c>
      <c r="I187" s="229">
        <v>8964</v>
      </c>
      <c r="J187" s="229">
        <v>7521</v>
      </c>
      <c r="K187" s="229">
        <v>17003</v>
      </c>
      <c r="L187" s="229">
        <v>10925</v>
      </c>
      <c r="M187" s="229">
        <v>7275</v>
      </c>
      <c r="N187" s="229">
        <v>18971</v>
      </c>
      <c r="O187" s="229">
        <v>20091</v>
      </c>
      <c r="P187" s="228">
        <v>17782</v>
      </c>
      <c r="Q187" s="229">
        <v>5691</v>
      </c>
      <c r="R187" s="229">
        <v>24415</v>
      </c>
      <c r="S187" s="229">
        <v>11081</v>
      </c>
      <c r="T187" s="229">
        <v>9454</v>
      </c>
      <c r="U187" s="229">
        <v>4583</v>
      </c>
      <c r="V187" s="229">
        <v>7429</v>
      </c>
      <c r="W187" s="229">
        <v>7156</v>
      </c>
      <c r="X187" s="229">
        <v>10914</v>
      </c>
    </row>
    <row r="188" spans="2:24" x14ac:dyDescent="0.25">
      <c r="B188" s="236">
        <v>45</v>
      </c>
      <c r="C188" s="243">
        <v>19143</v>
      </c>
      <c r="D188" s="249">
        <v>934</v>
      </c>
      <c r="E188" s="249">
        <v>2219</v>
      </c>
      <c r="F188" s="249">
        <v>3532</v>
      </c>
      <c r="G188" s="249">
        <v>3924</v>
      </c>
      <c r="H188" s="249">
        <v>2165</v>
      </c>
      <c r="I188" s="249">
        <v>1957</v>
      </c>
      <c r="J188" s="249">
        <v>1584</v>
      </c>
      <c r="K188" s="249">
        <v>3585</v>
      </c>
      <c r="L188" s="249">
        <v>2391</v>
      </c>
      <c r="M188" s="249">
        <v>1617</v>
      </c>
      <c r="N188" s="249">
        <v>4227</v>
      </c>
      <c r="O188" s="249">
        <v>4408</v>
      </c>
      <c r="P188" s="243">
        <v>3895</v>
      </c>
      <c r="Q188" s="249">
        <v>1248</v>
      </c>
      <c r="R188" s="249">
        <v>5456</v>
      </c>
      <c r="S188" s="249">
        <v>2394</v>
      </c>
      <c r="T188" s="249">
        <v>2054</v>
      </c>
      <c r="U188" s="249">
        <v>1013</v>
      </c>
      <c r="V188" s="249">
        <v>1623</v>
      </c>
      <c r="W188" s="249">
        <v>1568</v>
      </c>
      <c r="X188" s="249">
        <v>2420</v>
      </c>
    </row>
    <row r="189" spans="2:24" x14ac:dyDescent="0.25">
      <c r="B189" s="236">
        <v>46</v>
      </c>
      <c r="C189" s="243">
        <v>18143</v>
      </c>
      <c r="D189" s="249">
        <v>908</v>
      </c>
      <c r="E189" s="249">
        <v>2105</v>
      </c>
      <c r="F189" s="249">
        <v>3369</v>
      </c>
      <c r="G189" s="249">
        <v>3793</v>
      </c>
      <c r="H189" s="249">
        <v>2069</v>
      </c>
      <c r="I189" s="249">
        <v>1879</v>
      </c>
      <c r="J189" s="249">
        <v>1548</v>
      </c>
      <c r="K189" s="249">
        <v>3509</v>
      </c>
      <c r="L189" s="249">
        <v>2284</v>
      </c>
      <c r="M189" s="249">
        <v>1539</v>
      </c>
      <c r="N189" s="249">
        <v>4000</v>
      </c>
      <c r="O189" s="249">
        <v>4204</v>
      </c>
      <c r="P189" s="243">
        <v>3752</v>
      </c>
      <c r="Q189" s="249">
        <v>1202</v>
      </c>
      <c r="R189" s="249">
        <v>5203</v>
      </c>
      <c r="S189" s="249">
        <v>2301</v>
      </c>
      <c r="T189" s="249">
        <v>1994</v>
      </c>
      <c r="U189" s="249">
        <v>959</v>
      </c>
      <c r="V189" s="249">
        <v>1558</v>
      </c>
      <c r="W189" s="249">
        <v>1501</v>
      </c>
      <c r="X189" s="249">
        <v>2292</v>
      </c>
    </row>
    <row r="190" spans="2:24" x14ac:dyDescent="0.25">
      <c r="B190" s="236">
        <v>47</v>
      </c>
      <c r="C190" s="243">
        <v>17364</v>
      </c>
      <c r="D190" s="249">
        <v>875</v>
      </c>
      <c r="E190" s="249">
        <v>1990</v>
      </c>
      <c r="F190" s="249">
        <v>3195</v>
      </c>
      <c r="G190" s="249">
        <v>3664</v>
      </c>
      <c r="H190" s="249">
        <v>1974</v>
      </c>
      <c r="I190" s="249">
        <v>1800</v>
      </c>
      <c r="J190" s="249">
        <v>1513</v>
      </c>
      <c r="K190" s="249">
        <v>3411</v>
      </c>
      <c r="L190" s="249">
        <v>2182</v>
      </c>
      <c r="M190" s="249">
        <v>1460</v>
      </c>
      <c r="N190" s="249">
        <v>3776</v>
      </c>
      <c r="O190" s="249">
        <v>4012</v>
      </c>
      <c r="P190" s="243">
        <v>3570</v>
      </c>
      <c r="Q190" s="249">
        <v>1147</v>
      </c>
      <c r="R190" s="249">
        <v>4910</v>
      </c>
      <c r="S190" s="249">
        <v>2222</v>
      </c>
      <c r="T190" s="249">
        <v>1908</v>
      </c>
      <c r="U190" s="249">
        <v>912</v>
      </c>
      <c r="V190" s="249">
        <v>1492</v>
      </c>
      <c r="W190" s="249">
        <v>1433</v>
      </c>
      <c r="X190" s="249">
        <v>2177</v>
      </c>
    </row>
    <row r="191" spans="2:24" x14ac:dyDescent="0.25">
      <c r="B191" s="236">
        <v>48</v>
      </c>
      <c r="C191" s="243">
        <v>16848</v>
      </c>
      <c r="D191" s="249">
        <v>830</v>
      </c>
      <c r="E191" s="249">
        <v>1872</v>
      </c>
      <c r="F191" s="249">
        <v>3014</v>
      </c>
      <c r="G191" s="249">
        <v>3520</v>
      </c>
      <c r="H191" s="249">
        <v>1879</v>
      </c>
      <c r="I191" s="249">
        <v>1712</v>
      </c>
      <c r="J191" s="249">
        <v>1464</v>
      </c>
      <c r="K191" s="249">
        <v>3307</v>
      </c>
      <c r="L191" s="249">
        <v>2078</v>
      </c>
      <c r="M191" s="249">
        <v>1368</v>
      </c>
      <c r="N191" s="249">
        <v>3559</v>
      </c>
      <c r="O191" s="249">
        <v>3822</v>
      </c>
      <c r="P191" s="243">
        <v>3374</v>
      </c>
      <c r="Q191" s="249">
        <v>1082</v>
      </c>
      <c r="R191" s="249">
        <v>4585</v>
      </c>
      <c r="S191" s="249">
        <v>2131</v>
      </c>
      <c r="T191" s="249">
        <v>1806</v>
      </c>
      <c r="U191" s="249">
        <v>866</v>
      </c>
      <c r="V191" s="249">
        <v>1415</v>
      </c>
      <c r="W191" s="249">
        <v>1362</v>
      </c>
      <c r="X191" s="249">
        <v>2066</v>
      </c>
    </row>
    <row r="192" spans="2:24" x14ac:dyDescent="0.25">
      <c r="B192" s="236">
        <v>49</v>
      </c>
      <c r="C192" s="243">
        <v>16306</v>
      </c>
      <c r="D192" s="249">
        <v>780</v>
      </c>
      <c r="E192" s="249">
        <v>1754</v>
      </c>
      <c r="F192" s="249">
        <v>2838</v>
      </c>
      <c r="G192" s="249">
        <v>3376</v>
      </c>
      <c r="H192" s="249">
        <v>1791</v>
      </c>
      <c r="I192" s="249">
        <v>1616</v>
      </c>
      <c r="J192" s="249">
        <v>1412</v>
      </c>
      <c r="K192" s="249">
        <v>3191</v>
      </c>
      <c r="L192" s="249">
        <v>1990</v>
      </c>
      <c r="M192" s="249">
        <v>1291</v>
      </c>
      <c r="N192" s="249">
        <v>3409</v>
      </c>
      <c r="O192" s="249">
        <v>3645</v>
      </c>
      <c r="P192" s="243">
        <v>3191</v>
      </c>
      <c r="Q192" s="249">
        <v>1012</v>
      </c>
      <c r="R192" s="249">
        <v>4261</v>
      </c>
      <c r="S192" s="249">
        <v>2033</v>
      </c>
      <c r="T192" s="249">
        <v>1692</v>
      </c>
      <c r="U192" s="249">
        <v>833</v>
      </c>
      <c r="V192" s="249">
        <v>1341</v>
      </c>
      <c r="W192" s="249">
        <v>1292</v>
      </c>
      <c r="X192" s="249">
        <v>1959</v>
      </c>
    </row>
    <row r="193" spans="2:24" x14ac:dyDescent="0.25">
      <c r="B193" s="235" t="s">
        <v>280</v>
      </c>
      <c r="C193" s="228">
        <v>70831</v>
      </c>
      <c r="D193" s="229">
        <v>3424</v>
      </c>
      <c r="E193" s="229">
        <v>7446</v>
      </c>
      <c r="F193" s="229">
        <v>11792</v>
      </c>
      <c r="G193" s="229">
        <v>14833</v>
      </c>
      <c r="H193" s="229">
        <v>7945</v>
      </c>
      <c r="I193" s="229">
        <v>6877</v>
      </c>
      <c r="J193" s="229">
        <v>6397</v>
      </c>
      <c r="K193" s="229">
        <v>13833</v>
      </c>
      <c r="L193" s="229">
        <v>8933</v>
      </c>
      <c r="M193" s="229">
        <v>5663</v>
      </c>
      <c r="N193" s="229">
        <v>15622</v>
      </c>
      <c r="O193" s="229">
        <v>15886</v>
      </c>
      <c r="P193" s="228">
        <v>13455</v>
      </c>
      <c r="Q193" s="229">
        <v>4352</v>
      </c>
      <c r="R193" s="229">
        <v>16969</v>
      </c>
      <c r="S193" s="229">
        <v>9049</v>
      </c>
      <c r="T193" s="229">
        <v>6928</v>
      </c>
      <c r="U193" s="229">
        <v>3946</v>
      </c>
      <c r="V193" s="229">
        <v>5899</v>
      </c>
      <c r="W193" s="229">
        <v>5695</v>
      </c>
      <c r="X193" s="229">
        <v>8703</v>
      </c>
    </row>
    <row r="194" spans="2:24" x14ac:dyDescent="0.25">
      <c r="B194" s="236">
        <v>50</v>
      </c>
      <c r="C194" s="243">
        <v>15705</v>
      </c>
      <c r="D194" s="249">
        <v>740</v>
      </c>
      <c r="E194" s="249">
        <v>1653</v>
      </c>
      <c r="F194" s="249">
        <v>2665</v>
      </c>
      <c r="G194" s="249">
        <v>3234</v>
      </c>
      <c r="H194" s="249">
        <v>1713</v>
      </c>
      <c r="I194" s="249">
        <v>1521</v>
      </c>
      <c r="J194" s="249">
        <v>1364</v>
      </c>
      <c r="K194" s="249">
        <v>3059</v>
      </c>
      <c r="L194" s="249">
        <v>1911</v>
      </c>
      <c r="M194" s="249">
        <v>1226</v>
      </c>
      <c r="N194" s="249">
        <v>3294</v>
      </c>
      <c r="O194" s="249">
        <v>3479</v>
      </c>
      <c r="P194" s="243">
        <v>3014</v>
      </c>
      <c r="Q194" s="249">
        <v>952</v>
      </c>
      <c r="R194" s="249">
        <v>3946</v>
      </c>
      <c r="S194" s="249">
        <v>1942</v>
      </c>
      <c r="T194" s="249">
        <v>1576</v>
      </c>
      <c r="U194" s="249">
        <v>806</v>
      </c>
      <c r="V194" s="249">
        <v>1271</v>
      </c>
      <c r="W194" s="249">
        <v>1230</v>
      </c>
      <c r="X194" s="249">
        <v>1858</v>
      </c>
    </row>
    <row r="195" spans="2:24" x14ac:dyDescent="0.25">
      <c r="B195" s="236">
        <v>51</v>
      </c>
      <c r="C195" s="243">
        <v>14963</v>
      </c>
      <c r="D195" s="249">
        <v>718</v>
      </c>
      <c r="E195" s="249">
        <v>1566</v>
      </c>
      <c r="F195" s="249">
        <v>2507</v>
      </c>
      <c r="G195" s="249">
        <v>3094</v>
      </c>
      <c r="H195" s="249">
        <v>1644</v>
      </c>
      <c r="I195" s="249">
        <v>1443</v>
      </c>
      <c r="J195" s="249">
        <v>1321</v>
      </c>
      <c r="K195" s="249">
        <v>2902</v>
      </c>
      <c r="L195" s="249">
        <v>1847</v>
      </c>
      <c r="M195" s="249">
        <v>1170</v>
      </c>
      <c r="N195" s="249">
        <v>3206</v>
      </c>
      <c r="O195" s="249">
        <v>3323</v>
      </c>
      <c r="P195" s="243">
        <v>2844</v>
      </c>
      <c r="Q195" s="249">
        <v>902</v>
      </c>
      <c r="R195" s="249">
        <v>3649</v>
      </c>
      <c r="S195" s="249">
        <v>1864</v>
      </c>
      <c r="T195" s="249">
        <v>1471</v>
      </c>
      <c r="U195" s="249">
        <v>790</v>
      </c>
      <c r="V195" s="249">
        <v>1213</v>
      </c>
      <c r="W195" s="249">
        <v>1180</v>
      </c>
      <c r="X195" s="249">
        <v>1780</v>
      </c>
    </row>
    <row r="196" spans="2:24" x14ac:dyDescent="0.25">
      <c r="B196" s="236">
        <v>52</v>
      </c>
      <c r="C196" s="243">
        <v>14166</v>
      </c>
      <c r="D196" s="249">
        <v>695</v>
      </c>
      <c r="E196" s="249">
        <v>1488</v>
      </c>
      <c r="F196" s="249">
        <v>2352</v>
      </c>
      <c r="G196" s="249">
        <v>2960</v>
      </c>
      <c r="H196" s="249">
        <v>1587</v>
      </c>
      <c r="I196" s="249">
        <v>1373</v>
      </c>
      <c r="J196" s="249">
        <v>1278</v>
      </c>
      <c r="K196" s="249">
        <v>2749</v>
      </c>
      <c r="L196" s="249">
        <v>1783</v>
      </c>
      <c r="M196" s="249">
        <v>1129</v>
      </c>
      <c r="N196" s="249">
        <v>3132</v>
      </c>
      <c r="O196" s="249">
        <v>3174</v>
      </c>
      <c r="P196" s="243">
        <v>2687</v>
      </c>
      <c r="Q196" s="249">
        <v>861</v>
      </c>
      <c r="R196" s="249">
        <v>3369</v>
      </c>
      <c r="S196" s="249">
        <v>1799</v>
      </c>
      <c r="T196" s="249">
        <v>1376</v>
      </c>
      <c r="U196" s="249">
        <v>785</v>
      </c>
      <c r="V196" s="249">
        <v>1164</v>
      </c>
      <c r="W196" s="249">
        <v>1136</v>
      </c>
      <c r="X196" s="249">
        <v>1724</v>
      </c>
    </row>
    <row r="197" spans="2:24" x14ac:dyDescent="0.25">
      <c r="B197" s="236">
        <v>53</v>
      </c>
      <c r="C197" s="243">
        <v>13344</v>
      </c>
      <c r="D197" s="249">
        <v>660</v>
      </c>
      <c r="E197" s="249">
        <v>1409</v>
      </c>
      <c r="F197" s="249">
        <v>2206</v>
      </c>
      <c r="G197" s="249">
        <v>2835</v>
      </c>
      <c r="H197" s="249">
        <v>1530</v>
      </c>
      <c r="I197" s="249">
        <v>1308</v>
      </c>
      <c r="J197" s="249">
        <v>1242</v>
      </c>
      <c r="K197" s="249">
        <v>2618</v>
      </c>
      <c r="L197" s="249">
        <v>1724</v>
      </c>
      <c r="M197" s="249">
        <v>1088</v>
      </c>
      <c r="N197" s="249">
        <v>3049</v>
      </c>
      <c r="O197" s="249">
        <v>3026</v>
      </c>
      <c r="P197" s="243">
        <v>2530</v>
      </c>
      <c r="Q197" s="249">
        <v>830</v>
      </c>
      <c r="R197" s="249">
        <v>3116</v>
      </c>
      <c r="S197" s="249">
        <v>1747</v>
      </c>
      <c r="T197" s="249">
        <v>1290</v>
      </c>
      <c r="U197" s="249">
        <v>785</v>
      </c>
      <c r="V197" s="249">
        <v>1138</v>
      </c>
      <c r="W197" s="249">
        <v>1097</v>
      </c>
      <c r="X197" s="249">
        <v>1688</v>
      </c>
    </row>
    <row r="198" spans="2:24" x14ac:dyDescent="0.25">
      <c r="B198" s="236">
        <v>54</v>
      </c>
      <c r="C198" s="243">
        <v>12653</v>
      </c>
      <c r="D198" s="249">
        <v>611</v>
      </c>
      <c r="E198" s="249">
        <v>1330</v>
      </c>
      <c r="F198" s="249">
        <v>2062</v>
      </c>
      <c r="G198" s="249">
        <v>2710</v>
      </c>
      <c r="H198" s="249">
        <v>1471</v>
      </c>
      <c r="I198" s="249">
        <v>1232</v>
      </c>
      <c r="J198" s="249">
        <v>1192</v>
      </c>
      <c r="K198" s="249">
        <v>2505</v>
      </c>
      <c r="L198" s="249">
        <v>1668</v>
      </c>
      <c r="M198" s="249">
        <v>1050</v>
      </c>
      <c r="N198" s="249">
        <v>2941</v>
      </c>
      <c r="O198" s="249">
        <v>2884</v>
      </c>
      <c r="P198" s="243">
        <v>2380</v>
      </c>
      <c r="Q198" s="249">
        <v>807</v>
      </c>
      <c r="R198" s="249">
        <v>2889</v>
      </c>
      <c r="S198" s="249">
        <v>1697</v>
      </c>
      <c r="T198" s="249">
        <v>1215</v>
      </c>
      <c r="U198" s="249">
        <v>780</v>
      </c>
      <c r="V198" s="249">
        <v>1113</v>
      </c>
      <c r="W198" s="249">
        <v>1052</v>
      </c>
      <c r="X198" s="249">
        <v>1653</v>
      </c>
    </row>
    <row r="199" spans="2:24" x14ac:dyDescent="0.25">
      <c r="B199" s="235" t="s">
        <v>281</v>
      </c>
      <c r="C199" s="228">
        <v>54613</v>
      </c>
      <c r="D199" s="229">
        <v>2570</v>
      </c>
      <c r="E199" s="229">
        <v>5806</v>
      </c>
      <c r="F199" s="229">
        <v>8668</v>
      </c>
      <c r="G199" s="229">
        <v>11909</v>
      </c>
      <c r="H199" s="229">
        <v>6428</v>
      </c>
      <c r="I199" s="229">
        <v>5331</v>
      </c>
      <c r="J199" s="229">
        <v>5103</v>
      </c>
      <c r="K199" s="229">
        <v>11165</v>
      </c>
      <c r="L199" s="229">
        <v>7513</v>
      </c>
      <c r="M199" s="229">
        <v>4662</v>
      </c>
      <c r="N199" s="229">
        <v>13097</v>
      </c>
      <c r="O199" s="229">
        <v>12977</v>
      </c>
      <c r="P199" s="228">
        <v>9934</v>
      </c>
      <c r="Q199" s="229">
        <v>3705</v>
      </c>
      <c r="R199" s="229">
        <v>12626</v>
      </c>
      <c r="S199" s="229">
        <v>7841</v>
      </c>
      <c r="T199" s="229">
        <v>5356</v>
      </c>
      <c r="U199" s="229">
        <v>3764</v>
      </c>
      <c r="V199" s="229">
        <v>5277</v>
      </c>
      <c r="W199" s="229">
        <v>4521</v>
      </c>
      <c r="X199" s="229">
        <v>7420</v>
      </c>
    </row>
    <row r="200" spans="2:24" x14ac:dyDescent="0.25">
      <c r="B200" s="236">
        <v>55</v>
      </c>
      <c r="C200" s="243">
        <v>12040</v>
      </c>
      <c r="D200" s="249">
        <v>572</v>
      </c>
      <c r="E200" s="249">
        <v>1260</v>
      </c>
      <c r="F200" s="249">
        <v>1934</v>
      </c>
      <c r="G200" s="249">
        <v>2591</v>
      </c>
      <c r="H200" s="249">
        <v>1408</v>
      </c>
      <c r="I200" s="249">
        <v>1167</v>
      </c>
      <c r="J200" s="249">
        <v>1131</v>
      </c>
      <c r="K200" s="249">
        <v>2395</v>
      </c>
      <c r="L200" s="249">
        <v>1606</v>
      </c>
      <c r="M200" s="249">
        <v>1005</v>
      </c>
      <c r="N200" s="249">
        <v>2822</v>
      </c>
      <c r="O200" s="249">
        <v>2753</v>
      </c>
      <c r="P200" s="243">
        <v>2228</v>
      </c>
      <c r="Q200" s="249">
        <v>793</v>
      </c>
      <c r="R200" s="249">
        <v>2707</v>
      </c>
      <c r="S200" s="249">
        <v>1645</v>
      </c>
      <c r="T200" s="249">
        <v>1156</v>
      </c>
      <c r="U200" s="249">
        <v>772</v>
      </c>
      <c r="V200" s="249">
        <v>1100</v>
      </c>
      <c r="W200" s="249">
        <v>1004</v>
      </c>
      <c r="X200" s="249">
        <v>1610</v>
      </c>
    </row>
    <row r="201" spans="2:24" x14ac:dyDescent="0.25">
      <c r="B201" s="236">
        <v>56</v>
      </c>
      <c r="C201" s="243">
        <v>11490</v>
      </c>
      <c r="D201" s="249">
        <v>532</v>
      </c>
      <c r="E201" s="249">
        <v>1200</v>
      </c>
      <c r="F201" s="249">
        <v>1822</v>
      </c>
      <c r="G201" s="249">
        <v>2474</v>
      </c>
      <c r="H201" s="249">
        <v>1346</v>
      </c>
      <c r="I201" s="249">
        <v>1117</v>
      </c>
      <c r="J201" s="249">
        <v>1069</v>
      </c>
      <c r="K201" s="249">
        <v>2299</v>
      </c>
      <c r="L201" s="249">
        <v>1550</v>
      </c>
      <c r="M201" s="249">
        <v>969</v>
      </c>
      <c r="N201" s="249">
        <v>2710</v>
      </c>
      <c r="O201" s="249">
        <v>2651</v>
      </c>
      <c r="P201" s="243">
        <v>2087</v>
      </c>
      <c r="Q201" s="249">
        <v>773</v>
      </c>
      <c r="R201" s="249">
        <v>2582</v>
      </c>
      <c r="S201" s="249">
        <v>1608</v>
      </c>
      <c r="T201" s="249">
        <v>1114</v>
      </c>
      <c r="U201" s="249">
        <v>761</v>
      </c>
      <c r="V201" s="249">
        <v>1078</v>
      </c>
      <c r="W201" s="249">
        <v>951</v>
      </c>
      <c r="X201" s="249">
        <v>1554</v>
      </c>
    </row>
    <row r="202" spans="2:24" x14ac:dyDescent="0.25">
      <c r="B202" s="236">
        <v>57</v>
      </c>
      <c r="C202" s="243">
        <v>10932</v>
      </c>
      <c r="D202" s="249">
        <v>506</v>
      </c>
      <c r="E202" s="249">
        <v>1150</v>
      </c>
      <c r="F202" s="249">
        <v>1726</v>
      </c>
      <c r="G202" s="249">
        <v>2375</v>
      </c>
      <c r="H202" s="249">
        <v>1285</v>
      </c>
      <c r="I202" s="249">
        <v>1070</v>
      </c>
      <c r="J202" s="249">
        <v>1012</v>
      </c>
      <c r="K202" s="249">
        <v>2218</v>
      </c>
      <c r="L202" s="249">
        <v>1502</v>
      </c>
      <c r="M202" s="249">
        <v>932</v>
      </c>
      <c r="N202" s="249">
        <v>2608</v>
      </c>
      <c r="O202" s="249">
        <v>2580</v>
      </c>
      <c r="P202" s="243">
        <v>1959</v>
      </c>
      <c r="Q202" s="249">
        <v>746</v>
      </c>
      <c r="R202" s="249">
        <v>2504</v>
      </c>
      <c r="S202" s="249">
        <v>1573</v>
      </c>
      <c r="T202" s="249">
        <v>1075</v>
      </c>
      <c r="U202" s="249">
        <v>753</v>
      </c>
      <c r="V202" s="249">
        <v>1054</v>
      </c>
      <c r="W202" s="249">
        <v>902</v>
      </c>
      <c r="X202" s="249">
        <v>1487</v>
      </c>
    </row>
    <row r="203" spans="2:24" x14ac:dyDescent="0.25">
      <c r="B203" s="236">
        <v>58</v>
      </c>
      <c r="C203" s="243">
        <v>10337</v>
      </c>
      <c r="D203" s="249">
        <v>487</v>
      </c>
      <c r="E203" s="249">
        <v>1111</v>
      </c>
      <c r="F203" s="249">
        <v>1639</v>
      </c>
      <c r="G203" s="249">
        <v>2281</v>
      </c>
      <c r="H203" s="249">
        <v>1225</v>
      </c>
      <c r="I203" s="249">
        <v>1022</v>
      </c>
      <c r="J203" s="249">
        <v>967</v>
      </c>
      <c r="K203" s="249">
        <v>2159</v>
      </c>
      <c r="L203" s="249">
        <v>1454</v>
      </c>
      <c r="M203" s="249">
        <v>896</v>
      </c>
      <c r="N203" s="249">
        <v>2520</v>
      </c>
      <c r="O203" s="249">
        <v>2526</v>
      </c>
      <c r="P203" s="243">
        <v>1867</v>
      </c>
      <c r="Q203" s="249">
        <v>713</v>
      </c>
      <c r="R203" s="249">
        <v>2445</v>
      </c>
      <c r="S203" s="249">
        <v>1533</v>
      </c>
      <c r="T203" s="249">
        <v>1031</v>
      </c>
      <c r="U203" s="249">
        <v>744</v>
      </c>
      <c r="V203" s="249">
        <v>1033</v>
      </c>
      <c r="W203" s="249">
        <v>852</v>
      </c>
      <c r="X203" s="249">
        <v>1419</v>
      </c>
    </row>
    <row r="204" spans="2:24" x14ac:dyDescent="0.25">
      <c r="B204" s="236">
        <v>59</v>
      </c>
      <c r="C204" s="243">
        <v>9814</v>
      </c>
      <c r="D204" s="249">
        <v>473</v>
      </c>
      <c r="E204" s="249">
        <v>1085</v>
      </c>
      <c r="F204" s="249">
        <v>1547</v>
      </c>
      <c r="G204" s="249">
        <v>2188</v>
      </c>
      <c r="H204" s="249">
        <v>1164</v>
      </c>
      <c r="I204" s="249">
        <v>955</v>
      </c>
      <c r="J204" s="249">
        <v>924</v>
      </c>
      <c r="K204" s="249">
        <v>2094</v>
      </c>
      <c r="L204" s="249">
        <v>1401</v>
      </c>
      <c r="M204" s="249">
        <v>860</v>
      </c>
      <c r="N204" s="249">
        <v>2437</v>
      </c>
      <c r="O204" s="249">
        <v>2467</v>
      </c>
      <c r="P204" s="243">
        <v>1793</v>
      </c>
      <c r="Q204" s="249">
        <v>680</v>
      </c>
      <c r="R204" s="249">
        <v>2388</v>
      </c>
      <c r="S204" s="249">
        <v>1482</v>
      </c>
      <c r="T204" s="249">
        <v>980</v>
      </c>
      <c r="U204" s="249">
        <v>734</v>
      </c>
      <c r="V204" s="249">
        <v>1012</v>
      </c>
      <c r="W204" s="249">
        <v>812</v>
      </c>
      <c r="X204" s="249">
        <v>1350</v>
      </c>
    </row>
    <row r="205" spans="2:24" x14ac:dyDescent="0.25">
      <c r="B205" s="235" t="s">
        <v>282</v>
      </c>
      <c r="C205" s="228">
        <v>43709</v>
      </c>
      <c r="D205" s="229">
        <v>2150</v>
      </c>
      <c r="E205" s="229">
        <v>5015</v>
      </c>
      <c r="F205" s="229">
        <v>6346</v>
      </c>
      <c r="G205" s="229">
        <v>9266</v>
      </c>
      <c r="H205" s="229">
        <v>4936</v>
      </c>
      <c r="I205" s="229">
        <v>3979</v>
      </c>
      <c r="J205" s="229">
        <v>3945</v>
      </c>
      <c r="K205" s="229">
        <v>9367</v>
      </c>
      <c r="L205" s="229">
        <v>6092</v>
      </c>
      <c r="M205" s="229">
        <v>3734</v>
      </c>
      <c r="N205" s="229">
        <v>11013</v>
      </c>
      <c r="O205" s="229">
        <v>11169</v>
      </c>
      <c r="P205" s="228">
        <v>7745</v>
      </c>
      <c r="Q205" s="229">
        <v>2912</v>
      </c>
      <c r="R205" s="229">
        <v>10535</v>
      </c>
      <c r="S205" s="229">
        <v>6571</v>
      </c>
      <c r="T205" s="229">
        <v>4245</v>
      </c>
      <c r="U205" s="229">
        <v>3404</v>
      </c>
      <c r="V205" s="229">
        <v>4482</v>
      </c>
      <c r="W205" s="229">
        <v>3451</v>
      </c>
      <c r="X205" s="229">
        <v>5831</v>
      </c>
    </row>
    <row r="206" spans="2:24" x14ac:dyDescent="0.25">
      <c r="B206" s="236">
        <v>60</v>
      </c>
      <c r="C206" s="243">
        <v>9390</v>
      </c>
      <c r="D206" s="249">
        <v>462</v>
      </c>
      <c r="E206" s="249">
        <v>1054</v>
      </c>
      <c r="F206" s="249">
        <v>1447</v>
      </c>
      <c r="G206" s="249">
        <v>2080</v>
      </c>
      <c r="H206" s="249">
        <v>1103</v>
      </c>
      <c r="I206" s="249">
        <v>894</v>
      </c>
      <c r="J206" s="249">
        <v>881</v>
      </c>
      <c r="K206" s="249">
        <v>2023</v>
      </c>
      <c r="L206" s="249">
        <v>1343</v>
      </c>
      <c r="M206" s="249">
        <v>824</v>
      </c>
      <c r="N206" s="249">
        <v>2357</v>
      </c>
      <c r="O206" s="249">
        <v>2406</v>
      </c>
      <c r="P206" s="243">
        <v>1720</v>
      </c>
      <c r="Q206" s="249">
        <v>648</v>
      </c>
      <c r="R206" s="249">
        <v>2298</v>
      </c>
      <c r="S206" s="249">
        <v>1428</v>
      </c>
      <c r="T206" s="249">
        <v>929</v>
      </c>
      <c r="U206" s="249">
        <v>721</v>
      </c>
      <c r="V206" s="249">
        <v>981</v>
      </c>
      <c r="W206" s="249">
        <v>773</v>
      </c>
      <c r="X206" s="249">
        <v>1285</v>
      </c>
    </row>
    <row r="207" spans="2:24" x14ac:dyDescent="0.25">
      <c r="B207" s="236">
        <v>61</v>
      </c>
      <c r="C207" s="243">
        <v>9074</v>
      </c>
      <c r="D207" s="249">
        <v>446</v>
      </c>
      <c r="E207" s="249">
        <v>1032</v>
      </c>
      <c r="F207" s="249">
        <v>1352</v>
      </c>
      <c r="G207" s="249">
        <v>1967</v>
      </c>
      <c r="H207" s="249">
        <v>1042</v>
      </c>
      <c r="I207" s="249">
        <v>832</v>
      </c>
      <c r="J207" s="249">
        <v>835</v>
      </c>
      <c r="K207" s="249">
        <v>1947</v>
      </c>
      <c r="L207" s="249">
        <v>1276</v>
      </c>
      <c r="M207" s="249">
        <v>783</v>
      </c>
      <c r="N207" s="249">
        <v>2277</v>
      </c>
      <c r="O207" s="249">
        <v>2320</v>
      </c>
      <c r="P207" s="243">
        <v>1628</v>
      </c>
      <c r="Q207" s="249">
        <v>613</v>
      </c>
      <c r="R207" s="249">
        <v>2203</v>
      </c>
      <c r="S207" s="249">
        <v>1369</v>
      </c>
      <c r="T207" s="249">
        <v>881</v>
      </c>
      <c r="U207" s="249">
        <v>704</v>
      </c>
      <c r="V207" s="249">
        <v>944</v>
      </c>
      <c r="W207" s="249">
        <v>729</v>
      </c>
      <c r="X207" s="249">
        <v>1221</v>
      </c>
    </row>
    <row r="208" spans="2:24" x14ac:dyDescent="0.25">
      <c r="B208" s="236">
        <v>62</v>
      </c>
      <c r="C208" s="243">
        <v>8761</v>
      </c>
      <c r="D208" s="249">
        <v>431</v>
      </c>
      <c r="E208" s="249">
        <v>1010</v>
      </c>
      <c r="F208" s="249">
        <v>1264</v>
      </c>
      <c r="G208" s="249">
        <v>1852</v>
      </c>
      <c r="H208" s="249">
        <v>985</v>
      </c>
      <c r="I208" s="249">
        <v>783</v>
      </c>
      <c r="J208" s="249">
        <v>787</v>
      </c>
      <c r="K208" s="249">
        <v>1872</v>
      </c>
      <c r="L208" s="249">
        <v>1213</v>
      </c>
      <c r="M208" s="249">
        <v>745</v>
      </c>
      <c r="N208" s="249">
        <v>2199</v>
      </c>
      <c r="O208" s="249">
        <v>2231</v>
      </c>
      <c r="P208" s="243">
        <v>1540</v>
      </c>
      <c r="Q208" s="249">
        <v>579</v>
      </c>
      <c r="R208" s="249">
        <v>2104</v>
      </c>
      <c r="S208" s="249">
        <v>1309</v>
      </c>
      <c r="T208" s="249">
        <v>848</v>
      </c>
      <c r="U208" s="249">
        <v>680</v>
      </c>
      <c r="V208" s="249">
        <v>894</v>
      </c>
      <c r="W208" s="249">
        <v>688</v>
      </c>
      <c r="X208" s="249">
        <v>1162</v>
      </c>
    </row>
    <row r="209" spans="2:24" x14ac:dyDescent="0.25">
      <c r="B209" s="236">
        <v>63</v>
      </c>
      <c r="C209" s="243">
        <v>8436</v>
      </c>
      <c r="D209" s="249">
        <v>411</v>
      </c>
      <c r="E209" s="249">
        <v>979</v>
      </c>
      <c r="F209" s="249">
        <v>1179</v>
      </c>
      <c r="G209" s="249">
        <v>1737</v>
      </c>
      <c r="H209" s="249">
        <v>929</v>
      </c>
      <c r="I209" s="249">
        <v>749</v>
      </c>
      <c r="J209" s="249">
        <v>741</v>
      </c>
      <c r="K209" s="249">
        <v>1798</v>
      </c>
      <c r="L209" s="249">
        <v>1154</v>
      </c>
      <c r="M209" s="249">
        <v>708</v>
      </c>
      <c r="N209" s="249">
        <v>2126</v>
      </c>
      <c r="O209" s="249">
        <v>2143</v>
      </c>
      <c r="P209" s="243">
        <v>1461</v>
      </c>
      <c r="Q209" s="249">
        <v>548</v>
      </c>
      <c r="R209" s="249">
        <v>2009</v>
      </c>
      <c r="S209" s="249">
        <v>1256</v>
      </c>
      <c r="T209" s="249">
        <v>812</v>
      </c>
      <c r="U209" s="249">
        <v>661</v>
      </c>
      <c r="V209" s="249">
        <v>851</v>
      </c>
      <c r="W209" s="249">
        <v>647</v>
      </c>
      <c r="X209" s="249">
        <v>1106</v>
      </c>
    </row>
    <row r="210" spans="2:24" x14ac:dyDescent="0.25">
      <c r="B210" s="236">
        <v>64</v>
      </c>
      <c r="C210" s="243">
        <v>8048</v>
      </c>
      <c r="D210" s="249">
        <v>400</v>
      </c>
      <c r="E210" s="249">
        <v>940</v>
      </c>
      <c r="F210" s="249">
        <v>1104</v>
      </c>
      <c r="G210" s="249">
        <v>1630</v>
      </c>
      <c r="H210" s="249">
        <v>877</v>
      </c>
      <c r="I210" s="249">
        <v>721</v>
      </c>
      <c r="J210" s="249">
        <v>701</v>
      </c>
      <c r="K210" s="249">
        <v>1727</v>
      </c>
      <c r="L210" s="249">
        <v>1106</v>
      </c>
      <c r="M210" s="249">
        <v>674</v>
      </c>
      <c r="N210" s="249">
        <v>2054</v>
      </c>
      <c r="O210" s="249">
        <v>2069</v>
      </c>
      <c r="P210" s="243">
        <v>1396</v>
      </c>
      <c r="Q210" s="249">
        <v>524</v>
      </c>
      <c r="R210" s="249">
        <v>1921</v>
      </c>
      <c r="S210" s="249">
        <v>1209</v>
      </c>
      <c r="T210" s="249">
        <v>775</v>
      </c>
      <c r="U210" s="249">
        <v>638</v>
      </c>
      <c r="V210" s="249">
        <v>812</v>
      </c>
      <c r="W210" s="249">
        <v>614</v>
      </c>
      <c r="X210" s="249">
        <v>1057</v>
      </c>
    </row>
    <row r="211" spans="2:24" x14ac:dyDescent="0.25">
      <c r="B211" s="235" t="s">
        <v>283</v>
      </c>
      <c r="C211" s="228">
        <v>33108</v>
      </c>
      <c r="D211" s="229">
        <v>1688</v>
      </c>
      <c r="E211" s="229">
        <v>3963</v>
      </c>
      <c r="F211" s="229">
        <v>4686</v>
      </c>
      <c r="G211" s="229">
        <v>6872</v>
      </c>
      <c r="H211" s="229">
        <v>3852</v>
      </c>
      <c r="I211" s="229">
        <v>3219</v>
      </c>
      <c r="J211" s="229">
        <v>3129</v>
      </c>
      <c r="K211" s="229">
        <v>7847</v>
      </c>
      <c r="L211" s="229">
        <v>4978</v>
      </c>
      <c r="M211" s="229">
        <v>2982</v>
      </c>
      <c r="N211" s="229">
        <v>9445</v>
      </c>
      <c r="O211" s="229">
        <v>9665</v>
      </c>
      <c r="P211" s="228">
        <v>6234</v>
      </c>
      <c r="Q211" s="229">
        <v>2336</v>
      </c>
      <c r="R211" s="229">
        <v>8469</v>
      </c>
      <c r="S211" s="229">
        <v>5486</v>
      </c>
      <c r="T211" s="229">
        <v>3419</v>
      </c>
      <c r="U211" s="229">
        <v>2887</v>
      </c>
      <c r="V211" s="229">
        <v>3733</v>
      </c>
      <c r="W211" s="229">
        <v>2670</v>
      </c>
      <c r="X211" s="229">
        <v>4712</v>
      </c>
    </row>
    <row r="212" spans="2:24" x14ac:dyDescent="0.25">
      <c r="B212" s="236">
        <v>65</v>
      </c>
      <c r="C212" s="243">
        <v>7584</v>
      </c>
      <c r="D212" s="249">
        <v>378</v>
      </c>
      <c r="E212" s="249">
        <v>894</v>
      </c>
      <c r="F212" s="249">
        <v>1035</v>
      </c>
      <c r="G212" s="249">
        <v>1537</v>
      </c>
      <c r="H212" s="249">
        <v>832</v>
      </c>
      <c r="I212" s="249">
        <v>696</v>
      </c>
      <c r="J212" s="249">
        <v>673</v>
      </c>
      <c r="K212" s="249">
        <v>1661</v>
      </c>
      <c r="L212" s="249">
        <v>1064</v>
      </c>
      <c r="M212" s="249">
        <v>644</v>
      </c>
      <c r="N212" s="249">
        <v>1994</v>
      </c>
      <c r="O212" s="249">
        <v>2010</v>
      </c>
      <c r="P212" s="243">
        <v>1343</v>
      </c>
      <c r="Q212" s="249">
        <v>506</v>
      </c>
      <c r="R212" s="249">
        <v>1841</v>
      </c>
      <c r="S212" s="249">
        <v>1170</v>
      </c>
      <c r="T212" s="249">
        <v>739</v>
      </c>
      <c r="U212" s="249">
        <v>617</v>
      </c>
      <c r="V212" s="249">
        <v>785</v>
      </c>
      <c r="W212" s="249">
        <v>584</v>
      </c>
      <c r="X212" s="249">
        <v>1016</v>
      </c>
    </row>
    <row r="213" spans="2:24" x14ac:dyDescent="0.25">
      <c r="B213" s="236">
        <v>66</v>
      </c>
      <c r="C213" s="243">
        <v>7087</v>
      </c>
      <c r="D213" s="249">
        <v>364</v>
      </c>
      <c r="E213" s="249">
        <v>847</v>
      </c>
      <c r="F213" s="249">
        <v>977</v>
      </c>
      <c r="G213" s="249">
        <v>1454</v>
      </c>
      <c r="H213" s="249">
        <v>799</v>
      </c>
      <c r="I213" s="249">
        <v>672</v>
      </c>
      <c r="J213" s="249">
        <v>643</v>
      </c>
      <c r="K213" s="249">
        <v>1601</v>
      </c>
      <c r="L213" s="249">
        <v>1030</v>
      </c>
      <c r="M213" s="249">
        <v>618</v>
      </c>
      <c r="N213" s="249">
        <v>1940</v>
      </c>
      <c r="O213" s="249">
        <v>1966</v>
      </c>
      <c r="P213" s="243">
        <v>1287</v>
      </c>
      <c r="Q213" s="249">
        <v>489</v>
      </c>
      <c r="R213" s="249">
        <v>1768</v>
      </c>
      <c r="S213" s="249">
        <v>1137</v>
      </c>
      <c r="T213" s="249">
        <v>707</v>
      </c>
      <c r="U213" s="249">
        <v>599</v>
      </c>
      <c r="V213" s="249">
        <v>764</v>
      </c>
      <c r="W213" s="249">
        <v>555</v>
      </c>
      <c r="X213" s="249">
        <v>976</v>
      </c>
    </row>
    <row r="214" spans="2:24" x14ac:dyDescent="0.25">
      <c r="B214" s="236">
        <v>67</v>
      </c>
      <c r="C214" s="243">
        <v>6601</v>
      </c>
      <c r="D214" s="249">
        <v>338</v>
      </c>
      <c r="E214" s="249">
        <v>796</v>
      </c>
      <c r="F214" s="249">
        <v>930</v>
      </c>
      <c r="G214" s="249">
        <v>1373</v>
      </c>
      <c r="H214" s="249">
        <v>771</v>
      </c>
      <c r="I214" s="249">
        <v>645</v>
      </c>
      <c r="J214" s="249">
        <v>622</v>
      </c>
      <c r="K214" s="249">
        <v>1558</v>
      </c>
      <c r="L214" s="249">
        <v>997</v>
      </c>
      <c r="M214" s="249">
        <v>595</v>
      </c>
      <c r="N214" s="249">
        <v>1888</v>
      </c>
      <c r="O214" s="249">
        <v>1930</v>
      </c>
      <c r="P214" s="243">
        <v>1235</v>
      </c>
      <c r="Q214" s="249">
        <v>467</v>
      </c>
      <c r="R214" s="249">
        <v>1698</v>
      </c>
      <c r="S214" s="249">
        <v>1103</v>
      </c>
      <c r="T214" s="249">
        <v>681</v>
      </c>
      <c r="U214" s="249">
        <v>577</v>
      </c>
      <c r="V214" s="249">
        <v>747</v>
      </c>
      <c r="W214" s="249">
        <v>533</v>
      </c>
      <c r="X214" s="249">
        <v>937</v>
      </c>
    </row>
    <row r="215" spans="2:24" x14ac:dyDescent="0.25">
      <c r="B215" s="236">
        <v>68</v>
      </c>
      <c r="C215" s="243">
        <v>6127</v>
      </c>
      <c r="D215" s="249">
        <v>316</v>
      </c>
      <c r="E215" s="249">
        <v>742</v>
      </c>
      <c r="F215" s="249">
        <v>891</v>
      </c>
      <c r="G215" s="249">
        <v>1295</v>
      </c>
      <c r="H215" s="249">
        <v>740</v>
      </c>
      <c r="I215" s="249">
        <v>616</v>
      </c>
      <c r="J215" s="249">
        <v>603</v>
      </c>
      <c r="K215" s="249">
        <v>1526</v>
      </c>
      <c r="L215" s="249">
        <v>961</v>
      </c>
      <c r="M215" s="249">
        <v>575</v>
      </c>
      <c r="N215" s="249">
        <v>1841</v>
      </c>
      <c r="O215" s="249">
        <v>1897</v>
      </c>
      <c r="P215" s="243">
        <v>1198</v>
      </c>
      <c r="Q215" s="249">
        <v>447</v>
      </c>
      <c r="R215" s="249">
        <v>1623</v>
      </c>
      <c r="S215" s="249">
        <v>1063</v>
      </c>
      <c r="T215" s="249">
        <v>658</v>
      </c>
      <c r="U215" s="249">
        <v>558</v>
      </c>
      <c r="V215" s="249">
        <v>728</v>
      </c>
      <c r="W215" s="249">
        <v>510</v>
      </c>
      <c r="X215" s="249">
        <v>906</v>
      </c>
    </row>
    <row r="216" spans="2:24" x14ac:dyDescent="0.25">
      <c r="B216" s="236">
        <v>69</v>
      </c>
      <c r="C216" s="243">
        <v>5709</v>
      </c>
      <c r="D216" s="249">
        <v>292</v>
      </c>
      <c r="E216" s="249">
        <v>684</v>
      </c>
      <c r="F216" s="249">
        <v>853</v>
      </c>
      <c r="G216" s="249">
        <v>1213</v>
      </c>
      <c r="H216" s="249">
        <v>710</v>
      </c>
      <c r="I216" s="249">
        <v>590</v>
      </c>
      <c r="J216" s="249">
        <v>588</v>
      </c>
      <c r="K216" s="249">
        <v>1501</v>
      </c>
      <c r="L216" s="249">
        <v>926</v>
      </c>
      <c r="M216" s="249">
        <v>550</v>
      </c>
      <c r="N216" s="249">
        <v>1782</v>
      </c>
      <c r="O216" s="249">
        <v>1862</v>
      </c>
      <c r="P216" s="243">
        <v>1171</v>
      </c>
      <c r="Q216" s="249">
        <v>427</v>
      </c>
      <c r="R216" s="249">
        <v>1539</v>
      </c>
      <c r="S216" s="249">
        <v>1013</v>
      </c>
      <c r="T216" s="249">
        <v>634</v>
      </c>
      <c r="U216" s="249">
        <v>536</v>
      </c>
      <c r="V216" s="249">
        <v>709</v>
      </c>
      <c r="W216" s="249">
        <v>488</v>
      </c>
      <c r="X216" s="249">
        <v>877</v>
      </c>
    </row>
    <row r="217" spans="2:24" x14ac:dyDescent="0.25">
      <c r="B217" s="235" t="s">
        <v>284</v>
      </c>
      <c r="C217" s="228">
        <v>24311</v>
      </c>
      <c r="D217" s="229">
        <v>1362</v>
      </c>
      <c r="E217" s="229">
        <v>2732</v>
      </c>
      <c r="F217" s="229">
        <v>3574</v>
      </c>
      <c r="G217" s="229">
        <v>5008</v>
      </c>
      <c r="H217" s="229">
        <v>3091</v>
      </c>
      <c r="I217" s="229">
        <v>2584</v>
      </c>
      <c r="J217" s="229">
        <v>2700</v>
      </c>
      <c r="K217" s="229">
        <v>6537</v>
      </c>
      <c r="L217" s="229">
        <v>4061</v>
      </c>
      <c r="M217" s="229">
        <v>2297</v>
      </c>
      <c r="N217" s="229">
        <v>7815</v>
      </c>
      <c r="O217" s="229">
        <v>8356</v>
      </c>
      <c r="P217" s="228">
        <v>5197</v>
      </c>
      <c r="Q217" s="229">
        <v>1889</v>
      </c>
      <c r="R217" s="229">
        <v>6239</v>
      </c>
      <c r="S217" s="229">
        <v>4185</v>
      </c>
      <c r="T217" s="229">
        <v>2689</v>
      </c>
      <c r="U217" s="229">
        <v>2273</v>
      </c>
      <c r="V217" s="229">
        <v>3236</v>
      </c>
      <c r="W217" s="229">
        <v>2084</v>
      </c>
      <c r="X217" s="229">
        <v>3938</v>
      </c>
    </row>
    <row r="218" spans="2:24" x14ac:dyDescent="0.25">
      <c r="B218" s="236">
        <v>70</v>
      </c>
      <c r="C218" s="243">
        <v>5349</v>
      </c>
      <c r="D218" s="249">
        <v>277</v>
      </c>
      <c r="E218" s="249">
        <v>627</v>
      </c>
      <c r="F218" s="249">
        <v>809</v>
      </c>
      <c r="G218" s="249">
        <v>1131</v>
      </c>
      <c r="H218" s="249">
        <v>676</v>
      </c>
      <c r="I218" s="249">
        <v>562</v>
      </c>
      <c r="J218" s="249">
        <v>571</v>
      </c>
      <c r="K218" s="249">
        <v>1455</v>
      </c>
      <c r="L218" s="249">
        <v>890</v>
      </c>
      <c r="M218" s="249">
        <v>522</v>
      </c>
      <c r="N218" s="249">
        <v>1713</v>
      </c>
      <c r="O218" s="249">
        <v>1808</v>
      </c>
      <c r="P218" s="243">
        <v>1136</v>
      </c>
      <c r="Q218" s="249">
        <v>409</v>
      </c>
      <c r="R218" s="249">
        <v>1440</v>
      </c>
      <c r="S218" s="249">
        <v>951</v>
      </c>
      <c r="T218" s="249">
        <v>605</v>
      </c>
      <c r="U218" s="249">
        <v>507</v>
      </c>
      <c r="V218" s="249">
        <v>685</v>
      </c>
      <c r="W218" s="249">
        <v>459</v>
      </c>
      <c r="X218" s="249">
        <v>844</v>
      </c>
    </row>
    <row r="219" spans="2:24" x14ac:dyDescent="0.25">
      <c r="B219" s="236">
        <v>71</v>
      </c>
      <c r="C219" s="243">
        <v>5107</v>
      </c>
      <c r="D219" s="249">
        <v>264</v>
      </c>
      <c r="E219" s="249">
        <v>577</v>
      </c>
      <c r="F219" s="249">
        <v>769</v>
      </c>
      <c r="G219" s="249">
        <v>1061</v>
      </c>
      <c r="H219" s="249">
        <v>646</v>
      </c>
      <c r="I219" s="249">
        <v>538</v>
      </c>
      <c r="J219" s="249">
        <v>558</v>
      </c>
      <c r="K219" s="249">
        <v>1395</v>
      </c>
      <c r="L219" s="249">
        <v>851</v>
      </c>
      <c r="M219" s="249">
        <v>493</v>
      </c>
      <c r="N219" s="249">
        <v>1643</v>
      </c>
      <c r="O219" s="249">
        <v>1750</v>
      </c>
      <c r="P219" s="243">
        <v>1093</v>
      </c>
      <c r="Q219" s="249">
        <v>392</v>
      </c>
      <c r="R219" s="249">
        <v>1343</v>
      </c>
      <c r="S219" s="249">
        <v>895</v>
      </c>
      <c r="T219" s="249">
        <v>571</v>
      </c>
      <c r="U219" s="249">
        <v>480</v>
      </c>
      <c r="V219" s="249">
        <v>665</v>
      </c>
      <c r="W219" s="249">
        <v>438</v>
      </c>
      <c r="X219" s="249">
        <v>817</v>
      </c>
    </row>
    <row r="220" spans="2:24" x14ac:dyDescent="0.25">
      <c r="B220" s="236">
        <v>72</v>
      </c>
      <c r="C220" s="243">
        <v>4893</v>
      </c>
      <c r="D220" s="249">
        <v>268</v>
      </c>
      <c r="E220" s="249">
        <v>540</v>
      </c>
      <c r="F220" s="249">
        <v>716</v>
      </c>
      <c r="G220" s="249">
        <v>998</v>
      </c>
      <c r="H220" s="249">
        <v>618</v>
      </c>
      <c r="I220" s="249">
        <v>517</v>
      </c>
      <c r="J220" s="249">
        <v>542</v>
      </c>
      <c r="K220" s="249">
        <v>1314</v>
      </c>
      <c r="L220" s="249">
        <v>814</v>
      </c>
      <c r="M220" s="249">
        <v>459</v>
      </c>
      <c r="N220" s="249">
        <v>1565</v>
      </c>
      <c r="O220" s="249">
        <v>1678</v>
      </c>
      <c r="P220" s="243">
        <v>1042</v>
      </c>
      <c r="Q220" s="249">
        <v>377</v>
      </c>
      <c r="R220" s="249">
        <v>1242</v>
      </c>
      <c r="S220" s="249">
        <v>836</v>
      </c>
      <c r="T220" s="249">
        <v>536</v>
      </c>
      <c r="U220" s="249">
        <v>453</v>
      </c>
      <c r="V220" s="249">
        <v>647</v>
      </c>
      <c r="W220" s="249">
        <v>417</v>
      </c>
      <c r="X220" s="249">
        <v>787</v>
      </c>
    </row>
    <row r="221" spans="2:24" x14ac:dyDescent="0.25">
      <c r="B221" s="236">
        <v>73</v>
      </c>
      <c r="C221" s="243">
        <v>4633</v>
      </c>
      <c r="D221" s="249">
        <v>274</v>
      </c>
      <c r="E221" s="249">
        <v>511</v>
      </c>
      <c r="F221" s="249">
        <v>666</v>
      </c>
      <c r="G221" s="249">
        <v>937</v>
      </c>
      <c r="H221" s="249">
        <v>590</v>
      </c>
      <c r="I221" s="249">
        <v>496</v>
      </c>
      <c r="J221" s="249">
        <v>525</v>
      </c>
      <c r="K221" s="249">
        <v>1229</v>
      </c>
      <c r="L221" s="249">
        <v>774</v>
      </c>
      <c r="M221" s="249">
        <v>426</v>
      </c>
      <c r="N221" s="249">
        <v>1487</v>
      </c>
      <c r="O221" s="249">
        <v>1601</v>
      </c>
      <c r="P221" s="243">
        <v>989</v>
      </c>
      <c r="Q221" s="249">
        <v>362</v>
      </c>
      <c r="R221" s="249">
        <v>1150</v>
      </c>
      <c r="S221" s="249">
        <v>779</v>
      </c>
      <c r="T221" s="249">
        <v>503</v>
      </c>
      <c r="U221" s="249">
        <v>427</v>
      </c>
      <c r="V221" s="249">
        <v>629</v>
      </c>
      <c r="W221" s="249">
        <v>394</v>
      </c>
      <c r="X221" s="249">
        <v>760</v>
      </c>
    </row>
    <row r="222" spans="2:24" x14ac:dyDescent="0.25">
      <c r="B222" s="236">
        <v>74</v>
      </c>
      <c r="C222" s="243">
        <v>4329</v>
      </c>
      <c r="D222" s="249">
        <v>279</v>
      </c>
      <c r="E222" s="249">
        <v>477</v>
      </c>
      <c r="F222" s="249">
        <v>614</v>
      </c>
      <c r="G222" s="249">
        <v>881</v>
      </c>
      <c r="H222" s="249">
        <v>561</v>
      </c>
      <c r="I222" s="249">
        <v>471</v>
      </c>
      <c r="J222" s="249">
        <v>504</v>
      </c>
      <c r="K222" s="249">
        <v>1144</v>
      </c>
      <c r="L222" s="249">
        <v>732</v>
      </c>
      <c r="M222" s="249">
        <v>397</v>
      </c>
      <c r="N222" s="249">
        <v>1407</v>
      </c>
      <c r="O222" s="249">
        <v>1519</v>
      </c>
      <c r="P222" s="243">
        <v>937</v>
      </c>
      <c r="Q222" s="249">
        <v>349</v>
      </c>
      <c r="R222" s="249">
        <v>1064</v>
      </c>
      <c r="S222" s="249">
        <v>724</v>
      </c>
      <c r="T222" s="249">
        <v>474</v>
      </c>
      <c r="U222" s="249">
        <v>406</v>
      </c>
      <c r="V222" s="249">
        <v>610</v>
      </c>
      <c r="W222" s="249">
        <v>376</v>
      </c>
      <c r="X222" s="249">
        <v>730</v>
      </c>
    </row>
    <row r="223" spans="2:24" x14ac:dyDescent="0.25">
      <c r="B223" s="235" t="s">
        <v>285</v>
      </c>
      <c r="C223" s="228">
        <v>15767</v>
      </c>
      <c r="D223" s="229">
        <v>1292</v>
      </c>
      <c r="E223" s="229">
        <v>1846</v>
      </c>
      <c r="F223" s="229">
        <v>2523</v>
      </c>
      <c r="G223" s="229">
        <v>3529</v>
      </c>
      <c r="H223" s="229">
        <v>2341</v>
      </c>
      <c r="I223" s="229">
        <v>1966</v>
      </c>
      <c r="J223" s="229">
        <v>2185</v>
      </c>
      <c r="K223" s="229">
        <v>4596</v>
      </c>
      <c r="L223" s="229">
        <v>3020</v>
      </c>
      <c r="M223" s="229">
        <v>1526</v>
      </c>
      <c r="N223" s="229">
        <v>5988</v>
      </c>
      <c r="O223" s="229">
        <v>6471</v>
      </c>
      <c r="P223" s="228">
        <v>3882</v>
      </c>
      <c r="Q223" s="229">
        <v>1487</v>
      </c>
      <c r="R223" s="229">
        <v>4251</v>
      </c>
      <c r="S223" s="229">
        <v>2952</v>
      </c>
      <c r="T223" s="229">
        <v>2030</v>
      </c>
      <c r="U223" s="229">
        <v>1683</v>
      </c>
      <c r="V223" s="229">
        <v>2674</v>
      </c>
      <c r="W223" s="229">
        <v>1572</v>
      </c>
      <c r="X223" s="229">
        <v>3203</v>
      </c>
    </row>
    <row r="224" spans="2:24" x14ac:dyDescent="0.25">
      <c r="B224" s="236">
        <v>75</v>
      </c>
      <c r="C224" s="243">
        <v>3931</v>
      </c>
      <c r="D224" s="249">
        <v>279</v>
      </c>
      <c r="E224" s="249">
        <v>441</v>
      </c>
      <c r="F224" s="249">
        <v>571</v>
      </c>
      <c r="G224" s="249">
        <v>823</v>
      </c>
      <c r="H224" s="249">
        <v>536</v>
      </c>
      <c r="I224" s="249">
        <v>450</v>
      </c>
      <c r="J224" s="249">
        <v>483</v>
      </c>
      <c r="K224" s="249">
        <v>1066</v>
      </c>
      <c r="L224" s="249">
        <v>691</v>
      </c>
      <c r="M224" s="249">
        <v>368</v>
      </c>
      <c r="N224" s="249">
        <v>1332</v>
      </c>
      <c r="O224" s="249">
        <v>1438</v>
      </c>
      <c r="P224" s="243">
        <v>888</v>
      </c>
      <c r="Q224" s="249">
        <v>335</v>
      </c>
      <c r="R224" s="249">
        <v>991</v>
      </c>
      <c r="S224" s="249">
        <v>679</v>
      </c>
      <c r="T224" s="249">
        <v>454</v>
      </c>
      <c r="U224" s="249">
        <v>383</v>
      </c>
      <c r="V224" s="249">
        <v>588</v>
      </c>
      <c r="W224" s="249">
        <v>359</v>
      </c>
      <c r="X224" s="249">
        <v>707</v>
      </c>
    </row>
    <row r="225" spans="2:24" x14ac:dyDescent="0.25">
      <c r="B225" s="236">
        <v>76</v>
      </c>
      <c r="C225" s="243">
        <v>3523</v>
      </c>
      <c r="D225" s="249">
        <v>273</v>
      </c>
      <c r="E225" s="249">
        <v>410</v>
      </c>
      <c r="F225" s="249">
        <v>540</v>
      </c>
      <c r="G225" s="249">
        <v>765</v>
      </c>
      <c r="H225" s="249">
        <v>504</v>
      </c>
      <c r="I225" s="249">
        <v>424</v>
      </c>
      <c r="J225" s="249">
        <v>460</v>
      </c>
      <c r="K225" s="249">
        <v>988</v>
      </c>
      <c r="L225" s="249">
        <v>647</v>
      </c>
      <c r="M225" s="249">
        <v>338</v>
      </c>
      <c r="N225" s="249">
        <v>1263</v>
      </c>
      <c r="O225" s="249">
        <v>1362</v>
      </c>
      <c r="P225" s="243">
        <v>832</v>
      </c>
      <c r="Q225" s="249">
        <v>318</v>
      </c>
      <c r="R225" s="249">
        <v>922</v>
      </c>
      <c r="S225" s="249">
        <v>630</v>
      </c>
      <c r="T225" s="249">
        <v>432</v>
      </c>
      <c r="U225" s="249">
        <v>359</v>
      </c>
      <c r="V225" s="249">
        <v>563</v>
      </c>
      <c r="W225" s="249">
        <v>339</v>
      </c>
      <c r="X225" s="249">
        <v>677</v>
      </c>
    </row>
    <row r="226" spans="2:24" x14ac:dyDescent="0.25">
      <c r="B226" s="236">
        <v>77</v>
      </c>
      <c r="C226" s="243">
        <v>3133</v>
      </c>
      <c r="D226" s="249">
        <v>263</v>
      </c>
      <c r="E226" s="249">
        <v>372</v>
      </c>
      <c r="F226" s="249">
        <v>508</v>
      </c>
      <c r="G226" s="249">
        <v>707</v>
      </c>
      <c r="H226" s="249">
        <v>471</v>
      </c>
      <c r="I226" s="249">
        <v>396</v>
      </c>
      <c r="J226" s="249">
        <v>438</v>
      </c>
      <c r="K226" s="249">
        <v>914</v>
      </c>
      <c r="L226" s="249">
        <v>602</v>
      </c>
      <c r="M226" s="249">
        <v>304</v>
      </c>
      <c r="N226" s="249">
        <v>1195</v>
      </c>
      <c r="O226" s="249">
        <v>1289</v>
      </c>
      <c r="P226" s="243">
        <v>770</v>
      </c>
      <c r="Q226" s="249">
        <v>298</v>
      </c>
      <c r="R226" s="249">
        <v>852</v>
      </c>
      <c r="S226" s="249">
        <v>590</v>
      </c>
      <c r="T226" s="249">
        <v>409</v>
      </c>
      <c r="U226" s="249">
        <v>338</v>
      </c>
      <c r="V226" s="249">
        <v>535</v>
      </c>
      <c r="W226" s="249">
        <v>316</v>
      </c>
      <c r="X226" s="249">
        <v>646</v>
      </c>
    </row>
    <row r="227" spans="2:24" x14ac:dyDescent="0.25">
      <c r="B227" s="236">
        <v>78</v>
      </c>
      <c r="C227" s="243">
        <v>2769</v>
      </c>
      <c r="D227" s="249">
        <v>247</v>
      </c>
      <c r="E227" s="249">
        <v>330</v>
      </c>
      <c r="F227" s="249">
        <v>469</v>
      </c>
      <c r="G227" s="249">
        <v>648</v>
      </c>
      <c r="H227" s="249">
        <v>433</v>
      </c>
      <c r="I227" s="249">
        <v>363</v>
      </c>
      <c r="J227" s="249">
        <v>415</v>
      </c>
      <c r="K227" s="249">
        <v>847</v>
      </c>
      <c r="L227" s="249">
        <v>561</v>
      </c>
      <c r="M227" s="249">
        <v>273</v>
      </c>
      <c r="N227" s="249">
        <v>1132</v>
      </c>
      <c r="O227" s="249">
        <v>1224</v>
      </c>
      <c r="P227" s="243">
        <v>717</v>
      </c>
      <c r="Q227" s="249">
        <v>279</v>
      </c>
      <c r="R227" s="249">
        <v>777</v>
      </c>
      <c r="S227" s="249">
        <v>549</v>
      </c>
      <c r="T227" s="249">
        <v>383</v>
      </c>
      <c r="U227" s="249">
        <v>311</v>
      </c>
      <c r="V227" s="249">
        <v>506</v>
      </c>
      <c r="W227" s="249">
        <v>292</v>
      </c>
      <c r="X227" s="249">
        <v>608</v>
      </c>
    </row>
    <row r="228" spans="2:24" x14ac:dyDescent="0.25">
      <c r="B228" s="236">
        <v>79</v>
      </c>
      <c r="C228" s="243">
        <v>2411</v>
      </c>
      <c r="D228" s="249">
        <v>230</v>
      </c>
      <c r="E228" s="249">
        <v>293</v>
      </c>
      <c r="F228" s="249">
        <v>435</v>
      </c>
      <c r="G228" s="249">
        <v>586</v>
      </c>
      <c r="H228" s="249">
        <v>397</v>
      </c>
      <c r="I228" s="249">
        <v>333</v>
      </c>
      <c r="J228" s="249">
        <v>389</v>
      </c>
      <c r="K228" s="249">
        <v>781</v>
      </c>
      <c r="L228" s="249">
        <v>519</v>
      </c>
      <c r="M228" s="249">
        <v>243</v>
      </c>
      <c r="N228" s="249">
        <v>1066</v>
      </c>
      <c r="O228" s="249">
        <v>1158</v>
      </c>
      <c r="P228" s="243">
        <v>675</v>
      </c>
      <c r="Q228" s="249">
        <v>257</v>
      </c>
      <c r="R228" s="249">
        <v>709</v>
      </c>
      <c r="S228" s="249">
        <v>504</v>
      </c>
      <c r="T228" s="249">
        <v>352</v>
      </c>
      <c r="U228" s="249">
        <v>292</v>
      </c>
      <c r="V228" s="249">
        <v>482</v>
      </c>
      <c r="W228" s="249">
        <v>266</v>
      </c>
      <c r="X228" s="249">
        <v>565</v>
      </c>
    </row>
    <row r="229" spans="2:24" x14ac:dyDescent="0.25">
      <c r="B229" s="235" t="s">
        <v>286</v>
      </c>
      <c r="C229" s="228">
        <v>7307</v>
      </c>
      <c r="D229" s="229">
        <v>1000</v>
      </c>
      <c r="E229" s="229">
        <v>835</v>
      </c>
      <c r="F229" s="229">
        <v>1673</v>
      </c>
      <c r="G229" s="229">
        <v>1910</v>
      </c>
      <c r="H229" s="229">
        <v>1458</v>
      </c>
      <c r="I229" s="229">
        <v>1125</v>
      </c>
      <c r="J229" s="229">
        <v>1584</v>
      </c>
      <c r="K229" s="229">
        <v>2803</v>
      </c>
      <c r="L229" s="229">
        <v>1978</v>
      </c>
      <c r="M229" s="229">
        <v>744</v>
      </c>
      <c r="N229" s="229">
        <v>4584</v>
      </c>
      <c r="O229" s="229">
        <v>5572</v>
      </c>
      <c r="P229" s="228">
        <v>2509</v>
      </c>
      <c r="Q229" s="229">
        <v>779</v>
      </c>
      <c r="R229" s="229">
        <v>2879</v>
      </c>
      <c r="S229" s="229">
        <v>2418</v>
      </c>
      <c r="T229" s="229">
        <v>1308</v>
      </c>
      <c r="U229" s="229">
        <v>1095</v>
      </c>
      <c r="V229" s="229">
        <v>1857</v>
      </c>
      <c r="W229" s="229">
        <v>1039</v>
      </c>
      <c r="X229" s="229">
        <v>2146</v>
      </c>
    </row>
    <row r="230" spans="2:24" x14ac:dyDescent="0.25">
      <c r="B230" s="236">
        <v>80</v>
      </c>
      <c r="C230" s="243">
        <v>1772</v>
      </c>
      <c r="D230" s="249">
        <v>243</v>
      </c>
      <c r="E230" s="249">
        <v>203</v>
      </c>
      <c r="F230" s="249">
        <v>406</v>
      </c>
      <c r="G230" s="249">
        <v>464</v>
      </c>
      <c r="H230" s="249">
        <v>354</v>
      </c>
      <c r="I230" s="249">
        <v>273</v>
      </c>
      <c r="J230" s="249">
        <v>385</v>
      </c>
      <c r="K230" s="249">
        <v>680</v>
      </c>
      <c r="L230" s="249">
        <v>480</v>
      </c>
      <c r="M230" s="249">
        <v>181</v>
      </c>
      <c r="N230" s="249">
        <v>1113</v>
      </c>
      <c r="O230" s="249">
        <v>1353</v>
      </c>
      <c r="P230" s="243">
        <v>609</v>
      </c>
      <c r="Q230" s="249">
        <v>189</v>
      </c>
      <c r="R230" s="249">
        <v>699</v>
      </c>
      <c r="S230" s="249">
        <v>587</v>
      </c>
      <c r="T230" s="249">
        <v>318</v>
      </c>
      <c r="U230" s="249">
        <v>266</v>
      </c>
      <c r="V230" s="249">
        <v>451</v>
      </c>
      <c r="W230" s="249">
        <v>252</v>
      </c>
      <c r="X230" s="249">
        <v>521</v>
      </c>
    </row>
    <row r="231" spans="2:24" x14ac:dyDescent="0.25">
      <c r="B231" s="236">
        <v>81</v>
      </c>
      <c r="C231" s="243">
        <v>1610</v>
      </c>
      <c r="D231" s="249">
        <v>220</v>
      </c>
      <c r="E231" s="249">
        <v>184</v>
      </c>
      <c r="F231" s="249">
        <v>369</v>
      </c>
      <c r="G231" s="249">
        <v>421</v>
      </c>
      <c r="H231" s="249">
        <v>321</v>
      </c>
      <c r="I231" s="249">
        <v>248</v>
      </c>
      <c r="J231" s="249">
        <v>349</v>
      </c>
      <c r="K231" s="249">
        <v>618</v>
      </c>
      <c r="L231" s="249">
        <v>436</v>
      </c>
      <c r="M231" s="249">
        <v>164</v>
      </c>
      <c r="N231" s="249">
        <v>1010</v>
      </c>
      <c r="O231" s="249">
        <v>1228</v>
      </c>
      <c r="P231" s="243">
        <v>553</v>
      </c>
      <c r="Q231" s="249">
        <v>172</v>
      </c>
      <c r="R231" s="249">
        <v>635</v>
      </c>
      <c r="S231" s="249">
        <v>533</v>
      </c>
      <c r="T231" s="249">
        <v>288</v>
      </c>
      <c r="U231" s="249">
        <v>241</v>
      </c>
      <c r="V231" s="249">
        <v>409</v>
      </c>
      <c r="W231" s="249">
        <v>229</v>
      </c>
      <c r="X231" s="249">
        <v>473</v>
      </c>
    </row>
    <row r="232" spans="2:24" x14ac:dyDescent="0.25">
      <c r="B232" s="236">
        <v>82</v>
      </c>
      <c r="C232" s="243">
        <v>1457</v>
      </c>
      <c r="D232" s="249">
        <v>199</v>
      </c>
      <c r="E232" s="249">
        <v>166</v>
      </c>
      <c r="F232" s="249">
        <v>333</v>
      </c>
      <c r="G232" s="249">
        <v>380</v>
      </c>
      <c r="H232" s="249">
        <v>290</v>
      </c>
      <c r="I232" s="249">
        <v>224</v>
      </c>
      <c r="J232" s="249">
        <v>315</v>
      </c>
      <c r="K232" s="249">
        <v>558</v>
      </c>
      <c r="L232" s="249">
        <v>394</v>
      </c>
      <c r="M232" s="249">
        <v>148</v>
      </c>
      <c r="N232" s="249">
        <v>913</v>
      </c>
      <c r="O232" s="249">
        <v>1109</v>
      </c>
      <c r="P232" s="243">
        <v>500</v>
      </c>
      <c r="Q232" s="249">
        <v>155</v>
      </c>
      <c r="R232" s="249">
        <v>573</v>
      </c>
      <c r="S232" s="249">
        <v>481</v>
      </c>
      <c r="T232" s="249">
        <v>260</v>
      </c>
      <c r="U232" s="249">
        <v>218</v>
      </c>
      <c r="V232" s="249">
        <v>370</v>
      </c>
      <c r="W232" s="249">
        <v>207</v>
      </c>
      <c r="X232" s="249">
        <v>427</v>
      </c>
    </row>
    <row r="233" spans="2:24" x14ac:dyDescent="0.25">
      <c r="B233" s="236">
        <v>83</v>
      </c>
      <c r="C233" s="243">
        <v>1304</v>
      </c>
      <c r="D233" s="249">
        <v>179</v>
      </c>
      <c r="E233" s="249">
        <v>149</v>
      </c>
      <c r="F233" s="249">
        <v>299</v>
      </c>
      <c r="G233" s="249">
        <v>341</v>
      </c>
      <c r="H233" s="249">
        <v>261</v>
      </c>
      <c r="I233" s="249">
        <v>201</v>
      </c>
      <c r="J233" s="249">
        <v>283</v>
      </c>
      <c r="K233" s="249">
        <v>501</v>
      </c>
      <c r="L233" s="249">
        <v>353</v>
      </c>
      <c r="M233" s="249">
        <v>133</v>
      </c>
      <c r="N233" s="249">
        <v>819</v>
      </c>
      <c r="O233" s="249">
        <v>995</v>
      </c>
      <c r="P233" s="243">
        <v>448</v>
      </c>
      <c r="Q233" s="249">
        <v>139</v>
      </c>
      <c r="R233" s="249">
        <v>514</v>
      </c>
      <c r="S233" s="249">
        <v>432</v>
      </c>
      <c r="T233" s="249">
        <v>234</v>
      </c>
      <c r="U233" s="249">
        <v>196</v>
      </c>
      <c r="V233" s="249">
        <v>332</v>
      </c>
      <c r="W233" s="249">
        <v>186</v>
      </c>
      <c r="X233" s="249">
        <v>383</v>
      </c>
    </row>
    <row r="234" spans="2:24" x14ac:dyDescent="0.25">
      <c r="B234" s="236">
        <v>84</v>
      </c>
      <c r="C234" s="243">
        <v>1164</v>
      </c>
      <c r="D234" s="249">
        <v>159</v>
      </c>
      <c r="E234" s="249">
        <v>133</v>
      </c>
      <c r="F234" s="249">
        <v>266</v>
      </c>
      <c r="G234" s="249">
        <v>304</v>
      </c>
      <c r="H234" s="249">
        <v>232</v>
      </c>
      <c r="I234" s="249">
        <v>179</v>
      </c>
      <c r="J234" s="249">
        <v>252</v>
      </c>
      <c r="K234" s="249">
        <v>446</v>
      </c>
      <c r="L234" s="249">
        <v>315</v>
      </c>
      <c r="M234" s="249">
        <v>118</v>
      </c>
      <c r="N234" s="249">
        <v>729</v>
      </c>
      <c r="O234" s="249">
        <v>887</v>
      </c>
      <c r="P234" s="243">
        <v>399</v>
      </c>
      <c r="Q234" s="249">
        <v>124</v>
      </c>
      <c r="R234" s="249">
        <v>458</v>
      </c>
      <c r="S234" s="249">
        <v>385</v>
      </c>
      <c r="T234" s="249">
        <v>208</v>
      </c>
      <c r="U234" s="249">
        <v>174</v>
      </c>
      <c r="V234" s="249">
        <v>295</v>
      </c>
      <c r="W234" s="249">
        <v>165</v>
      </c>
      <c r="X234" s="249">
        <v>342</v>
      </c>
    </row>
    <row r="235" spans="2:24" x14ac:dyDescent="0.25">
      <c r="B235" s="235" t="s">
        <v>287</v>
      </c>
      <c r="C235" s="228">
        <v>3960</v>
      </c>
      <c r="D235" s="229">
        <v>541</v>
      </c>
      <c r="E235" s="229">
        <v>452</v>
      </c>
      <c r="F235" s="229">
        <v>907</v>
      </c>
      <c r="G235" s="229">
        <v>1034</v>
      </c>
      <c r="H235" s="229">
        <v>791</v>
      </c>
      <c r="I235" s="229">
        <v>611</v>
      </c>
      <c r="J235" s="229">
        <v>859</v>
      </c>
      <c r="K235" s="229">
        <v>1520</v>
      </c>
      <c r="L235" s="229">
        <v>1072</v>
      </c>
      <c r="M235" s="229">
        <v>405</v>
      </c>
      <c r="N235" s="229">
        <v>2486</v>
      </c>
      <c r="O235" s="229">
        <v>3022</v>
      </c>
      <c r="P235" s="228">
        <v>1362</v>
      </c>
      <c r="Q235" s="229">
        <v>422</v>
      </c>
      <c r="R235" s="229">
        <v>1562</v>
      </c>
      <c r="S235" s="229">
        <v>1311</v>
      </c>
      <c r="T235" s="229">
        <v>709</v>
      </c>
      <c r="U235" s="229">
        <v>594</v>
      </c>
      <c r="V235" s="229">
        <v>1008</v>
      </c>
      <c r="W235" s="229">
        <v>563</v>
      </c>
      <c r="X235" s="229">
        <v>1164</v>
      </c>
    </row>
    <row r="236" spans="2:24" x14ac:dyDescent="0.25">
      <c r="B236" s="236">
        <v>85</v>
      </c>
      <c r="C236" s="243">
        <v>1026</v>
      </c>
      <c r="D236" s="249">
        <v>140</v>
      </c>
      <c r="E236" s="249">
        <v>117</v>
      </c>
      <c r="F236" s="249">
        <v>235</v>
      </c>
      <c r="G236" s="249">
        <v>268</v>
      </c>
      <c r="H236" s="249">
        <v>205</v>
      </c>
      <c r="I236" s="249">
        <v>158</v>
      </c>
      <c r="J236" s="249">
        <v>223</v>
      </c>
      <c r="K236" s="249">
        <v>394</v>
      </c>
      <c r="L236" s="249">
        <v>278</v>
      </c>
      <c r="M236" s="249">
        <v>105</v>
      </c>
      <c r="N236" s="249">
        <v>644</v>
      </c>
      <c r="O236" s="249">
        <v>783</v>
      </c>
      <c r="P236" s="243">
        <v>353</v>
      </c>
      <c r="Q236" s="249">
        <v>109</v>
      </c>
      <c r="R236" s="249">
        <v>405</v>
      </c>
      <c r="S236" s="249">
        <v>340</v>
      </c>
      <c r="T236" s="249">
        <v>184</v>
      </c>
      <c r="U236" s="249">
        <v>154</v>
      </c>
      <c r="V236" s="249">
        <v>261</v>
      </c>
      <c r="W236" s="249">
        <v>146</v>
      </c>
      <c r="X236" s="249">
        <v>302</v>
      </c>
    </row>
    <row r="237" spans="2:24" x14ac:dyDescent="0.25">
      <c r="B237" s="236">
        <v>86</v>
      </c>
      <c r="C237" s="243">
        <v>898</v>
      </c>
      <c r="D237" s="249">
        <v>123</v>
      </c>
      <c r="E237" s="249">
        <v>103</v>
      </c>
      <c r="F237" s="249">
        <v>206</v>
      </c>
      <c r="G237" s="249">
        <v>235</v>
      </c>
      <c r="H237" s="249">
        <v>180</v>
      </c>
      <c r="I237" s="249">
        <v>139</v>
      </c>
      <c r="J237" s="249">
        <v>195</v>
      </c>
      <c r="K237" s="249">
        <v>345</v>
      </c>
      <c r="L237" s="249">
        <v>243</v>
      </c>
      <c r="M237" s="249">
        <v>92</v>
      </c>
      <c r="N237" s="249">
        <v>564</v>
      </c>
      <c r="O237" s="249">
        <v>686</v>
      </c>
      <c r="P237" s="243">
        <v>309</v>
      </c>
      <c r="Q237" s="249">
        <v>96</v>
      </c>
      <c r="R237" s="249">
        <v>355</v>
      </c>
      <c r="S237" s="249">
        <v>298</v>
      </c>
      <c r="T237" s="249">
        <v>161</v>
      </c>
      <c r="U237" s="249">
        <v>135</v>
      </c>
      <c r="V237" s="249">
        <v>229</v>
      </c>
      <c r="W237" s="249">
        <v>128</v>
      </c>
      <c r="X237" s="249">
        <v>264</v>
      </c>
    </row>
    <row r="238" spans="2:24" x14ac:dyDescent="0.25">
      <c r="B238" s="236">
        <v>87</v>
      </c>
      <c r="C238" s="243">
        <v>782</v>
      </c>
      <c r="D238" s="249">
        <v>107</v>
      </c>
      <c r="E238" s="249">
        <v>89</v>
      </c>
      <c r="F238" s="249">
        <v>179</v>
      </c>
      <c r="G238" s="249">
        <v>204</v>
      </c>
      <c r="H238" s="249">
        <v>156</v>
      </c>
      <c r="I238" s="249">
        <v>121</v>
      </c>
      <c r="J238" s="249">
        <v>170</v>
      </c>
      <c r="K238" s="249">
        <v>300</v>
      </c>
      <c r="L238" s="249">
        <v>212</v>
      </c>
      <c r="M238" s="249">
        <v>80</v>
      </c>
      <c r="N238" s="249">
        <v>491</v>
      </c>
      <c r="O238" s="249">
        <v>597</v>
      </c>
      <c r="P238" s="243">
        <v>269</v>
      </c>
      <c r="Q238" s="249">
        <v>83</v>
      </c>
      <c r="R238" s="249">
        <v>308</v>
      </c>
      <c r="S238" s="249">
        <v>259</v>
      </c>
      <c r="T238" s="249">
        <v>140</v>
      </c>
      <c r="U238" s="249">
        <v>117</v>
      </c>
      <c r="V238" s="249">
        <v>199</v>
      </c>
      <c r="W238" s="249">
        <v>111</v>
      </c>
      <c r="X238" s="249">
        <v>230</v>
      </c>
    </row>
    <row r="239" spans="2:24" x14ac:dyDescent="0.25">
      <c r="B239" s="236">
        <v>88</v>
      </c>
      <c r="C239" s="243">
        <v>676</v>
      </c>
      <c r="D239" s="249">
        <v>92</v>
      </c>
      <c r="E239" s="249">
        <v>77</v>
      </c>
      <c r="F239" s="249">
        <v>155</v>
      </c>
      <c r="G239" s="249">
        <v>176</v>
      </c>
      <c r="H239" s="249">
        <v>135</v>
      </c>
      <c r="I239" s="249">
        <v>104</v>
      </c>
      <c r="J239" s="249">
        <v>146</v>
      </c>
      <c r="K239" s="249">
        <v>259</v>
      </c>
      <c r="L239" s="249">
        <v>183</v>
      </c>
      <c r="M239" s="249">
        <v>69</v>
      </c>
      <c r="N239" s="249">
        <v>424</v>
      </c>
      <c r="O239" s="249">
        <v>515</v>
      </c>
      <c r="P239" s="243">
        <v>232</v>
      </c>
      <c r="Q239" s="249">
        <v>72</v>
      </c>
      <c r="R239" s="249">
        <v>266</v>
      </c>
      <c r="S239" s="249">
        <v>223</v>
      </c>
      <c r="T239" s="249">
        <v>121</v>
      </c>
      <c r="U239" s="249">
        <v>101</v>
      </c>
      <c r="V239" s="249">
        <v>172</v>
      </c>
      <c r="W239" s="249">
        <v>96</v>
      </c>
      <c r="X239" s="249">
        <v>198</v>
      </c>
    </row>
    <row r="240" spans="2:24" x14ac:dyDescent="0.25">
      <c r="B240" s="236">
        <v>89</v>
      </c>
      <c r="C240" s="243">
        <v>578</v>
      </c>
      <c r="D240" s="249">
        <v>79</v>
      </c>
      <c r="E240" s="249">
        <v>66</v>
      </c>
      <c r="F240" s="249">
        <v>132</v>
      </c>
      <c r="G240" s="249">
        <v>151</v>
      </c>
      <c r="H240" s="249">
        <v>115</v>
      </c>
      <c r="I240" s="249">
        <v>89</v>
      </c>
      <c r="J240" s="249">
        <v>125</v>
      </c>
      <c r="K240" s="249">
        <v>222</v>
      </c>
      <c r="L240" s="249">
        <v>156</v>
      </c>
      <c r="M240" s="249">
        <v>59</v>
      </c>
      <c r="N240" s="249">
        <v>363</v>
      </c>
      <c r="O240" s="249">
        <v>441</v>
      </c>
      <c r="P240" s="243">
        <v>199</v>
      </c>
      <c r="Q240" s="249">
        <v>62</v>
      </c>
      <c r="R240" s="249">
        <v>228</v>
      </c>
      <c r="S240" s="249">
        <v>191</v>
      </c>
      <c r="T240" s="249">
        <v>103</v>
      </c>
      <c r="U240" s="249">
        <v>87</v>
      </c>
      <c r="V240" s="249">
        <v>147</v>
      </c>
      <c r="W240" s="249">
        <v>82</v>
      </c>
      <c r="X240" s="249">
        <v>170</v>
      </c>
    </row>
    <row r="241" spans="2:24" x14ac:dyDescent="0.25">
      <c r="B241" s="235" t="s">
        <v>288</v>
      </c>
      <c r="C241" s="228">
        <v>1709</v>
      </c>
      <c r="D241" s="229">
        <v>234</v>
      </c>
      <c r="E241" s="229">
        <v>196</v>
      </c>
      <c r="F241" s="229">
        <v>391</v>
      </c>
      <c r="G241" s="229">
        <v>447</v>
      </c>
      <c r="H241" s="229">
        <v>340</v>
      </c>
      <c r="I241" s="229">
        <v>264</v>
      </c>
      <c r="J241" s="229">
        <v>370</v>
      </c>
      <c r="K241" s="229">
        <v>657</v>
      </c>
      <c r="L241" s="229">
        <v>464</v>
      </c>
      <c r="M241" s="229">
        <v>174</v>
      </c>
      <c r="N241" s="229">
        <v>1073</v>
      </c>
      <c r="O241" s="229">
        <v>1304</v>
      </c>
      <c r="P241" s="228">
        <v>588</v>
      </c>
      <c r="Q241" s="229">
        <v>182</v>
      </c>
      <c r="R241" s="229">
        <v>674</v>
      </c>
      <c r="S241" s="229">
        <v>566</v>
      </c>
      <c r="T241" s="229">
        <v>307</v>
      </c>
      <c r="U241" s="229">
        <v>256</v>
      </c>
      <c r="V241" s="229">
        <v>435</v>
      </c>
      <c r="W241" s="229">
        <v>243</v>
      </c>
      <c r="X241" s="229">
        <v>502</v>
      </c>
    </row>
    <row r="242" spans="2:24" x14ac:dyDescent="0.25">
      <c r="B242" s="236">
        <v>90</v>
      </c>
      <c r="C242" s="243">
        <v>491</v>
      </c>
      <c r="D242" s="249">
        <v>67</v>
      </c>
      <c r="E242" s="249">
        <v>56</v>
      </c>
      <c r="F242" s="249">
        <v>112</v>
      </c>
      <c r="G242" s="249">
        <v>128</v>
      </c>
      <c r="H242" s="249">
        <v>98</v>
      </c>
      <c r="I242" s="249">
        <v>76</v>
      </c>
      <c r="J242" s="249">
        <v>106</v>
      </c>
      <c r="K242" s="249">
        <v>188</v>
      </c>
      <c r="L242" s="249">
        <v>133</v>
      </c>
      <c r="M242" s="249">
        <v>50</v>
      </c>
      <c r="N242" s="249">
        <v>308</v>
      </c>
      <c r="O242" s="249">
        <v>374</v>
      </c>
      <c r="P242" s="243">
        <v>169</v>
      </c>
      <c r="Q242" s="249">
        <v>52</v>
      </c>
      <c r="R242" s="249">
        <v>193</v>
      </c>
      <c r="S242" s="249">
        <v>162</v>
      </c>
      <c r="T242" s="249">
        <v>88</v>
      </c>
      <c r="U242" s="249">
        <v>73</v>
      </c>
      <c r="V242" s="249">
        <v>125</v>
      </c>
      <c r="W242" s="249">
        <v>70</v>
      </c>
      <c r="X242" s="249">
        <v>144</v>
      </c>
    </row>
    <row r="243" spans="2:24" x14ac:dyDescent="0.25">
      <c r="B243" s="236">
        <v>91</v>
      </c>
      <c r="C243" s="243">
        <v>407</v>
      </c>
      <c r="D243" s="249">
        <v>56</v>
      </c>
      <c r="E243" s="249">
        <v>47</v>
      </c>
      <c r="F243" s="249">
        <v>93</v>
      </c>
      <c r="G243" s="249">
        <v>106</v>
      </c>
      <c r="H243" s="249">
        <v>81</v>
      </c>
      <c r="I243" s="249">
        <v>63</v>
      </c>
      <c r="J243" s="249">
        <v>88</v>
      </c>
      <c r="K243" s="249">
        <v>156</v>
      </c>
      <c r="L243" s="249">
        <v>110</v>
      </c>
      <c r="M243" s="249">
        <v>41</v>
      </c>
      <c r="N243" s="249">
        <v>255</v>
      </c>
      <c r="O243" s="249">
        <v>310</v>
      </c>
      <c r="P243" s="243">
        <v>140</v>
      </c>
      <c r="Q243" s="249">
        <v>43</v>
      </c>
      <c r="R243" s="249">
        <v>160</v>
      </c>
      <c r="S243" s="249">
        <v>135</v>
      </c>
      <c r="T243" s="249">
        <v>73</v>
      </c>
      <c r="U243" s="249">
        <v>61</v>
      </c>
      <c r="V243" s="249">
        <v>103</v>
      </c>
      <c r="W243" s="249">
        <v>58</v>
      </c>
      <c r="X243" s="249">
        <v>119</v>
      </c>
    </row>
    <row r="244" spans="2:24" x14ac:dyDescent="0.25">
      <c r="B244" s="236">
        <v>92</v>
      </c>
      <c r="C244" s="243">
        <v>332</v>
      </c>
      <c r="D244" s="249">
        <v>45</v>
      </c>
      <c r="E244" s="249">
        <v>38</v>
      </c>
      <c r="F244" s="249">
        <v>76</v>
      </c>
      <c r="G244" s="249">
        <v>87</v>
      </c>
      <c r="H244" s="249">
        <v>66</v>
      </c>
      <c r="I244" s="249">
        <v>51</v>
      </c>
      <c r="J244" s="249">
        <v>72</v>
      </c>
      <c r="K244" s="249">
        <v>128</v>
      </c>
      <c r="L244" s="249">
        <v>90</v>
      </c>
      <c r="M244" s="249">
        <v>34</v>
      </c>
      <c r="N244" s="249">
        <v>209</v>
      </c>
      <c r="O244" s="249">
        <v>254</v>
      </c>
      <c r="P244" s="243">
        <v>114</v>
      </c>
      <c r="Q244" s="249">
        <v>35</v>
      </c>
      <c r="R244" s="249">
        <v>131</v>
      </c>
      <c r="S244" s="249">
        <v>110</v>
      </c>
      <c r="T244" s="249">
        <v>60</v>
      </c>
      <c r="U244" s="249">
        <v>50</v>
      </c>
      <c r="V244" s="249">
        <v>85</v>
      </c>
      <c r="W244" s="249">
        <v>47</v>
      </c>
      <c r="X244" s="249">
        <v>98</v>
      </c>
    </row>
    <row r="245" spans="2:24" x14ac:dyDescent="0.25">
      <c r="B245" s="236">
        <v>93</v>
      </c>
      <c r="C245" s="243">
        <v>267</v>
      </c>
      <c r="D245" s="249">
        <v>37</v>
      </c>
      <c r="E245" s="249">
        <v>31</v>
      </c>
      <c r="F245" s="249">
        <v>61</v>
      </c>
      <c r="G245" s="249">
        <v>70</v>
      </c>
      <c r="H245" s="249">
        <v>53</v>
      </c>
      <c r="I245" s="249">
        <v>41</v>
      </c>
      <c r="J245" s="249">
        <v>58</v>
      </c>
      <c r="K245" s="249">
        <v>103</v>
      </c>
      <c r="L245" s="249">
        <v>73</v>
      </c>
      <c r="M245" s="249">
        <v>27</v>
      </c>
      <c r="N245" s="249">
        <v>168</v>
      </c>
      <c r="O245" s="249">
        <v>204</v>
      </c>
      <c r="P245" s="243">
        <v>92</v>
      </c>
      <c r="Q245" s="249">
        <v>29</v>
      </c>
      <c r="R245" s="249">
        <v>106</v>
      </c>
      <c r="S245" s="249">
        <v>89</v>
      </c>
      <c r="T245" s="249">
        <v>48</v>
      </c>
      <c r="U245" s="249">
        <v>40</v>
      </c>
      <c r="V245" s="249">
        <v>68</v>
      </c>
      <c r="W245" s="249">
        <v>38</v>
      </c>
      <c r="X245" s="249">
        <v>79</v>
      </c>
    </row>
    <row r="246" spans="2:24" x14ac:dyDescent="0.25">
      <c r="B246" s="236">
        <v>94</v>
      </c>
      <c r="C246" s="243">
        <v>212</v>
      </c>
      <c r="D246" s="249">
        <v>29</v>
      </c>
      <c r="E246" s="249">
        <v>24</v>
      </c>
      <c r="F246" s="249">
        <v>49</v>
      </c>
      <c r="G246" s="249">
        <v>56</v>
      </c>
      <c r="H246" s="249">
        <v>42</v>
      </c>
      <c r="I246" s="249">
        <v>33</v>
      </c>
      <c r="J246" s="249">
        <v>46</v>
      </c>
      <c r="K246" s="249">
        <v>82</v>
      </c>
      <c r="L246" s="249">
        <v>58</v>
      </c>
      <c r="M246" s="249">
        <v>22</v>
      </c>
      <c r="N246" s="249">
        <v>133</v>
      </c>
      <c r="O246" s="249">
        <v>162</v>
      </c>
      <c r="P246" s="243">
        <v>73</v>
      </c>
      <c r="Q246" s="249">
        <v>23</v>
      </c>
      <c r="R246" s="249">
        <v>84</v>
      </c>
      <c r="S246" s="249">
        <v>70</v>
      </c>
      <c r="T246" s="249">
        <v>38</v>
      </c>
      <c r="U246" s="249">
        <v>32</v>
      </c>
      <c r="V246" s="249">
        <v>54</v>
      </c>
      <c r="W246" s="249">
        <v>30</v>
      </c>
      <c r="X246" s="249">
        <v>62</v>
      </c>
    </row>
    <row r="247" spans="2:24" x14ac:dyDescent="0.25">
      <c r="B247" s="235" t="s">
        <v>289</v>
      </c>
      <c r="C247" s="228">
        <v>513</v>
      </c>
      <c r="D247" s="229">
        <v>70</v>
      </c>
      <c r="E247" s="229">
        <v>59</v>
      </c>
      <c r="F247" s="229">
        <v>117</v>
      </c>
      <c r="G247" s="229">
        <v>133</v>
      </c>
      <c r="H247" s="229">
        <v>101</v>
      </c>
      <c r="I247" s="229">
        <v>80</v>
      </c>
      <c r="J247" s="229">
        <v>111</v>
      </c>
      <c r="K247" s="229">
        <v>197</v>
      </c>
      <c r="L247" s="229">
        <v>139</v>
      </c>
      <c r="M247" s="229">
        <v>52</v>
      </c>
      <c r="N247" s="229">
        <v>321</v>
      </c>
      <c r="O247" s="229">
        <v>390</v>
      </c>
      <c r="P247" s="228">
        <v>176</v>
      </c>
      <c r="Q247" s="229">
        <v>55</v>
      </c>
      <c r="R247" s="229">
        <v>201</v>
      </c>
      <c r="S247" s="229">
        <v>170</v>
      </c>
      <c r="T247" s="229">
        <v>92</v>
      </c>
      <c r="U247" s="229">
        <v>77</v>
      </c>
      <c r="V247" s="229">
        <v>129</v>
      </c>
      <c r="W247" s="229">
        <v>73</v>
      </c>
      <c r="X247" s="229">
        <v>150</v>
      </c>
    </row>
    <row r="248" spans="2:24" x14ac:dyDescent="0.25">
      <c r="B248" s="236">
        <v>95</v>
      </c>
      <c r="C248" s="243">
        <v>164</v>
      </c>
      <c r="D248" s="249">
        <v>23</v>
      </c>
      <c r="E248" s="249">
        <v>19</v>
      </c>
      <c r="F248" s="249">
        <v>38</v>
      </c>
      <c r="G248" s="249">
        <v>43</v>
      </c>
      <c r="H248" s="249">
        <v>33</v>
      </c>
      <c r="I248" s="249">
        <v>26</v>
      </c>
      <c r="J248" s="249">
        <v>36</v>
      </c>
      <c r="K248" s="249">
        <v>64</v>
      </c>
      <c r="L248" s="249">
        <v>45</v>
      </c>
      <c r="M248" s="249">
        <v>17</v>
      </c>
      <c r="N248" s="249">
        <v>104</v>
      </c>
      <c r="O248" s="249">
        <v>127</v>
      </c>
      <c r="P248" s="243">
        <v>57</v>
      </c>
      <c r="Q248" s="249">
        <v>18</v>
      </c>
      <c r="R248" s="249">
        <v>65</v>
      </c>
      <c r="S248" s="249">
        <v>55</v>
      </c>
      <c r="T248" s="249">
        <v>30</v>
      </c>
      <c r="U248" s="249">
        <v>25</v>
      </c>
      <c r="V248" s="249">
        <v>42</v>
      </c>
      <c r="W248" s="249">
        <v>24</v>
      </c>
      <c r="X248" s="249">
        <v>49</v>
      </c>
    </row>
    <row r="249" spans="2:24" x14ac:dyDescent="0.25">
      <c r="B249" s="236">
        <v>96</v>
      </c>
      <c r="C249" s="243">
        <v>128</v>
      </c>
      <c r="D249" s="249">
        <v>17</v>
      </c>
      <c r="E249" s="249">
        <v>15</v>
      </c>
      <c r="F249" s="249">
        <v>29</v>
      </c>
      <c r="G249" s="249">
        <v>33</v>
      </c>
      <c r="H249" s="249">
        <v>25</v>
      </c>
      <c r="I249" s="249">
        <v>20</v>
      </c>
      <c r="J249" s="249">
        <v>28</v>
      </c>
      <c r="K249" s="249">
        <v>49</v>
      </c>
      <c r="L249" s="249">
        <v>35</v>
      </c>
      <c r="M249" s="249">
        <v>13</v>
      </c>
      <c r="N249" s="249">
        <v>80</v>
      </c>
      <c r="O249" s="249">
        <v>97</v>
      </c>
      <c r="P249" s="243">
        <v>44</v>
      </c>
      <c r="Q249" s="249">
        <v>14</v>
      </c>
      <c r="R249" s="249">
        <v>50</v>
      </c>
      <c r="S249" s="249">
        <v>42</v>
      </c>
      <c r="T249" s="249">
        <v>23</v>
      </c>
      <c r="U249" s="249">
        <v>19</v>
      </c>
      <c r="V249" s="249">
        <v>32</v>
      </c>
      <c r="W249" s="249">
        <v>18</v>
      </c>
      <c r="X249" s="249">
        <v>37</v>
      </c>
    </row>
    <row r="250" spans="2:24" x14ac:dyDescent="0.25">
      <c r="B250" s="236">
        <v>97</v>
      </c>
      <c r="C250" s="243">
        <v>96</v>
      </c>
      <c r="D250" s="249">
        <v>13</v>
      </c>
      <c r="E250" s="249">
        <v>11</v>
      </c>
      <c r="F250" s="249">
        <v>22</v>
      </c>
      <c r="G250" s="249">
        <v>25</v>
      </c>
      <c r="H250" s="249">
        <v>19</v>
      </c>
      <c r="I250" s="249">
        <v>15</v>
      </c>
      <c r="J250" s="249">
        <v>21</v>
      </c>
      <c r="K250" s="249">
        <v>37</v>
      </c>
      <c r="L250" s="249">
        <v>26</v>
      </c>
      <c r="M250" s="249">
        <v>10</v>
      </c>
      <c r="N250" s="249">
        <v>60</v>
      </c>
      <c r="O250" s="249">
        <v>73</v>
      </c>
      <c r="P250" s="243">
        <v>33</v>
      </c>
      <c r="Q250" s="249">
        <v>10</v>
      </c>
      <c r="R250" s="249">
        <v>38</v>
      </c>
      <c r="S250" s="249">
        <v>32</v>
      </c>
      <c r="T250" s="249">
        <v>17</v>
      </c>
      <c r="U250" s="249">
        <v>14</v>
      </c>
      <c r="V250" s="249">
        <v>24</v>
      </c>
      <c r="W250" s="249">
        <v>14</v>
      </c>
      <c r="X250" s="249">
        <v>28</v>
      </c>
    </row>
    <row r="251" spans="2:24" x14ac:dyDescent="0.25">
      <c r="B251" s="236">
        <v>98</v>
      </c>
      <c r="C251" s="243">
        <v>71</v>
      </c>
      <c r="D251" s="249">
        <v>10</v>
      </c>
      <c r="E251" s="249">
        <v>8</v>
      </c>
      <c r="F251" s="249">
        <v>16</v>
      </c>
      <c r="G251" s="249">
        <v>19</v>
      </c>
      <c r="H251" s="249">
        <v>14</v>
      </c>
      <c r="I251" s="249">
        <v>11</v>
      </c>
      <c r="J251" s="249">
        <v>15</v>
      </c>
      <c r="K251" s="249">
        <v>27</v>
      </c>
      <c r="L251" s="249">
        <v>19</v>
      </c>
      <c r="M251" s="249">
        <v>7</v>
      </c>
      <c r="N251" s="249">
        <v>45</v>
      </c>
      <c r="O251" s="249">
        <v>54</v>
      </c>
      <c r="P251" s="243">
        <v>24</v>
      </c>
      <c r="Q251" s="249">
        <v>8</v>
      </c>
      <c r="R251" s="249">
        <v>28</v>
      </c>
      <c r="S251" s="249">
        <v>24</v>
      </c>
      <c r="T251" s="249">
        <v>13</v>
      </c>
      <c r="U251" s="249">
        <v>11</v>
      </c>
      <c r="V251" s="249">
        <v>18</v>
      </c>
      <c r="W251" s="249">
        <v>10</v>
      </c>
      <c r="X251" s="249">
        <v>21</v>
      </c>
    </row>
    <row r="252" spans="2:24" x14ac:dyDescent="0.25">
      <c r="B252" s="236">
        <v>99</v>
      </c>
      <c r="C252" s="243">
        <v>54</v>
      </c>
      <c r="D252" s="249">
        <v>7</v>
      </c>
      <c r="E252" s="249">
        <v>6</v>
      </c>
      <c r="F252" s="249">
        <v>12</v>
      </c>
      <c r="G252" s="249">
        <v>13</v>
      </c>
      <c r="H252" s="249">
        <v>10</v>
      </c>
      <c r="I252" s="249">
        <v>8</v>
      </c>
      <c r="J252" s="249">
        <v>11</v>
      </c>
      <c r="K252" s="249">
        <v>20</v>
      </c>
      <c r="L252" s="249">
        <v>14</v>
      </c>
      <c r="M252" s="249">
        <v>5</v>
      </c>
      <c r="N252" s="249">
        <v>32</v>
      </c>
      <c r="O252" s="249">
        <v>39</v>
      </c>
      <c r="P252" s="243">
        <v>18</v>
      </c>
      <c r="Q252" s="249">
        <v>5</v>
      </c>
      <c r="R252" s="249">
        <v>20</v>
      </c>
      <c r="S252" s="249">
        <v>17</v>
      </c>
      <c r="T252" s="249">
        <v>9</v>
      </c>
      <c r="U252" s="249">
        <v>8</v>
      </c>
      <c r="V252" s="249">
        <v>13</v>
      </c>
      <c r="W252" s="249">
        <v>7</v>
      </c>
      <c r="X252" s="249">
        <v>15</v>
      </c>
    </row>
    <row r="253" spans="2:24" x14ac:dyDescent="0.25">
      <c r="B253" s="237" t="s">
        <v>290</v>
      </c>
      <c r="C253" s="228">
        <v>121</v>
      </c>
      <c r="D253" s="229">
        <v>16</v>
      </c>
      <c r="E253" s="229">
        <v>14</v>
      </c>
      <c r="F253" s="229">
        <v>27</v>
      </c>
      <c r="G253" s="229">
        <v>31</v>
      </c>
      <c r="H253" s="229">
        <v>24</v>
      </c>
      <c r="I253" s="229">
        <v>18</v>
      </c>
      <c r="J253" s="229">
        <v>26</v>
      </c>
      <c r="K253" s="229">
        <v>46</v>
      </c>
      <c r="L253" s="229">
        <v>32</v>
      </c>
      <c r="M253" s="229">
        <v>12</v>
      </c>
      <c r="N253" s="229">
        <v>75</v>
      </c>
      <c r="O253" s="229">
        <v>91</v>
      </c>
      <c r="P253" s="228">
        <v>41</v>
      </c>
      <c r="Q253" s="229">
        <v>13</v>
      </c>
      <c r="R253" s="229">
        <v>47</v>
      </c>
      <c r="S253" s="229">
        <v>40</v>
      </c>
      <c r="T253" s="229">
        <v>21</v>
      </c>
      <c r="U253" s="229">
        <v>18</v>
      </c>
      <c r="V253" s="229">
        <v>30</v>
      </c>
      <c r="W253" s="229">
        <v>17</v>
      </c>
      <c r="X253" s="229">
        <v>35</v>
      </c>
    </row>
    <row r="254" spans="2:24" x14ac:dyDescent="0.25">
      <c r="B254" s="234" t="s">
        <v>180</v>
      </c>
      <c r="C254" s="244"/>
      <c r="D254" s="250"/>
      <c r="E254" s="250"/>
      <c r="F254" s="250"/>
      <c r="G254" s="250"/>
      <c r="H254" s="250"/>
      <c r="I254" s="250"/>
      <c r="J254" s="250"/>
      <c r="K254" s="250"/>
      <c r="L254" s="250"/>
      <c r="M254" s="250"/>
      <c r="N254" s="250"/>
      <c r="O254" s="250"/>
      <c r="P254" s="244"/>
      <c r="Q254" s="250"/>
      <c r="R254" s="250"/>
      <c r="S254" s="250"/>
      <c r="T254" s="250"/>
      <c r="U254" s="250"/>
      <c r="V254" s="250"/>
      <c r="W254" s="250"/>
      <c r="X254" s="250"/>
    </row>
    <row r="255" spans="2:24" x14ac:dyDescent="0.25">
      <c r="B255" s="235" t="s">
        <v>14</v>
      </c>
      <c r="C255" s="228">
        <v>1818605</v>
      </c>
      <c r="D255" s="229">
        <v>97288</v>
      </c>
      <c r="E255" s="229">
        <v>197597</v>
      </c>
      <c r="F255" s="229">
        <v>361772</v>
      </c>
      <c r="G255" s="229">
        <v>387191</v>
      </c>
      <c r="H255" s="229">
        <v>223514</v>
      </c>
      <c r="I255" s="229">
        <v>240002</v>
      </c>
      <c r="J255" s="229">
        <v>254133</v>
      </c>
      <c r="K255" s="229">
        <v>471086</v>
      </c>
      <c r="L255" s="229">
        <v>305541</v>
      </c>
      <c r="M255" s="229">
        <v>186340</v>
      </c>
      <c r="N255" s="229">
        <v>594792</v>
      </c>
      <c r="O255" s="229">
        <v>695149</v>
      </c>
      <c r="P255" s="228">
        <v>541904</v>
      </c>
      <c r="Q255" s="229">
        <v>165611</v>
      </c>
      <c r="R255" s="229">
        <v>663447</v>
      </c>
      <c r="S255" s="229">
        <v>297834</v>
      </c>
      <c r="T255" s="229">
        <v>220708</v>
      </c>
      <c r="U255" s="229">
        <v>136650</v>
      </c>
      <c r="V255" s="229">
        <v>227831</v>
      </c>
      <c r="W255" s="229">
        <v>199448</v>
      </c>
      <c r="X255" s="229">
        <v>274127</v>
      </c>
    </row>
    <row r="256" spans="2:24" x14ac:dyDescent="0.25">
      <c r="B256" s="235" t="s">
        <v>270</v>
      </c>
      <c r="C256" s="228">
        <v>160439</v>
      </c>
      <c r="D256" s="229">
        <v>9612</v>
      </c>
      <c r="E256" s="229">
        <v>16191</v>
      </c>
      <c r="F256" s="229">
        <v>38294</v>
      </c>
      <c r="G256" s="229">
        <v>38912</v>
      </c>
      <c r="H256" s="229">
        <v>20248</v>
      </c>
      <c r="I256" s="229">
        <v>24522</v>
      </c>
      <c r="J256" s="229">
        <v>30506</v>
      </c>
      <c r="K256" s="229">
        <v>48933</v>
      </c>
      <c r="L256" s="229">
        <v>32190</v>
      </c>
      <c r="M256" s="229">
        <v>19707</v>
      </c>
      <c r="N256" s="229">
        <v>72787</v>
      </c>
      <c r="O256" s="229">
        <v>90616</v>
      </c>
      <c r="P256" s="228">
        <v>70330</v>
      </c>
      <c r="Q256" s="229">
        <v>19260</v>
      </c>
      <c r="R256" s="229">
        <v>82401</v>
      </c>
      <c r="S256" s="229">
        <v>36635</v>
      </c>
      <c r="T256" s="229">
        <v>23950</v>
      </c>
      <c r="U256" s="229">
        <v>13985</v>
      </c>
      <c r="V256" s="229">
        <v>25831</v>
      </c>
      <c r="W256" s="229">
        <v>22035</v>
      </c>
      <c r="X256" s="229">
        <v>26055</v>
      </c>
    </row>
    <row r="257" spans="2:24" x14ac:dyDescent="0.25">
      <c r="B257" s="236">
        <v>0</v>
      </c>
      <c r="C257" s="243">
        <v>31983</v>
      </c>
      <c r="D257" s="249">
        <v>1916</v>
      </c>
      <c r="E257" s="249">
        <v>3174</v>
      </c>
      <c r="F257" s="249">
        <v>7590</v>
      </c>
      <c r="G257" s="249">
        <v>7723</v>
      </c>
      <c r="H257" s="249">
        <v>3896</v>
      </c>
      <c r="I257" s="249">
        <v>4909</v>
      </c>
      <c r="J257" s="249">
        <v>6202</v>
      </c>
      <c r="K257" s="249">
        <v>9716</v>
      </c>
      <c r="L257" s="249">
        <v>6453</v>
      </c>
      <c r="M257" s="249">
        <v>3948</v>
      </c>
      <c r="N257" s="249">
        <v>14316</v>
      </c>
      <c r="O257" s="249">
        <v>18126</v>
      </c>
      <c r="P257" s="243">
        <v>14193</v>
      </c>
      <c r="Q257" s="249">
        <v>3857</v>
      </c>
      <c r="R257" s="249">
        <v>16655</v>
      </c>
      <c r="S257" s="249">
        <v>7372</v>
      </c>
      <c r="T257" s="249">
        <v>4828</v>
      </c>
      <c r="U257" s="249">
        <v>2840</v>
      </c>
      <c r="V257" s="249">
        <v>5119</v>
      </c>
      <c r="W257" s="249">
        <v>4418</v>
      </c>
      <c r="X257" s="249">
        <v>5126</v>
      </c>
    </row>
    <row r="258" spans="2:24" x14ac:dyDescent="0.25">
      <c r="B258" s="236">
        <v>1</v>
      </c>
      <c r="C258" s="243">
        <v>32102</v>
      </c>
      <c r="D258" s="249">
        <v>1919</v>
      </c>
      <c r="E258" s="249">
        <v>3184</v>
      </c>
      <c r="F258" s="249">
        <v>7611</v>
      </c>
      <c r="G258" s="249">
        <v>7744</v>
      </c>
      <c r="H258" s="249">
        <v>3908</v>
      </c>
      <c r="I258" s="249">
        <v>4919</v>
      </c>
      <c r="J258" s="249">
        <v>6202</v>
      </c>
      <c r="K258" s="249">
        <v>9743</v>
      </c>
      <c r="L258" s="249">
        <v>6464</v>
      </c>
      <c r="M258" s="249">
        <v>3958</v>
      </c>
      <c r="N258" s="249">
        <v>14362</v>
      </c>
      <c r="O258" s="249">
        <v>18173</v>
      </c>
      <c r="P258" s="243">
        <v>14227</v>
      </c>
      <c r="Q258" s="249">
        <v>3869</v>
      </c>
      <c r="R258" s="249">
        <v>16693</v>
      </c>
      <c r="S258" s="249">
        <v>7388</v>
      </c>
      <c r="T258" s="249">
        <v>4835</v>
      </c>
      <c r="U258" s="249">
        <v>2847</v>
      </c>
      <c r="V258" s="249">
        <v>5125</v>
      </c>
      <c r="W258" s="249">
        <v>4416</v>
      </c>
      <c r="X258" s="249">
        <v>5138</v>
      </c>
    </row>
    <row r="259" spans="2:24" x14ac:dyDescent="0.25">
      <c r="B259" s="236">
        <v>2</v>
      </c>
      <c r="C259" s="243">
        <v>32194</v>
      </c>
      <c r="D259" s="249">
        <v>1921</v>
      </c>
      <c r="E259" s="249">
        <v>3205</v>
      </c>
      <c r="F259" s="249">
        <v>7723</v>
      </c>
      <c r="G259" s="249">
        <v>7764</v>
      </c>
      <c r="H259" s="249">
        <v>4057</v>
      </c>
      <c r="I259" s="249">
        <v>4926</v>
      </c>
      <c r="J259" s="249">
        <v>6202</v>
      </c>
      <c r="K259" s="249">
        <v>9818</v>
      </c>
      <c r="L259" s="249">
        <v>6435</v>
      </c>
      <c r="M259" s="249">
        <v>3937</v>
      </c>
      <c r="N259" s="249">
        <v>14686</v>
      </c>
      <c r="O259" s="249">
        <v>18203</v>
      </c>
      <c r="P259" s="243">
        <v>14189</v>
      </c>
      <c r="Q259" s="249">
        <v>3890</v>
      </c>
      <c r="R259" s="249">
        <v>16605</v>
      </c>
      <c r="S259" s="249">
        <v>7395</v>
      </c>
      <c r="T259" s="249">
        <v>4782</v>
      </c>
      <c r="U259" s="249">
        <v>2764</v>
      </c>
      <c r="V259" s="249">
        <v>5219</v>
      </c>
      <c r="W259" s="249">
        <v>4407</v>
      </c>
      <c r="X259" s="249">
        <v>5219</v>
      </c>
    </row>
    <row r="260" spans="2:24" x14ac:dyDescent="0.25">
      <c r="B260" s="236">
        <v>3</v>
      </c>
      <c r="C260" s="243">
        <v>32245</v>
      </c>
      <c r="D260" s="249">
        <v>1921</v>
      </c>
      <c r="E260" s="249">
        <v>3294</v>
      </c>
      <c r="F260" s="249">
        <v>7731</v>
      </c>
      <c r="G260" s="249">
        <v>7766</v>
      </c>
      <c r="H260" s="249">
        <v>4109</v>
      </c>
      <c r="I260" s="249">
        <v>4920</v>
      </c>
      <c r="J260" s="249">
        <v>6040</v>
      </c>
      <c r="K260" s="249">
        <v>9840</v>
      </c>
      <c r="L260" s="249">
        <v>6391</v>
      </c>
      <c r="M260" s="249">
        <v>3935</v>
      </c>
      <c r="N260" s="249">
        <v>14727</v>
      </c>
      <c r="O260" s="249">
        <v>18059</v>
      </c>
      <c r="P260" s="243">
        <v>13902</v>
      </c>
      <c r="Q260" s="249">
        <v>3838</v>
      </c>
      <c r="R260" s="249">
        <v>16386</v>
      </c>
      <c r="S260" s="249">
        <v>7249</v>
      </c>
      <c r="T260" s="249">
        <v>4757</v>
      </c>
      <c r="U260" s="249">
        <v>2776</v>
      </c>
      <c r="V260" s="249">
        <v>5196</v>
      </c>
      <c r="W260" s="249">
        <v>4396</v>
      </c>
      <c r="X260" s="249">
        <v>5271</v>
      </c>
    </row>
    <row r="261" spans="2:24" x14ac:dyDescent="0.25">
      <c r="B261" s="236">
        <v>4</v>
      </c>
      <c r="C261" s="243">
        <v>31915</v>
      </c>
      <c r="D261" s="249">
        <v>1935</v>
      </c>
      <c r="E261" s="249">
        <v>3334</v>
      </c>
      <c r="F261" s="249">
        <v>7639</v>
      </c>
      <c r="G261" s="249">
        <v>7915</v>
      </c>
      <c r="H261" s="249">
        <v>4278</v>
      </c>
      <c r="I261" s="249">
        <v>4848</v>
      </c>
      <c r="J261" s="249">
        <v>5860</v>
      </c>
      <c r="K261" s="249">
        <v>9816</v>
      </c>
      <c r="L261" s="249">
        <v>6447</v>
      </c>
      <c r="M261" s="249">
        <v>3929</v>
      </c>
      <c r="N261" s="249">
        <v>14696</v>
      </c>
      <c r="O261" s="249">
        <v>18055</v>
      </c>
      <c r="P261" s="243">
        <v>13819</v>
      </c>
      <c r="Q261" s="249">
        <v>3806</v>
      </c>
      <c r="R261" s="249">
        <v>16062</v>
      </c>
      <c r="S261" s="249">
        <v>7231</v>
      </c>
      <c r="T261" s="249">
        <v>4748</v>
      </c>
      <c r="U261" s="249">
        <v>2758</v>
      </c>
      <c r="V261" s="249">
        <v>5172</v>
      </c>
      <c r="W261" s="249">
        <v>4398</v>
      </c>
      <c r="X261" s="249">
        <v>5301</v>
      </c>
    </row>
    <row r="262" spans="2:24" x14ac:dyDescent="0.25">
      <c r="B262" s="235" t="s">
        <v>271</v>
      </c>
      <c r="C262" s="228">
        <v>152435</v>
      </c>
      <c r="D262" s="229">
        <v>9646</v>
      </c>
      <c r="E262" s="229">
        <v>16883</v>
      </c>
      <c r="F262" s="229">
        <v>37683</v>
      </c>
      <c r="G262" s="229">
        <v>38830</v>
      </c>
      <c r="H262" s="229">
        <v>21781</v>
      </c>
      <c r="I262" s="229">
        <v>23363</v>
      </c>
      <c r="J262" s="229">
        <v>27842</v>
      </c>
      <c r="K262" s="229">
        <v>48451</v>
      </c>
      <c r="L262" s="229">
        <v>32722</v>
      </c>
      <c r="M262" s="229">
        <v>19154</v>
      </c>
      <c r="N262" s="229">
        <v>71175</v>
      </c>
      <c r="O262" s="229">
        <v>88634</v>
      </c>
      <c r="P262" s="228">
        <v>67852</v>
      </c>
      <c r="Q262" s="229">
        <v>18786</v>
      </c>
      <c r="R262" s="229">
        <v>81057</v>
      </c>
      <c r="S262" s="229">
        <v>35380</v>
      </c>
      <c r="T262" s="229">
        <v>23892</v>
      </c>
      <c r="U262" s="229">
        <v>14331</v>
      </c>
      <c r="V262" s="229">
        <v>25587</v>
      </c>
      <c r="W262" s="229">
        <v>21867</v>
      </c>
      <c r="X262" s="229">
        <v>27374</v>
      </c>
    </row>
    <row r="263" spans="2:24" x14ac:dyDescent="0.25">
      <c r="B263" s="236">
        <v>5</v>
      </c>
      <c r="C263" s="243">
        <v>31666</v>
      </c>
      <c r="D263" s="249">
        <v>1960</v>
      </c>
      <c r="E263" s="249">
        <v>3382</v>
      </c>
      <c r="F263" s="249">
        <v>7531</v>
      </c>
      <c r="G263" s="249">
        <v>7951</v>
      </c>
      <c r="H263" s="249">
        <v>4342</v>
      </c>
      <c r="I263" s="249">
        <v>4795</v>
      </c>
      <c r="J263" s="249">
        <v>5703</v>
      </c>
      <c r="K263" s="249">
        <v>9740</v>
      </c>
      <c r="L263" s="249">
        <v>6531</v>
      </c>
      <c r="M263" s="249">
        <v>3930</v>
      </c>
      <c r="N263" s="249">
        <v>14395</v>
      </c>
      <c r="O263" s="249">
        <v>17979</v>
      </c>
      <c r="P263" s="243">
        <v>13751</v>
      </c>
      <c r="Q263" s="249">
        <v>3758</v>
      </c>
      <c r="R263" s="249">
        <v>16022</v>
      </c>
      <c r="S263" s="249">
        <v>7214</v>
      </c>
      <c r="T263" s="249">
        <v>4835</v>
      </c>
      <c r="U263" s="249">
        <v>2870</v>
      </c>
      <c r="V263" s="249">
        <v>5092</v>
      </c>
      <c r="W263" s="249">
        <v>4407</v>
      </c>
      <c r="X263" s="249">
        <v>5392</v>
      </c>
    </row>
    <row r="264" spans="2:24" x14ac:dyDescent="0.25">
      <c r="B264" s="236">
        <v>6</v>
      </c>
      <c r="C264" s="243">
        <v>31144</v>
      </c>
      <c r="D264" s="249">
        <v>1956</v>
      </c>
      <c r="E264" s="249">
        <v>3343</v>
      </c>
      <c r="F264" s="249">
        <v>7532</v>
      </c>
      <c r="G264" s="249">
        <v>7919</v>
      </c>
      <c r="H264" s="249">
        <v>4463</v>
      </c>
      <c r="I264" s="249">
        <v>4690</v>
      </c>
      <c r="J264" s="249">
        <v>5638</v>
      </c>
      <c r="K264" s="249">
        <v>9779</v>
      </c>
      <c r="L264" s="249">
        <v>6578</v>
      </c>
      <c r="M264" s="249">
        <v>3881</v>
      </c>
      <c r="N264" s="249">
        <v>14287</v>
      </c>
      <c r="O264" s="249">
        <v>17916</v>
      </c>
      <c r="P264" s="243">
        <v>13709</v>
      </c>
      <c r="Q264" s="249">
        <v>3762</v>
      </c>
      <c r="R264" s="249">
        <v>16080</v>
      </c>
      <c r="S264" s="249">
        <v>7231</v>
      </c>
      <c r="T264" s="249">
        <v>4794</v>
      </c>
      <c r="U264" s="249">
        <v>2872</v>
      </c>
      <c r="V264" s="249">
        <v>5159</v>
      </c>
      <c r="W264" s="249">
        <v>4395</v>
      </c>
      <c r="X264" s="249">
        <v>5480</v>
      </c>
    </row>
    <row r="265" spans="2:24" x14ac:dyDescent="0.25">
      <c r="B265" s="236">
        <v>7</v>
      </c>
      <c r="C265" s="243">
        <v>30427</v>
      </c>
      <c r="D265" s="249">
        <v>1939</v>
      </c>
      <c r="E265" s="249">
        <v>3352</v>
      </c>
      <c r="F265" s="249">
        <v>7531</v>
      </c>
      <c r="G265" s="249">
        <v>7799</v>
      </c>
      <c r="H265" s="249">
        <v>4456</v>
      </c>
      <c r="I265" s="249">
        <v>4631</v>
      </c>
      <c r="J265" s="249">
        <v>5556</v>
      </c>
      <c r="K265" s="249">
        <v>9724</v>
      </c>
      <c r="L265" s="249">
        <v>6590</v>
      </c>
      <c r="M265" s="249">
        <v>3832</v>
      </c>
      <c r="N265" s="249">
        <v>14203</v>
      </c>
      <c r="O265" s="249">
        <v>17768</v>
      </c>
      <c r="P265" s="243">
        <v>13602</v>
      </c>
      <c r="Q265" s="249">
        <v>3751</v>
      </c>
      <c r="R265" s="249">
        <v>16191</v>
      </c>
      <c r="S265" s="249">
        <v>7086</v>
      </c>
      <c r="T265" s="249">
        <v>4802</v>
      </c>
      <c r="U265" s="249">
        <v>2886</v>
      </c>
      <c r="V265" s="249">
        <v>5156</v>
      </c>
      <c r="W265" s="249">
        <v>4364</v>
      </c>
      <c r="X265" s="249">
        <v>5525</v>
      </c>
    </row>
    <row r="266" spans="2:24" x14ac:dyDescent="0.25">
      <c r="B266" s="236">
        <v>8</v>
      </c>
      <c r="C266" s="243">
        <v>29605</v>
      </c>
      <c r="D266" s="249">
        <v>1885</v>
      </c>
      <c r="E266" s="249">
        <v>3361</v>
      </c>
      <c r="F266" s="249">
        <v>7527</v>
      </c>
      <c r="G266" s="249">
        <v>7595</v>
      </c>
      <c r="H266" s="249">
        <v>4308</v>
      </c>
      <c r="I266" s="249">
        <v>4580</v>
      </c>
      <c r="J266" s="249">
        <v>5461</v>
      </c>
      <c r="K266" s="249">
        <v>9644</v>
      </c>
      <c r="L266" s="249">
        <v>6515</v>
      </c>
      <c r="M266" s="249">
        <v>3766</v>
      </c>
      <c r="N266" s="249">
        <v>14175</v>
      </c>
      <c r="O266" s="249">
        <v>17701</v>
      </c>
      <c r="P266" s="243">
        <v>13444</v>
      </c>
      <c r="Q266" s="249">
        <v>3757</v>
      </c>
      <c r="R266" s="249">
        <v>16289</v>
      </c>
      <c r="S266" s="249">
        <v>6951</v>
      </c>
      <c r="T266" s="249">
        <v>4760</v>
      </c>
      <c r="U266" s="249">
        <v>2846</v>
      </c>
      <c r="V266" s="249">
        <v>5119</v>
      </c>
      <c r="W266" s="249">
        <v>4351</v>
      </c>
      <c r="X266" s="249">
        <v>5480</v>
      </c>
    </row>
    <row r="267" spans="2:24" x14ac:dyDescent="0.25">
      <c r="B267" s="236">
        <v>9</v>
      </c>
      <c r="C267" s="243">
        <v>29593</v>
      </c>
      <c r="D267" s="249">
        <v>1906</v>
      </c>
      <c r="E267" s="249">
        <v>3445</v>
      </c>
      <c r="F267" s="249">
        <v>7562</v>
      </c>
      <c r="G267" s="249">
        <v>7566</v>
      </c>
      <c r="H267" s="249">
        <v>4212</v>
      </c>
      <c r="I267" s="249">
        <v>4667</v>
      </c>
      <c r="J267" s="249">
        <v>5484</v>
      </c>
      <c r="K267" s="249">
        <v>9564</v>
      </c>
      <c r="L267" s="249">
        <v>6508</v>
      </c>
      <c r="M267" s="249">
        <v>3745</v>
      </c>
      <c r="N267" s="249">
        <v>14115</v>
      </c>
      <c r="O267" s="249">
        <v>17270</v>
      </c>
      <c r="P267" s="243">
        <v>13346</v>
      </c>
      <c r="Q267" s="249">
        <v>3758</v>
      </c>
      <c r="R267" s="249">
        <v>16475</v>
      </c>
      <c r="S267" s="249">
        <v>6898</v>
      </c>
      <c r="T267" s="249">
        <v>4701</v>
      </c>
      <c r="U267" s="249">
        <v>2857</v>
      </c>
      <c r="V267" s="249">
        <v>5061</v>
      </c>
      <c r="W267" s="249">
        <v>4350</v>
      </c>
      <c r="X267" s="249">
        <v>5497</v>
      </c>
    </row>
    <row r="268" spans="2:24" x14ac:dyDescent="0.25">
      <c r="B268" s="235" t="s">
        <v>272</v>
      </c>
      <c r="C268" s="228">
        <v>150057</v>
      </c>
      <c r="D268" s="229">
        <v>9031</v>
      </c>
      <c r="E268" s="229">
        <v>17576</v>
      </c>
      <c r="F268" s="229">
        <v>37523</v>
      </c>
      <c r="G268" s="229">
        <v>38539</v>
      </c>
      <c r="H268" s="229">
        <v>20746</v>
      </c>
      <c r="I268" s="229">
        <v>24999</v>
      </c>
      <c r="J268" s="229">
        <v>26893</v>
      </c>
      <c r="K268" s="229">
        <v>45620</v>
      </c>
      <c r="L268" s="229">
        <v>35967</v>
      </c>
      <c r="M268" s="229">
        <v>18477</v>
      </c>
      <c r="N268" s="229">
        <v>68496</v>
      </c>
      <c r="O268" s="229">
        <v>79102</v>
      </c>
      <c r="P268" s="228">
        <v>63388</v>
      </c>
      <c r="Q268" s="229">
        <v>17994</v>
      </c>
      <c r="R268" s="229">
        <v>78532</v>
      </c>
      <c r="S268" s="229">
        <v>32915</v>
      </c>
      <c r="T268" s="229">
        <v>22852</v>
      </c>
      <c r="U268" s="229">
        <v>13626</v>
      </c>
      <c r="V268" s="229">
        <v>24681</v>
      </c>
      <c r="W268" s="229">
        <v>21650</v>
      </c>
      <c r="X268" s="229">
        <v>26951</v>
      </c>
    </row>
    <row r="269" spans="2:24" x14ac:dyDescent="0.25">
      <c r="B269" s="236">
        <v>10</v>
      </c>
      <c r="C269" s="243">
        <v>29552</v>
      </c>
      <c r="D269" s="249">
        <v>1841</v>
      </c>
      <c r="E269" s="249">
        <v>3435</v>
      </c>
      <c r="F269" s="249">
        <v>7535</v>
      </c>
      <c r="G269" s="249">
        <v>7469</v>
      </c>
      <c r="H269" s="249">
        <v>4113</v>
      </c>
      <c r="I269" s="249">
        <v>4760</v>
      </c>
      <c r="J269" s="249">
        <v>5447</v>
      </c>
      <c r="K269" s="249">
        <v>9258</v>
      </c>
      <c r="L269" s="249">
        <v>6505</v>
      </c>
      <c r="M269" s="249">
        <v>3683</v>
      </c>
      <c r="N269" s="249">
        <v>13729</v>
      </c>
      <c r="O269" s="249">
        <v>16550</v>
      </c>
      <c r="P269" s="243">
        <v>13188</v>
      </c>
      <c r="Q269" s="249">
        <v>3684</v>
      </c>
      <c r="R269" s="249">
        <v>16713</v>
      </c>
      <c r="S269" s="249">
        <v>6794</v>
      </c>
      <c r="T269" s="249">
        <v>4521</v>
      </c>
      <c r="U269" s="249">
        <v>2781</v>
      </c>
      <c r="V269" s="249">
        <v>4955</v>
      </c>
      <c r="W269" s="249">
        <v>4362</v>
      </c>
      <c r="X269" s="249">
        <v>5374</v>
      </c>
    </row>
    <row r="270" spans="2:24" x14ac:dyDescent="0.25">
      <c r="B270" s="236">
        <v>11</v>
      </c>
      <c r="C270" s="243">
        <v>29890</v>
      </c>
      <c r="D270" s="249">
        <v>1835</v>
      </c>
      <c r="E270" s="249">
        <v>3481</v>
      </c>
      <c r="F270" s="249">
        <v>7536</v>
      </c>
      <c r="G270" s="249">
        <v>7617</v>
      </c>
      <c r="H270" s="249">
        <v>4144</v>
      </c>
      <c r="I270" s="249">
        <v>4967</v>
      </c>
      <c r="J270" s="249">
        <v>5434</v>
      </c>
      <c r="K270" s="249">
        <v>9040</v>
      </c>
      <c r="L270" s="249">
        <v>6920</v>
      </c>
      <c r="M270" s="249">
        <v>3684</v>
      </c>
      <c r="N270" s="249">
        <v>13474</v>
      </c>
      <c r="O270" s="249">
        <v>16040</v>
      </c>
      <c r="P270" s="243">
        <v>12972</v>
      </c>
      <c r="Q270" s="249">
        <v>3606</v>
      </c>
      <c r="R270" s="249">
        <v>16471</v>
      </c>
      <c r="S270" s="249">
        <v>6710</v>
      </c>
      <c r="T270" s="249">
        <v>4510</v>
      </c>
      <c r="U270" s="249">
        <v>2750</v>
      </c>
      <c r="V270" s="249">
        <v>4967</v>
      </c>
      <c r="W270" s="249">
        <v>4362</v>
      </c>
      <c r="X270" s="249">
        <v>5291</v>
      </c>
    </row>
    <row r="271" spans="2:24" x14ac:dyDescent="0.25">
      <c r="B271" s="236">
        <v>12</v>
      </c>
      <c r="C271" s="243">
        <v>30229</v>
      </c>
      <c r="D271" s="249">
        <v>1815</v>
      </c>
      <c r="E271" s="249">
        <v>3497</v>
      </c>
      <c r="F271" s="249">
        <v>7497</v>
      </c>
      <c r="G271" s="249">
        <v>7704</v>
      </c>
      <c r="H271" s="249">
        <v>4146</v>
      </c>
      <c r="I271" s="249">
        <v>5071</v>
      </c>
      <c r="J271" s="249">
        <v>5390</v>
      </c>
      <c r="K271" s="249">
        <v>8821</v>
      </c>
      <c r="L271" s="249">
        <v>7352</v>
      </c>
      <c r="M271" s="249">
        <v>3712</v>
      </c>
      <c r="N271" s="249">
        <v>13539</v>
      </c>
      <c r="O271" s="249">
        <v>15738</v>
      </c>
      <c r="P271" s="243">
        <v>12739</v>
      </c>
      <c r="Q271" s="249">
        <v>3594</v>
      </c>
      <c r="R271" s="249">
        <v>15866</v>
      </c>
      <c r="S271" s="249">
        <v>6595</v>
      </c>
      <c r="T271" s="249">
        <v>4546</v>
      </c>
      <c r="U271" s="249">
        <v>2704</v>
      </c>
      <c r="V271" s="249">
        <v>4919</v>
      </c>
      <c r="W271" s="249">
        <v>4362</v>
      </c>
      <c r="X271" s="249">
        <v>5302</v>
      </c>
    </row>
    <row r="272" spans="2:24" x14ac:dyDescent="0.25">
      <c r="B272" s="236">
        <v>13</v>
      </c>
      <c r="C272" s="243">
        <v>30212</v>
      </c>
      <c r="D272" s="249">
        <v>1776</v>
      </c>
      <c r="E272" s="249">
        <v>3568</v>
      </c>
      <c r="F272" s="249">
        <v>7495</v>
      </c>
      <c r="G272" s="249">
        <v>7835</v>
      </c>
      <c r="H272" s="249">
        <v>4175</v>
      </c>
      <c r="I272" s="249">
        <v>5124</v>
      </c>
      <c r="J272" s="249">
        <v>5293</v>
      </c>
      <c r="K272" s="249">
        <v>9017</v>
      </c>
      <c r="L272" s="249">
        <v>7638</v>
      </c>
      <c r="M272" s="249">
        <v>3698</v>
      </c>
      <c r="N272" s="249">
        <v>13726</v>
      </c>
      <c r="O272" s="249">
        <v>15567</v>
      </c>
      <c r="P272" s="243">
        <v>12365</v>
      </c>
      <c r="Q272" s="249">
        <v>3573</v>
      </c>
      <c r="R272" s="249">
        <v>14986</v>
      </c>
      <c r="S272" s="249">
        <v>6448</v>
      </c>
      <c r="T272" s="249">
        <v>4646</v>
      </c>
      <c r="U272" s="249">
        <v>2679</v>
      </c>
      <c r="V272" s="249">
        <v>4978</v>
      </c>
      <c r="W272" s="249">
        <v>4296</v>
      </c>
      <c r="X272" s="249">
        <v>5459</v>
      </c>
    </row>
    <row r="273" spans="2:24" x14ac:dyDescent="0.25">
      <c r="B273" s="236">
        <v>14</v>
      </c>
      <c r="C273" s="243">
        <v>30174</v>
      </c>
      <c r="D273" s="249">
        <v>1764</v>
      </c>
      <c r="E273" s="249">
        <v>3595</v>
      </c>
      <c r="F273" s="249">
        <v>7460</v>
      </c>
      <c r="G273" s="249">
        <v>7914</v>
      </c>
      <c r="H273" s="249">
        <v>4168</v>
      </c>
      <c r="I273" s="249">
        <v>5077</v>
      </c>
      <c r="J273" s="249">
        <v>5329</v>
      </c>
      <c r="K273" s="249">
        <v>9484</v>
      </c>
      <c r="L273" s="249">
        <v>7552</v>
      </c>
      <c r="M273" s="249">
        <v>3700</v>
      </c>
      <c r="N273" s="249">
        <v>14028</v>
      </c>
      <c r="O273" s="249">
        <v>15207</v>
      </c>
      <c r="P273" s="243">
        <v>12124</v>
      </c>
      <c r="Q273" s="249">
        <v>3537</v>
      </c>
      <c r="R273" s="249">
        <v>14496</v>
      </c>
      <c r="S273" s="249">
        <v>6368</v>
      </c>
      <c r="T273" s="249">
        <v>4629</v>
      </c>
      <c r="U273" s="249">
        <v>2712</v>
      </c>
      <c r="V273" s="249">
        <v>4862</v>
      </c>
      <c r="W273" s="249">
        <v>4268</v>
      </c>
      <c r="X273" s="249">
        <v>5525</v>
      </c>
    </row>
    <row r="274" spans="2:24" x14ac:dyDescent="0.25">
      <c r="B274" s="235" t="s">
        <v>273</v>
      </c>
      <c r="C274" s="228">
        <v>153858</v>
      </c>
      <c r="D274" s="229">
        <v>9061</v>
      </c>
      <c r="E274" s="229">
        <v>19164</v>
      </c>
      <c r="F274" s="229">
        <v>38393</v>
      </c>
      <c r="G274" s="229">
        <v>39469</v>
      </c>
      <c r="H274" s="229">
        <v>21872</v>
      </c>
      <c r="I274" s="229">
        <v>25430</v>
      </c>
      <c r="J274" s="229">
        <v>26814</v>
      </c>
      <c r="K274" s="229">
        <v>51899</v>
      </c>
      <c r="L274" s="229">
        <v>35196</v>
      </c>
      <c r="M274" s="229">
        <v>18683</v>
      </c>
      <c r="N274" s="229">
        <v>68854</v>
      </c>
      <c r="O274" s="229">
        <v>74631</v>
      </c>
      <c r="P274" s="228">
        <v>59048</v>
      </c>
      <c r="Q274" s="229">
        <v>17569</v>
      </c>
      <c r="R274" s="229">
        <v>71558</v>
      </c>
      <c r="S274" s="229">
        <v>32724</v>
      </c>
      <c r="T274" s="229">
        <v>24226</v>
      </c>
      <c r="U274" s="229">
        <v>14334</v>
      </c>
      <c r="V274" s="229">
        <v>24541</v>
      </c>
      <c r="W274" s="229">
        <v>21373</v>
      </c>
      <c r="X274" s="229">
        <v>28204</v>
      </c>
    </row>
    <row r="275" spans="2:24" x14ac:dyDescent="0.25">
      <c r="B275" s="236">
        <v>15</v>
      </c>
      <c r="C275" s="243">
        <v>30086</v>
      </c>
      <c r="D275" s="249">
        <v>1722</v>
      </c>
      <c r="E275" s="249">
        <v>3648</v>
      </c>
      <c r="F275" s="249">
        <v>7572</v>
      </c>
      <c r="G275" s="249">
        <v>7760</v>
      </c>
      <c r="H275" s="249">
        <v>4196</v>
      </c>
      <c r="I275" s="249">
        <v>5087</v>
      </c>
      <c r="J275" s="249">
        <v>5183</v>
      </c>
      <c r="K275" s="249">
        <v>10070</v>
      </c>
      <c r="L275" s="249">
        <v>7298</v>
      </c>
      <c r="M275" s="249">
        <v>3666</v>
      </c>
      <c r="N275" s="249">
        <v>13986</v>
      </c>
      <c r="O275" s="249">
        <v>14962</v>
      </c>
      <c r="P275" s="243">
        <v>12013</v>
      </c>
      <c r="Q275" s="249">
        <v>3460</v>
      </c>
      <c r="R275" s="249">
        <v>14348</v>
      </c>
      <c r="S275" s="249">
        <v>6338</v>
      </c>
      <c r="T275" s="249">
        <v>4706</v>
      </c>
      <c r="U275" s="249">
        <v>2696</v>
      </c>
      <c r="V275" s="249">
        <v>4884</v>
      </c>
      <c r="W275" s="249">
        <v>4211</v>
      </c>
      <c r="X275" s="249">
        <v>5495</v>
      </c>
    </row>
    <row r="276" spans="2:24" x14ac:dyDescent="0.25">
      <c r="B276" s="236">
        <v>16</v>
      </c>
      <c r="C276" s="243">
        <v>29533</v>
      </c>
      <c r="D276" s="249">
        <v>1751</v>
      </c>
      <c r="E276" s="249">
        <v>3680</v>
      </c>
      <c r="F276" s="249">
        <v>7617</v>
      </c>
      <c r="G276" s="249">
        <v>7656</v>
      </c>
      <c r="H276" s="249">
        <v>4216</v>
      </c>
      <c r="I276" s="249">
        <v>5055</v>
      </c>
      <c r="J276" s="249">
        <v>5260</v>
      </c>
      <c r="K276" s="249">
        <v>10430</v>
      </c>
      <c r="L276" s="249">
        <v>7063</v>
      </c>
      <c r="M276" s="249">
        <v>3651</v>
      </c>
      <c r="N276" s="249">
        <v>13805</v>
      </c>
      <c r="O276" s="249">
        <v>14793</v>
      </c>
      <c r="P276" s="243">
        <v>11922</v>
      </c>
      <c r="Q276" s="249">
        <v>3433</v>
      </c>
      <c r="R276" s="249">
        <v>14289</v>
      </c>
      <c r="S276" s="249">
        <v>6419</v>
      </c>
      <c r="T276" s="249">
        <v>4796</v>
      </c>
      <c r="U276" s="249">
        <v>2735</v>
      </c>
      <c r="V276" s="249">
        <v>4897</v>
      </c>
      <c r="W276" s="249">
        <v>4223</v>
      </c>
      <c r="X276" s="249">
        <v>5533</v>
      </c>
    </row>
    <row r="277" spans="2:24" x14ac:dyDescent="0.25">
      <c r="B277" s="236">
        <v>17</v>
      </c>
      <c r="C277" s="243">
        <v>30413</v>
      </c>
      <c r="D277" s="249">
        <v>1771</v>
      </c>
      <c r="E277" s="249">
        <v>3753</v>
      </c>
      <c r="F277" s="249">
        <v>7593</v>
      </c>
      <c r="G277" s="249">
        <v>7603</v>
      </c>
      <c r="H277" s="249">
        <v>4261</v>
      </c>
      <c r="I277" s="249">
        <v>4951</v>
      </c>
      <c r="J277" s="249">
        <v>5163</v>
      </c>
      <c r="K277" s="249">
        <v>10378</v>
      </c>
      <c r="L277" s="249">
        <v>6825</v>
      </c>
      <c r="M277" s="249">
        <v>3660</v>
      </c>
      <c r="N277" s="249">
        <v>13375</v>
      </c>
      <c r="O277" s="249">
        <v>14483</v>
      </c>
      <c r="P277" s="243">
        <v>11657</v>
      </c>
      <c r="Q277" s="249">
        <v>3394</v>
      </c>
      <c r="R277" s="249">
        <v>14069</v>
      </c>
      <c r="S277" s="249">
        <v>6403</v>
      </c>
      <c r="T277" s="249">
        <v>4801</v>
      </c>
      <c r="U277" s="249">
        <v>2743</v>
      </c>
      <c r="V277" s="249">
        <v>4866</v>
      </c>
      <c r="W277" s="249">
        <v>4295</v>
      </c>
      <c r="X277" s="249">
        <v>5547</v>
      </c>
    </row>
    <row r="278" spans="2:24" x14ac:dyDescent="0.25">
      <c r="B278" s="236">
        <v>18</v>
      </c>
      <c r="C278" s="243">
        <v>31073</v>
      </c>
      <c r="D278" s="249">
        <v>1879</v>
      </c>
      <c r="E278" s="249">
        <v>3954</v>
      </c>
      <c r="F278" s="249">
        <v>7777</v>
      </c>
      <c r="G278" s="249">
        <v>8106</v>
      </c>
      <c r="H278" s="249">
        <v>4531</v>
      </c>
      <c r="I278" s="249">
        <v>5135</v>
      </c>
      <c r="J278" s="249">
        <v>5565</v>
      </c>
      <c r="K278" s="249">
        <v>10513</v>
      </c>
      <c r="L278" s="249">
        <v>6998</v>
      </c>
      <c r="M278" s="249">
        <v>3801</v>
      </c>
      <c r="N278" s="249">
        <v>13752</v>
      </c>
      <c r="O278" s="249">
        <v>15102</v>
      </c>
      <c r="P278" s="243">
        <v>11770</v>
      </c>
      <c r="Q278" s="249">
        <v>3609</v>
      </c>
      <c r="R278" s="249">
        <v>14388</v>
      </c>
      <c r="S278" s="249">
        <v>6713</v>
      </c>
      <c r="T278" s="249">
        <v>4961</v>
      </c>
      <c r="U278" s="249">
        <v>3016</v>
      </c>
      <c r="V278" s="249">
        <v>4974</v>
      </c>
      <c r="W278" s="249">
        <v>4328</v>
      </c>
      <c r="X278" s="249">
        <v>5813</v>
      </c>
    </row>
    <row r="279" spans="2:24" x14ac:dyDescent="0.25">
      <c r="B279" s="236">
        <v>19</v>
      </c>
      <c r="C279" s="243">
        <v>32753</v>
      </c>
      <c r="D279" s="249">
        <v>1938</v>
      </c>
      <c r="E279" s="249">
        <v>4129</v>
      </c>
      <c r="F279" s="249">
        <v>7834</v>
      </c>
      <c r="G279" s="249">
        <v>8344</v>
      </c>
      <c r="H279" s="249">
        <v>4668</v>
      </c>
      <c r="I279" s="249">
        <v>5202</v>
      </c>
      <c r="J279" s="249">
        <v>5643</v>
      </c>
      <c r="K279" s="249">
        <v>10508</v>
      </c>
      <c r="L279" s="249">
        <v>7012</v>
      </c>
      <c r="M279" s="249">
        <v>3905</v>
      </c>
      <c r="N279" s="249">
        <v>13936</v>
      </c>
      <c r="O279" s="249">
        <v>15291</v>
      </c>
      <c r="P279" s="243">
        <v>11686</v>
      </c>
      <c r="Q279" s="249">
        <v>3673</v>
      </c>
      <c r="R279" s="249">
        <v>14464</v>
      </c>
      <c r="S279" s="249">
        <v>6851</v>
      </c>
      <c r="T279" s="249">
        <v>4962</v>
      </c>
      <c r="U279" s="249">
        <v>3144</v>
      </c>
      <c r="V279" s="249">
        <v>4920</v>
      </c>
      <c r="W279" s="249">
        <v>4316</v>
      </c>
      <c r="X279" s="249">
        <v>5816</v>
      </c>
    </row>
    <row r="280" spans="2:24" x14ac:dyDescent="0.25">
      <c r="B280" s="235" t="s">
        <v>274</v>
      </c>
      <c r="C280" s="228">
        <v>165188</v>
      </c>
      <c r="D280" s="229">
        <v>9789</v>
      </c>
      <c r="E280" s="229">
        <v>20380</v>
      </c>
      <c r="F280" s="229">
        <v>38936</v>
      </c>
      <c r="G280" s="229">
        <v>38665</v>
      </c>
      <c r="H280" s="229">
        <v>22762</v>
      </c>
      <c r="I280" s="229">
        <v>26071</v>
      </c>
      <c r="J280" s="229">
        <v>25219</v>
      </c>
      <c r="K280" s="229">
        <v>47099</v>
      </c>
      <c r="L280" s="229">
        <v>29111</v>
      </c>
      <c r="M280" s="229">
        <v>18699</v>
      </c>
      <c r="N280" s="229">
        <v>54642</v>
      </c>
      <c r="O280" s="229">
        <v>68941</v>
      </c>
      <c r="P280" s="228">
        <v>51200</v>
      </c>
      <c r="Q280" s="229">
        <v>17650</v>
      </c>
      <c r="R280" s="229">
        <v>74671</v>
      </c>
      <c r="S280" s="229">
        <v>31788</v>
      </c>
      <c r="T280" s="229">
        <v>23938</v>
      </c>
      <c r="U280" s="229">
        <v>13455</v>
      </c>
      <c r="V280" s="229">
        <v>21201</v>
      </c>
      <c r="W280" s="229">
        <v>21008</v>
      </c>
      <c r="X280" s="229">
        <v>27532</v>
      </c>
    </row>
    <row r="281" spans="2:24" x14ac:dyDescent="0.25">
      <c r="B281" s="236">
        <v>20</v>
      </c>
      <c r="C281" s="243">
        <v>33546</v>
      </c>
      <c r="D281" s="249">
        <v>2051</v>
      </c>
      <c r="E281" s="249">
        <v>4240</v>
      </c>
      <c r="F281" s="249">
        <v>8531</v>
      </c>
      <c r="G281" s="249">
        <v>8007</v>
      </c>
      <c r="H281" s="249">
        <v>4699</v>
      </c>
      <c r="I281" s="249">
        <v>5326</v>
      </c>
      <c r="J281" s="249">
        <v>5159</v>
      </c>
      <c r="K281" s="249">
        <v>9796</v>
      </c>
      <c r="L281" s="249">
        <v>5960</v>
      </c>
      <c r="M281" s="249">
        <v>3840</v>
      </c>
      <c r="N281" s="249">
        <v>11292</v>
      </c>
      <c r="O281" s="249">
        <v>14860</v>
      </c>
      <c r="P281" s="243">
        <v>11393</v>
      </c>
      <c r="Q281" s="249">
        <v>3774</v>
      </c>
      <c r="R281" s="249">
        <v>17070</v>
      </c>
      <c r="S281" s="249">
        <v>6968</v>
      </c>
      <c r="T281" s="249">
        <v>5285</v>
      </c>
      <c r="U281" s="249">
        <v>2919</v>
      </c>
      <c r="V281" s="249">
        <v>4425</v>
      </c>
      <c r="W281" s="249">
        <v>4568</v>
      </c>
      <c r="X281" s="249">
        <v>5920</v>
      </c>
    </row>
    <row r="282" spans="2:24" x14ac:dyDescent="0.25">
      <c r="B282" s="236">
        <v>21</v>
      </c>
      <c r="C282" s="243">
        <v>32915</v>
      </c>
      <c r="D282" s="249">
        <v>1990</v>
      </c>
      <c r="E282" s="249">
        <v>4140</v>
      </c>
      <c r="F282" s="249">
        <v>8000</v>
      </c>
      <c r="G282" s="249">
        <v>7819</v>
      </c>
      <c r="H282" s="249">
        <v>4596</v>
      </c>
      <c r="I282" s="249">
        <v>5238</v>
      </c>
      <c r="J282" s="249">
        <v>5069</v>
      </c>
      <c r="K282" s="249">
        <v>9507</v>
      </c>
      <c r="L282" s="249">
        <v>5878</v>
      </c>
      <c r="M282" s="249">
        <v>3772</v>
      </c>
      <c r="N282" s="249">
        <v>11063</v>
      </c>
      <c r="O282" s="249">
        <v>14080</v>
      </c>
      <c r="P282" s="243">
        <v>10613</v>
      </c>
      <c r="Q282" s="249">
        <v>3609</v>
      </c>
      <c r="R282" s="249">
        <v>15789</v>
      </c>
      <c r="S282" s="249">
        <v>6593</v>
      </c>
      <c r="T282" s="249">
        <v>4980</v>
      </c>
      <c r="U282" s="249">
        <v>2784</v>
      </c>
      <c r="V282" s="249">
        <v>4303</v>
      </c>
      <c r="W282" s="249">
        <v>4346</v>
      </c>
      <c r="X282" s="249">
        <v>5633</v>
      </c>
    </row>
    <row r="283" spans="2:24" x14ac:dyDescent="0.25">
      <c r="B283" s="236">
        <v>22</v>
      </c>
      <c r="C283" s="243">
        <v>32842</v>
      </c>
      <c r="D283" s="249">
        <v>1959</v>
      </c>
      <c r="E283" s="249">
        <v>4066</v>
      </c>
      <c r="F283" s="249">
        <v>7663</v>
      </c>
      <c r="G283" s="249">
        <v>7726</v>
      </c>
      <c r="H283" s="249">
        <v>4544</v>
      </c>
      <c r="I283" s="249">
        <v>5206</v>
      </c>
      <c r="J283" s="249">
        <v>5037</v>
      </c>
      <c r="K283" s="249">
        <v>9373</v>
      </c>
      <c r="L283" s="249">
        <v>5845</v>
      </c>
      <c r="M283" s="249">
        <v>3741</v>
      </c>
      <c r="N283" s="249">
        <v>10943</v>
      </c>
      <c r="O283" s="249">
        <v>13621</v>
      </c>
      <c r="P283" s="243">
        <v>10096</v>
      </c>
      <c r="Q283" s="249">
        <v>3513</v>
      </c>
      <c r="R283" s="249">
        <v>14783</v>
      </c>
      <c r="S283" s="249">
        <v>6316</v>
      </c>
      <c r="T283" s="249">
        <v>4767</v>
      </c>
      <c r="U283" s="249">
        <v>2684</v>
      </c>
      <c r="V283" s="249">
        <v>4237</v>
      </c>
      <c r="W283" s="249">
        <v>4183</v>
      </c>
      <c r="X283" s="249">
        <v>5460</v>
      </c>
    </row>
    <row r="284" spans="2:24" x14ac:dyDescent="0.25">
      <c r="B284" s="236">
        <v>23</v>
      </c>
      <c r="C284" s="243">
        <v>32783</v>
      </c>
      <c r="D284" s="249">
        <v>1914</v>
      </c>
      <c r="E284" s="249">
        <v>3979</v>
      </c>
      <c r="F284" s="249">
        <v>7417</v>
      </c>
      <c r="G284" s="249">
        <v>7590</v>
      </c>
      <c r="H284" s="249">
        <v>4475</v>
      </c>
      <c r="I284" s="249">
        <v>5155</v>
      </c>
      <c r="J284" s="249">
        <v>4981</v>
      </c>
      <c r="K284" s="249">
        <v>9246</v>
      </c>
      <c r="L284" s="249">
        <v>5748</v>
      </c>
      <c r="M284" s="249">
        <v>3685</v>
      </c>
      <c r="N284" s="249">
        <v>10736</v>
      </c>
      <c r="O284" s="249">
        <v>13257</v>
      </c>
      <c r="P284" s="243">
        <v>9653</v>
      </c>
      <c r="Q284" s="249">
        <v>3414</v>
      </c>
      <c r="R284" s="249">
        <v>13837</v>
      </c>
      <c r="S284" s="249">
        <v>6043</v>
      </c>
      <c r="T284" s="249">
        <v>4535</v>
      </c>
      <c r="U284" s="249">
        <v>2575</v>
      </c>
      <c r="V284" s="249">
        <v>4146</v>
      </c>
      <c r="W284" s="249">
        <v>4015</v>
      </c>
      <c r="X284" s="249">
        <v>5297</v>
      </c>
    </row>
    <row r="285" spans="2:24" x14ac:dyDescent="0.25">
      <c r="B285" s="236">
        <v>24</v>
      </c>
      <c r="C285" s="243">
        <v>33102</v>
      </c>
      <c r="D285" s="249">
        <v>1875</v>
      </c>
      <c r="E285" s="249">
        <v>3955</v>
      </c>
      <c r="F285" s="249">
        <v>7325</v>
      </c>
      <c r="G285" s="249">
        <v>7523</v>
      </c>
      <c r="H285" s="249">
        <v>4448</v>
      </c>
      <c r="I285" s="249">
        <v>5146</v>
      </c>
      <c r="J285" s="249">
        <v>4973</v>
      </c>
      <c r="K285" s="249">
        <v>9177</v>
      </c>
      <c r="L285" s="249">
        <v>5680</v>
      </c>
      <c r="M285" s="249">
        <v>3661</v>
      </c>
      <c r="N285" s="249">
        <v>10608</v>
      </c>
      <c r="O285" s="249">
        <v>13123</v>
      </c>
      <c r="P285" s="243">
        <v>9445</v>
      </c>
      <c r="Q285" s="249">
        <v>3340</v>
      </c>
      <c r="R285" s="249">
        <v>13192</v>
      </c>
      <c r="S285" s="249">
        <v>5868</v>
      </c>
      <c r="T285" s="249">
        <v>4371</v>
      </c>
      <c r="U285" s="249">
        <v>2493</v>
      </c>
      <c r="V285" s="249">
        <v>4090</v>
      </c>
      <c r="W285" s="249">
        <v>3896</v>
      </c>
      <c r="X285" s="249">
        <v>5222</v>
      </c>
    </row>
    <row r="286" spans="2:24" x14ac:dyDescent="0.25">
      <c r="B286" s="235" t="s">
        <v>275</v>
      </c>
      <c r="C286" s="228">
        <v>166882</v>
      </c>
      <c r="D286" s="229">
        <v>8617</v>
      </c>
      <c r="E286" s="229">
        <v>19213</v>
      </c>
      <c r="F286" s="229">
        <v>34376</v>
      </c>
      <c r="G286" s="229">
        <v>35321</v>
      </c>
      <c r="H286" s="229">
        <v>20973</v>
      </c>
      <c r="I286" s="229">
        <v>23967</v>
      </c>
      <c r="J286" s="229">
        <v>23676</v>
      </c>
      <c r="K286" s="229">
        <v>43537</v>
      </c>
      <c r="L286" s="229">
        <v>26177</v>
      </c>
      <c r="M286" s="229">
        <v>17537</v>
      </c>
      <c r="N286" s="229">
        <v>48734</v>
      </c>
      <c r="O286" s="229">
        <v>61804</v>
      </c>
      <c r="P286" s="228">
        <v>46343</v>
      </c>
      <c r="Q286" s="229">
        <v>15190</v>
      </c>
      <c r="R286" s="229">
        <v>58628</v>
      </c>
      <c r="S286" s="229">
        <v>26164</v>
      </c>
      <c r="T286" s="229">
        <v>19475</v>
      </c>
      <c r="U286" s="229">
        <v>11325</v>
      </c>
      <c r="V286" s="229">
        <v>18809</v>
      </c>
      <c r="W286" s="229">
        <v>17831</v>
      </c>
      <c r="X286" s="229">
        <v>24583</v>
      </c>
    </row>
    <row r="287" spans="2:24" x14ac:dyDescent="0.25">
      <c r="B287" s="236">
        <v>25</v>
      </c>
      <c r="C287" s="243">
        <v>33360</v>
      </c>
      <c r="D287" s="249">
        <v>1818</v>
      </c>
      <c r="E287" s="249">
        <v>3932</v>
      </c>
      <c r="F287" s="249">
        <v>7216</v>
      </c>
      <c r="G287" s="249">
        <v>7418</v>
      </c>
      <c r="H287" s="249">
        <v>4395</v>
      </c>
      <c r="I287" s="249">
        <v>5087</v>
      </c>
      <c r="J287" s="249">
        <v>4926</v>
      </c>
      <c r="K287" s="249">
        <v>9049</v>
      </c>
      <c r="L287" s="249">
        <v>5573</v>
      </c>
      <c r="M287" s="249">
        <v>3625</v>
      </c>
      <c r="N287" s="249">
        <v>10429</v>
      </c>
      <c r="O287" s="249">
        <v>12957</v>
      </c>
      <c r="P287" s="243">
        <v>9302</v>
      </c>
      <c r="Q287" s="249">
        <v>3254</v>
      </c>
      <c r="R287" s="249">
        <v>12646</v>
      </c>
      <c r="S287" s="249">
        <v>5689</v>
      </c>
      <c r="T287" s="249">
        <v>4206</v>
      </c>
      <c r="U287" s="249">
        <v>2412</v>
      </c>
      <c r="V287" s="249">
        <v>4000</v>
      </c>
      <c r="W287" s="249">
        <v>3779</v>
      </c>
      <c r="X287" s="249">
        <v>5141</v>
      </c>
    </row>
    <row r="288" spans="2:24" x14ac:dyDescent="0.25">
      <c r="B288" s="236">
        <v>26</v>
      </c>
      <c r="C288" s="243">
        <v>33461</v>
      </c>
      <c r="D288" s="249">
        <v>1761</v>
      </c>
      <c r="E288" s="249">
        <v>3898</v>
      </c>
      <c r="F288" s="249">
        <v>7078</v>
      </c>
      <c r="G288" s="249">
        <v>7278</v>
      </c>
      <c r="H288" s="249">
        <v>4310</v>
      </c>
      <c r="I288" s="249">
        <v>4974</v>
      </c>
      <c r="J288" s="249">
        <v>4838</v>
      </c>
      <c r="K288" s="249">
        <v>8884</v>
      </c>
      <c r="L288" s="249">
        <v>5438</v>
      </c>
      <c r="M288" s="249">
        <v>3579</v>
      </c>
      <c r="N288" s="249">
        <v>10162</v>
      </c>
      <c r="O288" s="249">
        <v>12721</v>
      </c>
      <c r="P288" s="243">
        <v>9272</v>
      </c>
      <c r="Q288" s="249">
        <v>3161</v>
      </c>
      <c r="R288" s="249">
        <v>12178</v>
      </c>
      <c r="S288" s="249">
        <v>5486</v>
      </c>
      <c r="T288" s="249">
        <v>4043</v>
      </c>
      <c r="U288" s="249">
        <v>2335</v>
      </c>
      <c r="V288" s="249">
        <v>3887</v>
      </c>
      <c r="W288" s="249">
        <v>3667</v>
      </c>
      <c r="X288" s="249">
        <v>5042</v>
      </c>
    </row>
    <row r="289" spans="2:24" x14ac:dyDescent="0.25">
      <c r="B289" s="236">
        <v>27</v>
      </c>
      <c r="C289" s="243">
        <v>33460</v>
      </c>
      <c r="D289" s="249">
        <v>1713</v>
      </c>
      <c r="E289" s="249">
        <v>3856</v>
      </c>
      <c r="F289" s="249">
        <v>6899</v>
      </c>
      <c r="G289" s="249">
        <v>7090</v>
      </c>
      <c r="H289" s="249">
        <v>4204</v>
      </c>
      <c r="I289" s="249">
        <v>4816</v>
      </c>
      <c r="J289" s="249">
        <v>4738</v>
      </c>
      <c r="K289" s="249">
        <v>8706</v>
      </c>
      <c r="L289" s="249">
        <v>5272</v>
      </c>
      <c r="M289" s="249">
        <v>3523</v>
      </c>
      <c r="N289" s="249">
        <v>9794</v>
      </c>
      <c r="O289" s="249">
        <v>12415</v>
      </c>
      <c r="P289" s="243">
        <v>9299</v>
      </c>
      <c r="Q289" s="249">
        <v>3048</v>
      </c>
      <c r="R289" s="249">
        <v>11732</v>
      </c>
      <c r="S289" s="249">
        <v>5247</v>
      </c>
      <c r="T289" s="249">
        <v>3891</v>
      </c>
      <c r="U289" s="249">
        <v>2259</v>
      </c>
      <c r="V289" s="249">
        <v>3766</v>
      </c>
      <c r="W289" s="249">
        <v>3560</v>
      </c>
      <c r="X289" s="249">
        <v>4925</v>
      </c>
    </row>
    <row r="290" spans="2:24" x14ac:dyDescent="0.25">
      <c r="B290" s="236">
        <v>28</v>
      </c>
      <c r="C290" s="243">
        <v>33379</v>
      </c>
      <c r="D290" s="249">
        <v>1679</v>
      </c>
      <c r="E290" s="249">
        <v>3798</v>
      </c>
      <c r="F290" s="249">
        <v>6699</v>
      </c>
      <c r="G290" s="249">
        <v>6881</v>
      </c>
      <c r="H290" s="249">
        <v>4088</v>
      </c>
      <c r="I290" s="249">
        <v>4637</v>
      </c>
      <c r="J290" s="249">
        <v>4639</v>
      </c>
      <c r="K290" s="249">
        <v>8539</v>
      </c>
      <c r="L290" s="249">
        <v>5064</v>
      </c>
      <c r="M290" s="249">
        <v>3448</v>
      </c>
      <c r="N290" s="249">
        <v>9383</v>
      </c>
      <c r="O290" s="249">
        <v>12053</v>
      </c>
      <c r="P290" s="243">
        <v>9303</v>
      </c>
      <c r="Q290" s="249">
        <v>2926</v>
      </c>
      <c r="R290" s="249">
        <v>11273</v>
      </c>
      <c r="S290" s="249">
        <v>4995</v>
      </c>
      <c r="T290" s="249">
        <v>3741</v>
      </c>
      <c r="U290" s="249">
        <v>2191</v>
      </c>
      <c r="V290" s="249">
        <v>3640</v>
      </c>
      <c r="W290" s="249">
        <v>3460</v>
      </c>
      <c r="X290" s="249">
        <v>4802</v>
      </c>
    </row>
    <row r="291" spans="2:24" x14ac:dyDescent="0.25">
      <c r="B291" s="236">
        <v>29</v>
      </c>
      <c r="C291" s="243">
        <v>33222</v>
      </c>
      <c r="D291" s="249">
        <v>1646</v>
      </c>
      <c r="E291" s="249">
        <v>3729</v>
      </c>
      <c r="F291" s="249">
        <v>6484</v>
      </c>
      <c r="G291" s="249">
        <v>6654</v>
      </c>
      <c r="H291" s="249">
        <v>3976</v>
      </c>
      <c r="I291" s="249">
        <v>4453</v>
      </c>
      <c r="J291" s="249">
        <v>4535</v>
      </c>
      <c r="K291" s="249">
        <v>8359</v>
      </c>
      <c r="L291" s="249">
        <v>4830</v>
      </c>
      <c r="M291" s="249">
        <v>3362</v>
      </c>
      <c r="N291" s="249">
        <v>8966</v>
      </c>
      <c r="O291" s="249">
        <v>11658</v>
      </c>
      <c r="P291" s="243">
        <v>9167</v>
      </c>
      <c r="Q291" s="249">
        <v>2801</v>
      </c>
      <c r="R291" s="249">
        <v>10799</v>
      </c>
      <c r="S291" s="249">
        <v>4747</v>
      </c>
      <c r="T291" s="249">
        <v>3594</v>
      </c>
      <c r="U291" s="249">
        <v>2128</v>
      </c>
      <c r="V291" s="249">
        <v>3516</v>
      </c>
      <c r="W291" s="249">
        <v>3365</v>
      </c>
      <c r="X291" s="249">
        <v>4673</v>
      </c>
    </row>
    <row r="292" spans="2:24" x14ac:dyDescent="0.25">
      <c r="B292" s="235" t="s">
        <v>276</v>
      </c>
      <c r="C292" s="228">
        <v>160971</v>
      </c>
      <c r="D292" s="229">
        <v>7480</v>
      </c>
      <c r="E292" s="229">
        <v>17421</v>
      </c>
      <c r="F292" s="229">
        <v>28477</v>
      </c>
      <c r="G292" s="229">
        <v>29631</v>
      </c>
      <c r="H292" s="229">
        <v>18262</v>
      </c>
      <c r="I292" s="229">
        <v>19686</v>
      </c>
      <c r="J292" s="229">
        <v>20502</v>
      </c>
      <c r="K292" s="229">
        <v>37951</v>
      </c>
      <c r="L292" s="229">
        <v>21485</v>
      </c>
      <c r="M292" s="229">
        <v>15321</v>
      </c>
      <c r="N292" s="229">
        <v>39707</v>
      </c>
      <c r="O292" s="229">
        <v>51266</v>
      </c>
      <c r="P292" s="228">
        <v>40047</v>
      </c>
      <c r="Q292" s="229">
        <v>12262</v>
      </c>
      <c r="R292" s="229">
        <v>47630</v>
      </c>
      <c r="S292" s="229">
        <v>20776</v>
      </c>
      <c r="T292" s="229">
        <v>16060</v>
      </c>
      <c r="U292" s="229">
        <v>9588</v>
      </c>
      <c r="V292" s="229">
        <v>15711</v>
      </c>
      <c r="W292" s="229">
        <v>15204</v>
      </c>
      <c r="X292" s="229">
        <v>21043</v>
      </c>
    </row>
    <row r="293" spans="2:24" x14ac:dyDescent="0.25">
      <c r="B293" s="236">
        <v>30</v>
      </c>
      <c r="C293" s="243">
        <v>33007</v>
      </c>
      <c r="D293" s="249">
        <v>1604</v>
      </c>
      <c r="E293" s="249">
        <v>3650</v>
      </c>
      <c r="F293" s="249">
        <v>6247</v>
      </c>
      <c r="G293" s="249">
        <v>6417</v>
      </c>
      <c r="H293" s="249">
        <v>3865</v>
      </c>
      <c r="I293" s="249">
        <v>4268</v>
      </c>
      <c r="J293" s="249">
        <v>4416</v>
      </c>
      <c r="K293" s="249">
        <v>8149</v>
      </c>
      <c r="L293" s="249">
        <v>4591</v>
      </c>
      <c r="M293" s="249">
        <v>3263</v>
      </c>
      <c r="N293" s="249">
        <v>8600</v>
      </c>
      <c r="O293" s="249">
        <v>11221</v>
      </c>
      <c r="P293" s="243">
        <v>8897</v>
      </c>
      <c r="Q293" s="249">
        <v>2677</v>
      </c>
      <c r="R293" s="249">
        <v>10321</v>
      </c>
      <c r="S293" s="249">
        <v>4513</v>
      </c>
      <c r="T293" s="249">
        <v>3451</v>
      </c>
      <c r="U293" s="249">
        <v>2057</v>
      </c>
      <c r="V293" s="249">
        <v>3389</v>
      </c>
      <c r="W293" s="249">
        <v>3262</v>
      </c>
      <c r="X293" s="249">
        <v>4530</v>
      </c>
    </row>
    <row r="294" spans="2:24" x14ac:dyDescent="0.25">
      <c r="B294" s="236">
        <v>31</v>
      </c>
      <c r="C294" s="243">
        <v>32738</v>
      </c>
      <c r="D294" s="249">
        <v>1555</v>
      </c>
      <c r="E294" s="249">
        <v>3565</v>
      </c>
      <c r="F294" s="249">
        <v>5983</v>
      </c>
      <c r="G294" s="249">
        <v>6171</v>
      </c>
      <c r="H294" s="249">
        <v>3758</v>
      </c>
      <c r="I294" s="249">
        <v>4089</v>
      </c>
      <c r="J294" s="249">
        <v>4275</v>
      </c>
      <c r="K294" s="249">
        <v>7899</v>
      </c>
      <c r="L294" s="249">
        <v>4411</v>
      </c>
      <c r="M294" s="249">
        <v>3164</v>
      </c>
      <c r="N294" s="249">
        <v>8252</v>
      </c>
      <c r="O294" s="249">
        <v>10753</v>
      </c>
      <c r="P294" s="243">
        <v>8473</v>
      </c>
      <c r="Q294" s="249">
        <v>2560</v>
      </c>
      <c r="R294" s="249">
        <v>9870</v>
      </c>
      <c r="S294" s="249">
        <v>4301</v>
      </c>
      <c r="T294" s="249">
        <v>3323</v>
      </c>
      <c r="U294" s="249">
        <v>1988</v>
      </c>
      <c r="V294" s="249">
        <v>3262</v>
      </c>
      <c r="W294" s="249">
        <v>3151</v>
      </c>
      <c r="X294" s="249">
        <v>4379</v>
      </c>
    </row>
    <row r="295" spans="2:24" x14ac:dyDescent="0.25">
      <c r="B295" s="236">
        <v>32</v>
      </c>
      <c r="C295" s="243">
        <v>32367</v>
      </c>
      <c r="D295" s="249">
        <v>1498</v>
      </c>
      <c r="E295" s="249">
        <v>3484</v>
      </c>
      <c r="F295" s="249">
        <v>5701</v>
      </c>
      <c r="G295" s="249">
        <v>5915</v>
      </c>
      <c r="H295" s="249">
        <v>3650</v>
      </c>
      <c r="I295" s="249">
        <v>3921</v>
      </c>
      <c r="J295" s="249">
        <v>4114</v>
      </c>
      <c r="K295" s="249">
        <v>7610</v>
      </c>
      <c r="L295" s="249">
        <v>4268</v>
      </c>
      <c r="M295" s="249">
        <v>3067</v>
      </c>
      <c r="N295" s="249">
        <v>7921</v>
      </c>
      <c r="O295" s="249">
        <v>10261</v>
      </c>
      <c r="P295" s="243">
        <v>7996</v>
      </c>
      <c r="Q295" s="249">
        <v>2446</v>
      </c>
      <c r="R295" s="249">
        <v>9470</v>
      </c>
      <c r="S295" s="249">
        <v>4130</v>
      </c>
      <c r="T295" s="249">
        <v>3201</v>
      </c>
      <c r="U295" s="249">
        <v>1916</v>
      </c>
      <c r="V295" s="249">
        <v>3136</v>
      </c>
      <c r="W295" s="249">
        <v>3040</v>
      </c>
      <c r="X295" s="249">
        <v>4218</v>
      </c>
    </row>
    <row r="296" spans="2:24" x14ac:dyDescent="0.25">
      <c r="B296" s="236">
        <v>33</v>
      </c>
      <c r="C296" s="243">
        <v>31813</v>
      </c>
      <c r="D296" s="249">
        <v>1441</v>
      </c>
      <c r="E296" s="249">
        <v>3403</v>
      </c>
      <c r="F296" s="249">
        <v>5409</v>
      </c>
      <c r="G296" s="249">
        <v>5673</v>
      </c>
      <c r="H296" s="249">
        <v>3545</v>
      </c>
      <c r="I296" s="249">
        <v>3770</v>
      </c>
      <c r="J296" s="249">
        <v>3940</v>
      </c>
      <c r="K296" s="249">
        <v>7301</v>
      </c>
      <c r="L296" s="249">
        <v>4164</v>
      </c>
      <c r="M296" s="249">
        <v>2965</v>
      </c>
      <c r="N296" s="249">
        <v>7608</v>
      </c>
      <c r="O296" s="249">
        <v>9757</v>
      </c>
      <c r="P296" s="243">
        <v>7529</v>
      </c>
      <c r="Q296" s="249">
        <v>2342</v>
      </c>
      <c r="R296" s="249">
        <v>9131</v>
      </c>
      <c r="S296" s="249">
        <v>3981</v>
      </c>
      <c r="T296" s="249">
        <v>3095</v>
      </c>
      <c r="U296" s="249">
        <v>1845</v>
      </c>
      <c r="V296" s="249">
        <v>3015</v>
      </c>
      <c r="W296" s="249">
        <v>2929</v>
      </c>
      <c r="X296" s="249">
        <v>4048</v>
      </c>
    </row>
    <row r="297" spans="2:24" x14ac:dyDescent="0.25">
      <c r="B297" s="236">
        <v>34</v>
      </c>
      <c r="C297" s="243">
        <v>31046</v>
      </c>
      <c r="D297" s="249">
        <v>1382</v>
      </c>
      <c r="E297" s="249">
        <v>3319</v>
      </c>
      <c r="F297" s="249">
        <v>5137</v>
      </c>
      <c r="G297" s="249">
        <v>5455</v>
      </c>
      <c r="H297" s="249">
        <v>3444</v>
      </c>
      <c r="I297" s="249">
        <v>3638</v>
      </c>
      <c r="J297" s="249">
        <v>3757</v>
      </c>
      <c r="K297" s="249">
        <v>6992</v>
      </c>
      <c r="L297" s="249">
        <v>4051</v>
      </c>
      <c r="M297" s="249">
        <v>2862</v>
      </c>
      <c r="N297" s="249">
        <v>7326</v>
      </c>
      <c r="O297" s="249">
        <v>9274</v>
      </c>
      <c r="P297" s="243">
        <v>7152</v>
      </c>
      <c r="Q297" s="249">
        <v>2237</v>
      </c>
      <c r="R297" s="249">
        <v>8838</v>
      </c>
      <c r="S297" s="249">
        <v>3851</v>
      </c>
      <c r="T297" s="249">
        <v>2990</v>
      </c>
      <c r="U297" s="249">
        <v>1782</v>
      </c>
      <c r="V297" s="249">
        <v>2909</v>
      </c>
      <c r="W297" s="249">
        <v>2822</v>
      </c>
      <c r="X297" s="249">
        <v>3868</v>
      </c>
    </row>
    <row r="298" spans="2:24" x14ac:dyDescent="0.25">
      <c r="B298" s="235" t="s">
        <v>277</v>
      </c>
      <c r="C298" s="228">
        <v>142098</v>
      </c>
      <c r="D298" s="229">
        <v>6206</v>
      </c>
      <c r="E298" s="229">
        <v>15306</v>
      </c>
      <c r="F298" s="229">
        <v>22719</v>
      </c>
      <c r="G298" s="229">
        <v>25276</v>
      </c>
      <c r="H298" s="229">
        <v>15842</v>
      </c>
      <c r="I298" s="229">
        <v>16556</v>
      </c>
      <c r="J298" s="229">
        <v>15752</v>
      </c>
      <c r="K298" s="229">
        <v>30403</v>
      </c>
      <c r="L298" s="229">
        <v>18668</v>
      </c>
      <c r="M298" s="229">
        <v>12778</v>
      </c>
      <c r="N298" s="229">
        <v>33474</v>
      </c>
      <c r="O298" s="229">
        <v>39935</v>
      </c>
      <c r="P298" s="228">
        <v>31741</v>
      </c>
      <c r="Q298" s="229">
        <v>9821</v>
      </c>
      <c r="R298" s="229">
        <v>39858</v>
      </c>
      <c r="S298" s="229">
        <v>17240</v>
      </c>
      <c r="T298" s="229">
        <v>13578</v>
      </c>
      <c r="U298" s="229">
        <v>8167</v>
      </c>
      <c r="V298" s="229">
        <v>13405</v>
      </c>
      <c r="W298" s="229">
        <v>12791</v>
      </c>
      <c r="X298" s="229">
        <v>17089</v>
      </c>
    </row>
    <row r="299" spans="2:24" x14ac:dyDescent="0.25">
      <c r="B299" s="236">
        <v>35</v>
      </c>
      <c r="C299" s="243">
        <v>30077</v>
      </c>
      <c r="D299" s="249">
        <v>1323</v>
      </c>
      <c r="E299" s="249">
        <v>3233</v>
      </c>
      <c r="F299" s="249">
        <v>4897</v>
      </c>
      <c r="G299" s="249">
        <v>5291</v>
      </c>
      <c r="H299" s="249">
        <v>3354</v>
      </c>
      <c r="I299" s="249">
        <v>3525</v>
      </c>
      <c r="J299" s="249">
        <v>3554</v>
      </c>
      <c r="K299" s="249">
        <v>6688</v>
      </c>
      <c r="L299" s="249">
        <v>3939</v>
      </c>
      <c r="M299" s="249">
        <v>2760</v>
      </c>
      <c r="N299" s="249">
        <v>7086</v>
      </c>
      <c r="O299" s="249">
        <v>8831</v>
      </c>
      <c r="P299" s="243">
        <v>6854</v>
      </c>
      <c r="Q299" s="249">
        <v>2138</v>
      </c>
      <c r="R299" s="249">
        <v>8572</v>
      </c>
      <c r="S299" s="249">
        <v>3732</v>
      </c>
      <c r="T299" s="249">
        <v>2900</v>
      </c>
      <c r="U299" s="249">
        <v>1723</v>
      </c>
      <c r="V299" s="249">
        <v>2820</v>
      </c>
      <c r="W299" s="249">
        <v>2727</v>
      </c>
      <c r="X299" s="249">
        <v>3685</v>
      </c>
    </row>
    <row r="300" spans="2:24" x14ac:dyDescent="0.25">
      <c r="B300" s="236">
        <v>36</v>
      </c>
      <c r="C300" s="243">
        <v>29055</v>
      </c>
      <c r="D300" s="249">
        <v>1279</v>
      </c>
      <c r="E300" s="249">
        <v>3148</v>
      </c>
      <c r="F300" s="249">
        <v>4685</v>
      </c>
      <c r="G300" s="249">
        <v>5160</v>
      </c>
      <c r="H300" s="249">
        <v>3266</v>
      </c>
      <c r="I300" s="249">
        <v>3426</v>
      </c>
      <c r="J300" s="249">
        <v>3349</v>
      </c>
      <c r="K300" s="249">
        <v>6383</v>
      </c>
      <c r="L300" s="249">
        <v>3823</v>
      </c>
      <c r="M300" s="249">
        <v>2658</v>
      </c>
      <c r="N300" s="249">
        <v>6884</v>
      </c>
      <c r="O300" s="249">
        <v>8410</v>
      </c>
      <c r="P300" s="243">
        <v>6614</v>
      </c>
      <c r="Q300" s="249">
        <v>2047</v>
      </c>
      <c r="R300" s="249">
        <v>8297</v>
      </c>
      <c r="S300" s="249">
        <v>3598</v>
      </c>
      <c r="T300" s="249">
        <v>2816</v>
      </c>
      <c r="U300" s="249">
        <v>1672</v>
      </c>
      <c r="V300" s="249">
        <v>2749</v>
      </c>
      <c r="W300" s="249">
        <v>2640</v>
      </c>
      <c r="X300" s="249">
        <v>3520</v>
      </c>
    </row>
    <row r="301" spans="2:24" x14ac:dyDescent="0.25">
      <c r="B301" s="236">
        <v>37</v>
      </c>
      <c r="C301" s="243">
        <v>28170</v>
      </c>
      <c r="D301" s="249">
        <v>1237</v>
      </c>
      <c r="E301" s="249">
        <v>3060</v>
      </c>
      <c r="F301" s="249">
        <v>4509</v>
      </c>
      <c r="G301" s="249">
        <v>5053</v>
      </c>
      <c r="H301" s="249">
        <v>3180</v>
      </c>
      <c r="I301" s="249">
        <v>3323</v>
      </c>
      <c r="J301" s="249">
        <v>3144</v>
      </c>
      <c r="K301" s="249">
        <v>6071</v>
      </c>
      <c r="L301" s="249">
        <v>3716</v>
      </c>
      <c r="M301" s="249">
        <v>2559</v>
      </c>
      <c r="N301" s="249">
        <v>6702</v>
      </c>
      <c r="O301" s="249">
        <v>7990</v>
      </c>
      <c r="P301" s="243">
        <v>6385</v>
      </c>
      <c r="Q301" s="249">
        <v>1958</v>
      </c>
      <c r="R301" s="249">
        <v>7992</v>
      </c>
      <c r="S301" s="249">
        <v>3451</v>
      </c>
      <c r="T301" s="249">
        <v>2725</v>
      </c>
      <c r="U301" s="249">
        <v>1630</v>
      </c>
      <c r="V301" s="249">
        <v>2687</v>
      </c>
      <c r="W301" s="249">
        <v>2563</v>
      </c>
      <c r="X301" s="249">
        <v>3380</v>
      </c>
    </row>
    <row r="302" spans="2:24" x14ac:dyDescent="0.25">
      <c r="B302" s="236">
        <v>38</v>
      </c>
      <c r="C302" s="243">
        <v>27599</v>
      </c>
      <c r="D302" s="249">
        <v>1204</v>
      </c>
      <c r="E302" s="249">
        <v>2972</v>
      </c>
      <c r="F302" s="249">
        <v>4373</v>
      </c>
      <c r="G302" s="249">
        <v>4940</v>
      </c>
      <c r="H302" s="249">
        <v>3075</v>
      </c>
      <c r="I302" s="249">
        <v>3206</v>
      </c>
      <c r="J302" s="249">
        <v>2945</v>
      </c>
      <c r="K302" s="249">
        <v>5766</v>
      </c>
      <c r="L302" s="249">
        <v>3631</v>
      </c>
      <c r="M302" s="249">
        <v>2454</v>
      </c>
      <c r="N302" s="249">
        <v>6507</v>
      </c>
      <c r="O302" s="249">
        <v>7562</v>
      </c>
      <c r="P302" s="243">
        <v>6104</v>
      </c>
      <c r="Q302" s="249">
        <v>1876</v>
      </c>
      <c r="R302" s="249">
        <v>7664</v>
      </c>
      <c r="S302" s="249">
        <v>3301</v>
      </c>
      <c r="T302" s="249">
        <v>2624</v>
      </c>
      <c r="U302" s="249">
        <v>1591</v>
      </c>
      <c r="V302" s="249">
        <v>2616</v>
      </c>
      <c r="W302" s="249">
        <v>2478</v>
      </c>
      <c r="X302" s="249">
        <v>3284</v>
      </c>
    </row>
    <row r="303" spans="2:24" x14ac:dyDescent="0.25">
      <c r="B303" s="236">
        <v>39</v>
      </c>
      <c r="C303" s="243">
        <v>27197</v>
      </c>
      <c r="D303" s="249">
        <v>1163</v>
      </c>
      <c r="E303" s="249">
        <v>2893</v>
      </c>
      <c r="F303" s="249">
        <v>4255</v>
      </c>
      <c r="G303" s="249">
        <v>4832</v>
      </c>
      <c r="H303" s="249">
        <v>2967</v>
      </c>
      <c r="I303" s="249">
        <v>3076</v>
      </c>
      <c r="J303" s="249">
        <v>2760</v>
      </c>
      <c r="K303" s="249">
        <v>5495</v>
      </c>
      <c r="L303" s="249">
        <v>3559</v>
      </c>
      <c r="M303" s="249">
        <v>2347</v>
      </c>
      <c r="N303" s="249">
        <v>6295</v>
      </c>
      <c r="O303" s="249">
        <v>7142</v>
      </c>
      <c r="P303" s="243">
        <v>5784</v>
      </c>
      <c r="Q303" s="249">
        <v>1802</v>
      </c>
      <c r="R303" s="249">
        <v>7333</v>
      </c>
      <c r="S303" s="249">
        <v>3158</v>
      </c>
      <c r="T303" s="249">
        <v>2513</v>
      </c>
      <c r="U303" s="249">
        <v>1551</v>
      </c>
      <c r="V303" s="249">
        <v>2533</v>
      </c>
      <c r="W303" s="249">
        <v>2383</v>
      </c>
      <c r="X303" s="249">
        <v>3220</v>
      </c>
    </row>
    <row r="304" spans="2:24" x14ac:dyDescent="0.25">
      <c r="B304" s="235" t="s">
        <v>278</v>
      </c>
      <c r="C304" s="228">
        <v>127946</v>
      </c>
      <c r="D304" s="229">
        <v>5355</v>
      </c>
      <c r="E304" s="229">
        <v>13383</v>
      </c>
      <c r="F304" s="229">
        <v>20124</v>
      </c>
      <c r="G304" s="229">
        <v>22641</v>
      </c>
      <c r="H304" s="229">
        <v>13352</v>
      </c>
      <c r="I304" s="229">
        <v>13547</v>
      </c>
      <c r="J304" s="229">
        <v>12098</v>
      </c>
      <c r="K304" s="229">
        <v>24963</v>
      </c>
      <c r="L304" s="229">
        <v>15883</v>
      </c>
      <c r="M304" s="229">
        <v>10243</v>
      </c>
      <c r="N304" s="229">
        <v>28559</v>
      </c>
      <c r="O304" s="229">
        <v>30884</v>
      </c>
      <c r="P304" s="228">
        <v>25364</v>
      </c>
      <c r="Q304" s="229">
        <v>8156</v>
      </c>
      <c r="R304" s="229">
        <v>32687</v>
      </c>
      <c r="S304" s="229">
        <v>14344</v>
      </c>
      <c r="T304" s="229">
        <v>11317</v>
      </c>
      <c r="U304" s="229">
        <v>7301</v>
      </c>
      <c r="V304" s="229">
        <v>11423</v>
      </c>
      <c r="W304" s="229">
        <v>10550</v>
      </c>
      <c r="X304" s="229">
        <v>15032</v>
      </c>
    </row>
    <row r="305" spans="2:24" x14ac:dyDescent="0.25">
      <c r="B305" s="236">
        <v>40</v>
      </c>
      <c r="C305" s="243">
        <v>26859</v>
      </c>
      <c r="D305" s="249">
        <v>1137</v>
      </c>
      <c r="E305" s="249">
        <v>2823</v>
      </c>
      <c r="F305" s="249">
        <v>4169</v>
      </c>
      <c r="G305" s="249">
        <v>4722</v>
      </c>
      <c r="H305" s="249">
        <v>2860</v>
      </c>
      <c r="I305" s="249">
        <v>2944</v>
      </c>
      <c r="J305" s="249">
        <v>2606</v>
      </c>
      <c r="K305" s="249">
        <v>5271</v>
      </c>
      <c r="L305" s="249">
        <v>3478</v>
      </c>
      <c r="M305" s="249">
        <v>2237</v>
      </c>
      <c r="N305" s="249">
        <v>6082</v>
      </c>
      <c r="O305" s="249">
        <v>6754</v>
      </c>
      <c r="P305" s="243">
        <v>5463</v>
      </c>
      <c r="Q305" s="249">
        <v>1741</v>
      </c>
      <c r="R305" s="249">
        <v>7028</v>
      </c>
      <c r="S305" s="249">
        <v>3042</v>
      </c>
      <c r="T305" s="249">
        <v>2403</v>
      </c>
      <c r="U305" s="249">
        <v>1515</v>
      </c>
      <c r="V305" s="249">
        <v>2451</v>
      </c>
      <c r="W305" s="249">
        <v>2291</v>
      </c>
      <c r="X305" s="249">
        <v>3170</v>
      </c>
    </row>
    <row r="306" spans="2:24" x14ac:dyDescent="0.25">
      <c r="B306" s="236">
        <v>41</v>
      </c>
      <c r="C306" s="243">
        <v>26418</v>
      </c>
      <c r="D306" s="249">
        <v>1101</v>
      </c>
      <c r="E306" s="249">
        <v>2761</v>
      </c>
      <c r="F306" s="249">
        <v>4096</v>
      </c>
      <c r="G306" s="249">
        <v>4621</v>
      </c>
      <c r="H306" s="249">
        <v>2757</v>
      </c>
      <c r="I306" s="249">
        <v>2815</v>
      </c>
      <c r="J306" s="249">
        <v>2488</v>
      </c>
      <c r="K306" s="249">
        <v>5102</v>
      </c>
      <c r="L306" s="249">
        <v>3344</v>
      </c>
      <c r="M306" s="249">
        <v>2133</v>
      </c>
      <c r="N306" s="249">
        <v>5880</v>
      </c>
      <c r="O306" s="249">
        <v>6423</v>
      </c>
      <c r="P306" s="243">
        <v>5197</v>
      </c>
      <c r="Q306" s="249">
        <v>1681</v>
      </c>
      <c r="R306" s="249">
        <v>6754</v>
      </c>
      <c r="S306" s="249">
        <v>2947</v>
      </c>
      <c r="T306" s="249">
        <v>2314</v>
      </c>
      <c r="U306" s="249">
        <v>1484</v>
      </c>
      <c r="V306" s="249">
        <v>2360</v>
      </c>
      <c r="W306" s="249">
        <v>2196</v>
      </c>
      <c r="X306" s="249">
        <v>3113</v>
      </c>
    </row>
    <row r="307" spans="2:24" x14ac:dyDescent="0.25">
      <c r="B307" s="236">
        <v>42</v>
      </c>
      <c r="C307" s="243">
        <v>25798</v>
      </c>
      <c r="D307" s="249">
        <v>1064</v>
      </c>
      <c r="E307" s="249">
        <v>2688</v>
      </c>
      <c r="F307" s="249">
        <v>4033</v>
      </c>
      <c r="G307" s="249">
        <v>4524</v>
      </c>
      <c r="H307" s="249">
        <v>2664</v>
      </c>
      <c r="I307" s="249">
        <v>2697</v>
      </c>
      <c r="J307" s="249">
        <v>2399</v>
      </c>
      <c r="K307" s="249">
        <v>4974</v>
      </c>
      <c r="L307" s="249">
        <v>3178</v>
      </c>
      <c r="M307" s="249">
        <v>2033</v>
      </c>
      <c r="N307" s="249">
        <v>5698</v>
      </c>
      <c r="O307" s="249">
        <v>6138</v>
      </c>
      <c r="P307" s="243">
        <v>5003</v>
      </c>
      <c r="Q307" s="249">
        <v>1627</v>
      </c>
      <c r="R307" s="249">
        <v>6513</v>
      </c>
      <c r="S307" s="249">
        <v>2865</v>
      </c>
      <c r="T307" s="249">
        <v>2243</v>
      </c>
      <c r="U307" s="249">
        <v>1460</v>
      </c>
      <c r="V307" s="249">
        <v>2276</v>
      </c>
      <c r="W307" s="249">
        <v>2104</v>
      </c>
      <c r="X307" s="249">
        <v>3030</v>
      </c>
    </row>
    <row r="308" spans="2:24" x14ac:dyDescent="0.25">
      <c r="B308" s="236">
        <v>43</v>
      </c>
      <c r="C308" s="243">
        <v>24961</v>
      </c>
      <c r="D308" s="249">
        <v>1033</v>
      </c>
      <c r="E308" s="249">
        <v>2606</v>
      </c>
      <c r="F308" s="249">
        <v>3954</v>
      </c>
      <c r="G308" s="249">
        <v>4433</v>
      </c>
      <c r="H308" s="249">
        <v>2577</v>
      </c>
      <c r="I308" s="249">
        <v>2593</v>
      </c>
      <c r="J308" s="249">
        <v>2331</v>
      </c>
      <c r="K308" s="249">
        <v>4863</v>
      </c>
      <c r="L308" s="249">
        <v>3008</v>
      </c>
      <c r="M308" s="249">
        <v>1951</v>
      </c>
      <c r="N308" s="249">
        <v>5533</v>
      </c>
      <c r="O308" s="249">
        <v>5895</v>
      </c>
      <c r="P308" s="243">
        <v>4888</v>
      </c>
      <c r="Q308" s="249">
        <v>1576</v>
      </c>
      <c r="R308" s="249">
        <v>6300</v>
      </c>
      <c r="S308" s="249">
        <v>2785</v>
      </c>
      <c r="T308" s="249">
        <v>2196</v>
      </c>
      <c r="U308" s="249">
        <v>1434</v>
      </c>
      <c r="V308" s="249">
        <v>2201</v>
      </c>
      <c r="W308" s="249">
        <v>2017</v>
      </c>
      <c r="X308" s="249">
        <v>2921</v>
      </c>
    </row>
    <row r="309" spans="2:24" x14ac:dyDescent="0.25">
      <c r="B309" s="236">
        <v>44</v>
      </c>
      <c r="C309" s="243">
        <v>23910</v>
      </c>
      <c r="D309" s="249">
        <v>1020</v>
      </c>
      <c r="E309" s="249">
        <v>2505</v>
      </c>
      <c r="F309" s="249">
        <v>3872</v>
      </c>
      <c r="G309" s="249">
        <v>4341</v>
      </c>
      <c r="H309" s="249">
        <v>2494</v>
      </c>
      <c r="I309" s="249">
        <v>2498</v>
      </c>
      <c r="J309" s="249">
        <v>2274</v>
      </c>
      <c r="K309" s="249">
        <v>4753</v>
      </c>
      <c r="L309" s="249">
        <v>2875</v>
      </c>
      <c r="M309" s="249">
        <v>1889</v>
      </c>
      <c r="N309" s="249">
        <v>5366</v>
      </c>
      <c r="O309" s="249">
        <v>5674</v>
      </c>
      <c r="P309" s="243">
        <v>4813</v>
      </c>
      <c r="Q309" s="249">
        <v>1531</v>
      </c>
      <c r="R309" s="249">
        <v>6092</v>
      </c>
      <c r="S309" s="249">
        <v>2705</v>
      </c>
      <c r="T309" s="249">
        <v>2161</v>
      </c>
      <c r="U309" s="249">
        <v>1408</v>
      </c>
      <c r="V309" s="249">
        <v>2135</v>
      </c>
      <c r="W309" s="249">
        <v>1942</v>
      </c>
      <c r="X309" s="249">
        <v>2798</v>
      </c>
    </row>
    <row r="310" spans="2:24" x14ac:dyDescent="0.25">
      <c r="B310" s="235" t="s">
        <v>279</v>
      </c>
      <c r="C310" s="228">
        <v>103390</v>
      </c>
      <c r="D310" s="229">
        <v>4785</v>
      </c>
      <c r="E310" s="229">
        <v>10797</v>
      </c>
      <c r="F310" s="229">
        <v>17571</v>
      </c>
      <c r="G310" s="229">
        <v>19969</v>
      </c>
      <c r="H310" s="229">
        <v>11186</v>
      </c>
      <c r="I310" s="229">
        <v>11025</v>
      </c>
      <c r="J310" s="229">
        <v>10473</v>
      </c>
      <c r="K310" s="229">
        <v>21672</v>
      </c>
      <c r="L310" s="229">
        <v>12786</v>
      </c>
      <c r="M310" s="229">
        <v>8541</v>
      </c>
      <c r="N310" s="229">
        <v>24082</v>
      </c>
      <c r="O310" s="229">
        <v>25465</v>
      </c>
      <c r="P310" s="228">
        <v>22141</v>
      </c>
      <c r="Q310" s="229">
        <v>6773</v>
      </c>
      <c r="R310" s="229">
        <v>26587</v>
      </c>
      <c r="S310" s="229">
        <v>12130</v>
      </c>
      <c r="T310" s="229">
        <v>10013</v>
      </c>
      <c r="U310" s="229">
        <v>6445</v>
      </c>
      <c r="V310" s="229">
        <v>9688</v>
      </c>
      <c r="W310" s="229">
        <v>8571</v>
      </c>
      <c r="X310" s="229">
        <v>12647</v>
      </c>
    </row>
    <row r="311" spans="2:24" x14ac:dyDescent="0.25">
      <c r="B311" s="236">
        <v>45</v>
      </c>
      <c r="C311" s="243">
        <v>22685</v>
      </c>
      <c r="D311" s="249">
        <v>1012</v>
      </c>
      <c r="E311" s="249">
        <v>2395</v>
      </c>
      <c r="F311" s="249">
        <v>3785</v>
      </c>
      <c r="G311" s="249">
        <v>4244</v>
      </c>
      <c r="H311" s="249">
        <v>2414</v>
      </c>
      <c r="I311" s="249">
        <v>2414</v>
      </c>
      <c r="J311" s="249">
        <v>2219</v>
      </c>
      <c r="K311" s="249">
        <v>4637</v>
      </c>
      <c r="L311" s="249">
        <v>2763</v>
      </c>
      <c r="M311" s="249">
        <v>1835</v>
      </c>
      <c r="N311" s="249">
        <v>5203</v>
      </c>
      <c r="O311" s="249">
        <v>5476</v>
      </c>
      <c r="P311" s="243">
        <v>4743</v>
      </c>
      <c r="Q311" s="249">
        <v>1483</v>
      </c>
      <c r="R311" s="249">
        <v>5888</v>
      </c>
      <c r="S311" s="249">
        <v>2626</v>
      </c>
      <c r="T311" s="249">
        <v>2134</v>
      </c>
      <c r="U311" s="249">
        <v>1380</v>
      </c>
      <c r="V311" s="249">
        <v>2076</v>
      </c>
      <c r="W311" s="249">
        <v>1873</v>
      </c>
      <c r="X311" s="249">
        <v>2689</v>
      </c>
    </row>
    <row r="312" spans="2:24" x14ac:dyDescent="0.25">
      <c r="B312" s="236">
        <v>46</v>
      </c>
      <c r="C312" s="243">
        <v>21553</v>
      </c>
      <c r="D312" s="249">
        <v>996</v>
      </c>
      <c r="E312" s="249">
        <v>2280</v>
      </c>
      <c r="F312" s="249">
        <v>3683</v>
      </c>
      <c r="G312" s="249">
        <v>4135</v>
      </c>
      <c r="H312" s="249">
        <v>2331</v>
      </c>
      <c r="I312" s="249">
        <v>2320</v>
      </c>
      <c r="J312" s="249">
        <v>2169</v>
      </c>
      <c r="K312" s="249">
        <v>4499</v>
      </c>
      <c r="L312" s="249">
        <v>2665</v>
      </c>
      <c r="M312" s="249">
        <v>1782</v>
      </c>
      <c r="N312" s="249">
        <v>5021</v>
      </c>
      <c r="O312" s="249">
        <v>5281</v>
      </c>
      <c r="P312" s="243">
        <v>4629</v>
      </c>
      <c r="Q312" s="249">
        <v>1424</v>
      </c>
      <c r="R312" s="249">
        <v>5647</v>
      </c>
      <c r="S312" s="249">
        <v>2539</v>
      </c>
      <c r="T312" s="249">
        <v>2091</v>
      </c>
      <c r="U312" s="249">
        <v>1342</v>
      </c>
      <c r="V312" s="249">
        <v>2015</v>
      </c>
      <c r="W312" s="249">
        <v>1797</v>
      </c>
      <c r="X312" s="249">
        <v>2604</v>
      </c>
    </row>
    <row r="313" spans="2:24" x14ac:dyDescent="0.25">
      <c r="B313" s="236">
        <v>47</v>
      </c>
      <c r="C313" s="243">
        <v>20503</v>
      </c>
      <c r="D313" s="249">
        <v>969</v>
      </c>
      <c r="E313" s="249">
        <v>2157</v>
      </c>
      <c r="F313" s="249">
        <v>3538</v>
      </c>
      <c r="G313" s="249">
        <v>4004</v>
      </c>
      <c r="H313" s="249">
        <v>2237</v>
      </c>
      <c r="I313" s="249">
        <v>2212</v>
      </c>
      <c r="J313" s="249">
        <v>2100</v>
      </c>
      <c r="K313" s="249">
        <v>4338</v>
      </c>
      <c r="L313" s="249">
        <v>2552</v>
      </c>
      <c r="M313" s="249">
        <v>1716</v>
      </c>
      <c r="N313" s="249">
        <v>4817</v>
      </c>
      <c r="O313" s="249">
        <v>5089</v>
      </c>
      <c r="P313" s="243">
        <v>4457</v>
      </c>
      <c r="Q313" s="249">
        <v>1354</v>
      </c>
      <c r="R313" s="249">
        <v>5349</v>
      </c>
      <c r="S313" s="249">
        <v>2433</v>
      </c>
      <c r="T313" s="249">
        <v>2021</v>
      </c>
      <c r="U313" s="249">
        <v>1290</v>
      </c>
      <c r="V313" s="249">
        <v>1945</v>
      </c>
      <c r="W313" s="249">
        <v>1715</v>
      </c>
      <c r="X313" s="249">
        <v>2532</v>
      </c>
    </row>
    <row r="314" spans="2:24" x14ac:dyDescent="0.25">
      <c r="B314" s="236">
        <v>48</v>
      </c>
      <c r="C314" s="239">
        <v>19701</v>
      </c>
      <c r="D314" s="251">
        <v>928</v>
      </c>
      <c r="E314" s="251">
        <v>2038</v>
      </c>
      <c r="F314" s="251">
        <v>3372</v>
      </c>
      <c r="G314" s="251">
        <v>3868</v>
      </c>
      <c r="H314" s="251">
        <v>2147</v>
      </c>
      <c r="I314" s="251">
        <v>2097</v>
      </c>
      <c r="J314" s="251">
        <v>2029</v>
      </c>
      <c r="K314" s="251">
        <v>4175</v>
      </c>
      <c r="L314" s="251">
        <v>2450</v>
      </c>
      <c r="M314" s="251">
        <v>1644</v>
      </c>
      <c r="N314" s="251">
        <v>4616</v>
      </c>
      <c r="O314" s="251">
        <v>4907</v>
      </c>
      <c r="P314" s="239">
        <v>4261</v>
      </c>
      <c r="Q314" s="251">
        <v>1287</v>
      </c>
      <c r="R314" s="251">
        <v>5022</v>
      </c>
      <c r="S314" s="251">
        <v>2323</v>
      </c>
      <c r="T314" s="251">
        <v>1932</v>
      </c>
      <c r="U314" s="251">
        <v>1241</v>
      </c>
      <c r="V314" s="251">
        <v>1869</v>
      </c>
      <c r="W314" s="251">
        <v>1632</v>
      </c>
      <c r="X314" s="251">
        <v>2457</v>
      </c>
    </row>
    <row r="315" spans="2:24" x14ac:dyDescent="0.25">
      <c r="B315" s="236">
        <v>49</v>
      </c>
      <c r="C315" s="239">
        <v>18948</v>
      </c>
      <c r="D315" s="251">
        <v>880</v>
      </c>
      <c r="E315" s="251">
        <v>1927</v>
      </c>
      <c r="F315" s="251">
        <v>3193</v>
      </c>
      <c r="G315" s="251">
        <v>3718</v>
      </c>
      <c r="H315" s="251">
        <v>2057</v>
      </c>
      <c r="I315" s="251">
        <v>1982</v>
      </c>
      <c r="J315" s="251">
        <v>1956</v>
      </c>
      <c r="K315" s="251">
        <v>4023</v>
      </c>
      <c r="L315" s="251">
        <v>2356</v>
      </c>
      <c r="M315" s="251">
        <v>1564</v>
      </c>
      <c r="N315" s="251">
        <v>4425</v>
      </c>
      <c r="O315" s="251">
        <v>4712</v>
      </c>
      <c r="P315" s="239">
        <v>4051</v>
      </c>
      <c r="Q315" s="251">
        <v>1225</v>
      </c>
      <c r="R315" s="251">
        <v>4681</v>
      </c>
      <c r="S315" s="251">
        <v>2209</v>
      </c>
      <c r="T315" s="251">
        <v>1835</v>
      </c>
      <c r="U315" s="251">
        <v>1192</v>
      </c>
      <c r="V315" s="251">
        <v>1783</v>
      </c>
      <c r="W315" s="251">
        <v>1554</v>
      </c>
      <c r="X315" s="251">
        <v>2365</v>
      </c>
    </row>
    <row r="316" spans="2:24" x14ac:dyDescent="0.25">
      <c r="B316" s="235" t="s">
        <v>280</v>
      </c>
      <c r="C316" s="228">
        <v>83467</v>
      </c>
      <c r="D316" s="229">
        <v>4098</v>
      </c>
      <c r="E316" s="229">
        <v>8316</v>
      </c>
      <c r="F316" s="229">
        <v>13596</v>
      </c>
      <c r="G316" s="229">
        <v>16278</v>
      </c>
      <c r="H316" s="229">
        <v>9165</v>
      </c>
      <c r="I316" s="229">
        <v>8405</v>
      </c>
      <c r="J316" s="229">
        <v>8755</v>
      </c>
      <c r="K316" s="229">
        <v>18008</v>
      </c>
      <c r="L316" s="229">
        <v>10797</v>
      </c>
      <c r="M316" s="229">
        <v>6740</v>
      </c>
      <c r="N316" s="229">
        <v>19716</v>
      </c>
      <c r="O316" s="229">
        <v>20295</v>
      </c>
      <c r="P316" s="228">
        <v>17074</v>
      </c>
      <c r="Q316" s="229">
        <v>5513</v>
      </c>
      <c r="R316" s="229">
        <v>18785</v>
      </c>
      <c r="S316" s="229">
        <v>9585</v>
      </c>
      <c r="T316" s="229">
        <v>7770</v>
      </c>
      <c r="U316" s="229">
        <v>5397</v>
      </c>
      <c r="V316" s="229">
        <v>7813</v>
      </c>
      <c r="W316" s="229">
        <v>6809</v>
      </c>
      <c r="X316" s="229">
        <v>10547</v>
      </c>
    </row>
    <row r="317" spans="2:24" x14ac:dyDescent="0.25">
      <c r="B317" s="236">
        <v>50</v>
      </c>
      <c r="C317" s="239">
        <v>18196</v>
      </c>
      <c r="D317" s="251">
        <v>855</v>
      </c>
      <c r="E317" s="251">
        <v>1822</v>
      </c>
      <c r="F317" s="251">
        <v>3027</v>
      </c>
      <c r="G317" s="251">
        <v>3564</v>
      </c>
      <c r="H317" s="251">
        <v>1978</v>
      </c>
      <c r="I317" s="251">
        <v>1870</v>
      </c>
      <c r="J317" s="251">
        <v>1886</v>
      </c>
      <c r="K317" s="251">
        <v>3881</v>
      </c>
      <c r="L317" s="251">
        <v>2276</v>
      </c>
      <c r="M317" s="251">
        <v>1488</v>
      </c>
      <c r="N317" s="251">
        <v>4243</v>
      </c>
      <c r="O317" s="251">
        <v>4487</v>
      </c>
      <c r="P317" s="239">
        <v>3827</v>
      </c>
      <c r="Q317" s="251">
        <v>1173</v>
      </c>
      <c r="R317" s="251">
        <v>4343</v>
      </c>
      <c r="S317" s="251">
        <v>2097</v>
      </c>
      <c r="T317" s="251">
        <v>1732</v>
      </c>
      <c r="U317" s="251">
        <v>1150</v>
      </c>
      <c r="V317" s="251">
        <v>1693</v>
      </c>
      <c r="W317" s="251">
        <v>1484</v>
      </c>
      <c r="X317" s="251">
        <v>2266</v>
      </c>
    </row>
    <row r="318" spans="2:24" x14ac:dyDescent="0.25">
      <c r="B318" s="236">
        <v>51</v>
      </c>
      <c r="C318" s="239">
        <v>17448</v>
      </c>
      <c r="D318" s="251">
        <v>847</v>
      </c>
      <c r="E318" s="251">
        <v>1736</v>
      </c>
      <c r="F318" s="251">
        <v>2871</v>
      </c>
      <c r="G318" s="251">
        <v>3410</v>
      </c>
      <c r="H318" s="251">
        <v>1903</v>
      </c>
      <c r="I318" s="251">
        <v>1767</v>
      </c>
      <c r="J318" s="251">
        <v>1818</v>
      </c>
      <c r="K318" s="251">
        <v>3743</v>
      </c>
      <c r="L318" s="251">
        <v>2209</v>
      </c>
      <c r="M318" s="251">
        <v>1412</v>
      </c>
      <c r="N318" s="251">
        <v>4080</v>
      </c>
      <c r="O318" s="251">
        <v>4251</v>
      </c>
      <c r="P318" s="239">
        <v>3600</v>
      </c>
      <c r="Q318" s="251">
        <v>1132</v>
      </c>
      <c r="R318" s="251">
        <v>4020</v>
      </c>
      <c r="S318" s="251">
        <v>1992</v>
      </c>
      <c r="T318" s="251">
        <v>1636</v>
      </c>
      <c r="U318" s="251">
        <v>1110</v>
      </c>
      <c r="V318" s="251">
        <v>1604</v>
      </c>
      <c r="W318" s="251">
        <v>1416</v>
      </c>
      <c r="X318" s="251">
        <v>2170</v>
      </c>
    </row>
    <row r="319" spans="2:24" x14ac:dyDescent="0.25">
      <c r="B319" s="236">
        <v>52</v>
      </c>
      <c r="C319" s="239">
        <v>16650</v>
      </c>
      <c r="D319" s="251">
        <v>838</v>
      </c>
      <c r="E319" s="251">
        <v>1659</v>
      </c>
      <c r="F319" s="251">
        <v>2725</v>
      </c>
      <c r="G319" s="251">
        <v>3255</v>
      </c>
      <c r="H319" s="251">
        <v>1831</v>
      </c>
      <c r="I319" s="251">
        <v>1676</v>
      </c>
      <c r="J319" s="251">
        <v>1750</v>
      </c>
      <c r="K319" s="251">
        <v>3609</v>
      </c>
      <c r="L319" s="251">
        <v>2158</v>
      </c>
      <c r="M319" s="251">
        <v>1344</v>
      </c>
      <c r="N319" s="251">
        <v>3934</v>
      </c>
      <c r="O319" s="251">
        <v>4032</v>
      </c>
      <c r="P319" s="239">
        <v>3391</v>
      </c>
      <c r="Q319" s="251">
        <v>1099</v>
      </c>
      <c r="R319" s="251">
        <v>3726</v>
      </c>
      <c r="S319" s="251">
        <v>1910</v>
      </c>
      <c r="T319" s="251">
        <v>1549</v>
      </c>
      <c r="U319" s="251">
        <v>1074</v>
      </c>
      <c r="V319" s="251">
        <v>1538</v>
      </c>
      <c r="W319" s="251">
        <v>1358</v>
      </c>
      <c r="X319" s="251">
        <v>2096</v>
      </c>
    </row>
    <row r="320" spans="2:24" x14ac:dyDescent="0.25">
      <c r="B320" s="236">
        <v>53</v>
      </c>
      <c r="C320" s="239">
        <v>15896</v>
      </c>
      <c r="D320" s="251">
        <v>806</v>
      </c>
      <c r="E320" s="251">
        <v>1586</v>
      </c>
      <c r="F320" s="251">
        <v>2570</v>
      </c>
      <c r="G320" s="251">
        <v>3105</v>
      </c>
      <c r="H320" s="251">
        <v>1763</v>
      </c>
      <c r="I320" s="251">
        <v>1588</v>
      </c>
      <c r="J320" s="251">
        <v>1687</v>
      </c>
      <c r="K320" s="251">
        <v>3463</v>
      </c>
      <c r="L320" s="251">
        <v>2109</v>
      </c>
      <c r="M320" s="251">
        <v>1277</v>
      </c>
      <c r="N320" s="251">
        <v>3800</v>
      </c>
      <c r="O320" s="251">
        <v>3846</v>
      </c>
      <c r="P320" s="239">
        <v>3207</v>
      </c>
      <c r="Q320" s="251">
        <v>1068</v>
      </c>
      <c r="R320" s="251">
        <v>3464</v>
      </c>
      <c r="S320" s="251">
        <v>1832</v>
      </c>
      <c r="T320" s="251">
        <v>1466</v>
      </c>
      <c r="U320" s="251">
        <v>1046</v>
      </c>
      <c r="V320" s="251">
        <v>1497</v>
      </c>
      <c r="W320" s="251">
        <v>1304</v>
      </c>
      <c r="X320" s="251">
        <v>2033</v>
      </c>
    </row>
    <row r="321" spans="2:24" x14ac:dyDescent="0.25">
      <c r="B321" s="236">
        <v>54</v>
      </c>
      <c r="C321" s="239">
        <v>15277</v>
      </c>
      <c r="D321" s="251">
        <v>752</v>
      </c>
      <c r="E321" s="251">
        <v>1513</v>
      </c>
      <c r="F321" s="251">
        <v>2403</v>
      </c>
      <c r="G321" s="251">
        <v>2944</v>
      </c>
      <c r="H321" s="251">
        <v>1690</v>
      </c>
      <c r="I321" s="251">
        <v>1504</v>
      </c>
      <c r="J321" s="251">
        <v>1614</v>
      </c>
      <c r="K321" s="251">
        <v>3312</v>
      </c>
      <c r="L321" s="251">
        <v>2045</v>
      </c>
      <c r="M321" s="251">
        <v>1219</v>
      </c>
      <c r="N321" s="251">
        <v>3659</v>
      </c>
      <c r="O321" s="251">
        <v>3679</v>
      </c>
      <c r="P321" s="239">
        <v>3049</v>
      </c>
      <c r="Q321" s="251">
        <v>1041</v>
      </c>
      <c r="R321" s="251">
        <v>3232</v>
      </c>
      <c r="S321" s="251">
        <v>1754</v>
      </c>
      <c r="T321" s="251">
        <v>1387</v>
      </c>
      <c r="U321" s="251">
        <v>1017</v>
      </c>
      <c r="V321" s="251">
        <v>1481</v>
      </c>
      <c r="W321" s="251">
        <v>1247</v>
      </c>
      <c r="X321" s="251">
        <v>1982</v>
      </c>
    </row>
    <row r="322" spans="2:24" x14ac:dyDescent="0.25">
      <c r="B322" s="235" t="s">
        <v>281</v>
      </c>
      <c r="C322" s="228">
        <v>68720</v>
      </c>
      <c r="D322" s="229">
        <v>3251</v>
      </c>
      <c r="E322" s="229">
        <v>6637</v>
      </c>
      <c r="F322" s="229">
        <v>10092</v>
      </c>
      <c r="G322" s="229">
        <v>12574</v>
      </c>
      <c r="H322" s="229">
        <v>7447</v>
      </c>
      <c r="I322" s="229">
        <v>6422</v>
      </c>
      <c r="J322" s="229">
        <v>6890</v>
      </c>
      <c r="K322" s="229">
        <v>14676</v>
      </c>
      <c r="L322" s="229">
        <v>9056</v>
      </c>
      <c r="M322" s="229">
        <v>5494</v>
      </c>
      <c r="N322" s="229">
        <v>16342</v>
      </c>
      <c r="O322" s="229">
        <v>16395</v>
      </c>
      <c r="P322" s="228">
        <v>13337</v>
      </c>
      <c r="Q322" s="229">
        <v>4650</v>
      </c>
      <c r="R322" s="229">
        <v>14091</v>
      </c>
      <c r="S322" s="229">
        <v>7767</v>
      </c>
      <c r="T322" s="229">
        <v>6258</v>
      </c>
      <c r="U322" s="229">
        <v>4737</v>
      </c>
      <c r="V322" s="229">
        <v>7164</v>
      </c>
      <c r="W322" s="229">
        <v>5502</v>
      </c>
      <c r="X322" s="229">
        <v>8998</v>
      </c>
    </row>
    <row r="323" spans="2:24" x14ac:dyDescent="0.25">
      <c r="B323" s="236">
        <v>55</v>
      </c>
      <c r="C323" s="239">
        <v>14759</v>
      </c>
      <c r="D323" s="251">
        <v>700</v>
      </c>
      <c r="E323" s="251">
        <v>1441</v>
      </c>
      <c r="F323" s="251">
        <v>2243</v>
      </c>
      <c r="G323" s="251">
        <v>2781</v>
      </c>
      <c r="H323" s="251">
        <v>1617</v>
      </c>
      <c r="I323" s="251">
        <v>1422</v>
      </c>
      <c r="J323" s="251">
        <v>1533</v>
      </c>
      <c r="K323" s="251">
        <v>3159</v>
      </c>
      <c r="L323" s="251">
        <v>1970</v>
      </c>
      <c r="M323" s="251">
        <v>1165</v>
      </c>
      <c r="N323" s="251">
        <v>3510</v>
      </c>
      <c r="O323" s="251">
        <v>3525</v>
      </c>
      <c r="P323" s="239">
        <v>2906</v>
      </c>
      <c r="Q323" s="251">
        <v>1015</v>
      </c>
      <c r="R323" s="251">
        <v>3048</v>
      </c>
      <c r="S323" s="251">
        <v>1677</v>
      </c>
      <c r="T323" s="251">
        <v>1315</v>
      </c>
      <c r="U323" s="251">
        <v>990</v>
      </c>
      <c r="V323" s="251">
        <v>1470</v>
      </c>
      <c r="W323" s="251">
        <v>1190</v>
      </c>
      <c r="X323" s="251">
        <v>1921</v>
      </c>
    </row>
    <row r="324" spans="2:24" x14ac:dyDescent="0.25">
      <c r="B324" s="236">
        <v>56</v>
      </c>
      <c r="C324" s="239">
        <v>14346</v>
      </c>
      <c r="D324" s="251">
        <v>669</v>
      </c>
      <c r="E324" s="251">
        <v>1379</v>
      </c>
      <c r="F324" s="251">
        <v>2121</v>
      </c>
      <c r="G324" s="251">
        <v>2643</v>
      </c>
      <c r="H324" s="251">
        <v>1555</v>
      </c>
      <c r="I324" s="251">
        <v>1352</v>
      </c>
      <c r="J324" s="251">
        <v>1460</v>
      </c>
      <c r="K324" s="251">
        <v>3042</v>
      </c>
      <c r="L324" s="251">
        <v>1897</v>
      </c>
      <c r="M324" s="251">
        <v>1133</v>
      </c>
      <c r="N324" s="251">
        <v>3396</v>
      </c>
      <c r="O324" s="251">
        <v>3399</v>
      </c>
      <c r="P324" s="239">
        <v>2793</v>
      </c>
      <c r="Q324" s="251">
        <v>984</v>
      </c>
      <c r="R324" s="251">
        <v>2922</v>
      </c>
      <c r="S324" s="251">
        <v>1615</v>
      </c>
      <c r="T324" s="251">
        <v>1280</v>
      </c>
      <c r="U324" s="251">
        <v>972</v>
      </c>
      <c r="V324" s="251">
        <v>1467</v>
      </c>
      <c r="W324" s="251">
        <v>1148</v>
      </c>
      <c r="X324" s="251">
        <v>1867</v>
      </c>
    </row>
    <row r="325" spans="2:24" x14ac:dyDescent="0.25">
      <c r="B325" s="236">
        <v>57</v>
      </c>
      <c r="C325" s="239">
        <v>13795</v>
      </c>
      <c r="D325" s="251">
        <v>644</v>
      </c>
      <c r="E325" s="251">
        <v>1318</v>
      </c>
      <c r="F325" s="251">
        <v>2005</v>
      </c>
      <c r="G325" s="251">
        <v>2503</v>
      </c>
      <c r="H325" s="251">
        <v>1489</v>
      </c>
      <c r="I325" s="251">
        <v>1280</v>
      </c>
      <c r="J325" s="251">
        <v>1375</v>
      </c>
      <c r="K325" s="251">
        <v>2929</v>
      </c>
      <c r="L325" s="251">
        <v>1813</v>
      </c>
      <c r="M325" s="251">
        <v>1099</v>
      </c>
      <c r="N325" s="251">
        <v>3268</v>
      </c>
      <c r="O325" s="251">
        <v>3274</v>
      </c>
      <c r="P325" s="239">
        <v>2665</v>
      </c>
      <c r="Q325" s="251">
        <v>934</v>
      </c>
      <c r="R325" s="251">
        <v>2815</v>
      </c>
      <c r="S325" s="251">
        <v>1549</v>
      </c>
      <c r="T325" s="251">
        <v>1247</v>
      </c>
      <c r="U325" s="251">
        <v>949</v>
      </c>
      <c r="V325" s="251">
        <v>1444</v>
      </c>
      <c r="W325" s="251">
        <v>1101</v>
      </c>
      <c r="X325" s="251">
        <v>1802</v>
      </c>
    </row>
    <row r="326" spans="2:24" x14ac:dyDescent="0.25">
      <c r="B326" s="236">
        <v>58</v>
      </c>
      <c r="C326" s="239">
        <v>13184</v>
      </c>
      <c r="D326" s="251">
        <v>627</v>
      </c>
      <c r="E326" s="251">
        <v>1269</v>
      </c>
      <c r="F326" s="251">
        <v>1909</v>
      </c>
      <c r="G326" s="251">
        <v>2381</v>
      </c>
      <c r="H326" s="251">
        <v>1424</v>
      </c>
      <c r="I326" s="251">
        <v>1216</v>
      </c>
      <c r="J326" s="251">
        <v>1299</v>
      </c>
      <c r="K326" s="251">
        <v>2828</v>
      </c>
      <c r="L326" s="251">
        <v>1729</v>
      </c>
      <c r="M326" s="251">
        <v>1066</v>
      </c>
      <c r="N326" s="251">
        <v>3144</v>
      </c>
      <c r="O326" s="251">
        <v>3159</v>
      </c>
      <c r="P326" s="239">
        <v>2547</v>
      </c>
      <c r="Q326" s="251">
        <v>883</v>
      </c>
      <c r="R326" s="251">
        <v>2708</v>
      </c>
      <c r="S326" s="251">
        <v>1493</v>
      </c>
      <c r="T326" s="251">
        <v>1224</v>
      </c>
      <c r="U326" s="251">
        <v>927</v>
      </c>
      <c r="V326" s="251">
        <v>1411</v>
      </c>
      <c r="W326" s="251">
        <v>1056</v>
      </c>
      <c r="X326" s="251">
        <v>1736</v>
      </c>
    </row>
    <row r="327" spans="2:24" x14ac:dyDescent="0.25">
      <c r="B327" s="236">
        <v>59</v>
      </c>
      <c r="C327" s="239">
        <v>12636</v>
      </c>
      <c r="D327" s="251">
        <v>611</v>
      </c>
      <c r="E327" s="251">
        <v>1230</v>
      </c>
      <c r="F327" s="251">
        <v>1814</v>
      </c>
      <c r="G327" s="251">
        <v>2266</v>
      </c>
      <c r="H327" s="251">
        <v>1362</v>
      </c>
      <c r="I327" s="251">
        <v>1152</v>
      </c>
      <c r="J327" s="251">
        <v>1223</v>
      </c>
      <c r="K327" s="251">
        <v>2718</v>
      </c>
      <c r="L327" s="251">
        <v>1647</v>
      </c>
      <c r="M327" s="251">
        <v>1031</v>
      </c>
      <c r="N327" s="251">
        <v>3024</v>
      </c>
      <c r="O327" s="251">
        <v>3038</v>
      </c>
      <c r="P327" s="239">
        <v>2426</v>
      </c>
      <c r="Q327" s="251">
        <v>834</v>
      </c>
      <c r="R327" s="251">
        <v>2598</v>
      </c>
      <c r="S327" s="251">
        <v>1433</v>
      </c>
      <c r="T327" s="251">
        <v>1192</v>
      </c>
      <c r="U327" s="251">
        <v>899</v>
      </c>
      <c r="V327" s="251">
        <v>1372</v>
      </c>
      <c r="W327" s="251">
        <v>1007</v>
      </c>
      <c r="X327" s="251">
        <v>1672</v>
      </c>
    </row>
    <row r="328" spans="2:24" x14ac:dyDescent="0.25">
      <c r="B328" s="235" t="s">
        <v>282</v>
      </c>
      <c r="C328" s="228">
        <v>56481</v>
      </c>
      <c r="D328" s="229">
        <v>2842</v>
      </c>
      <c r="E328" s="229">
        <v>5585</v>
      </c>
      <c r="F328" s="229">
        <v>7650</v>
      </c>
      <c r="G328" s="229">
        <v>9686</v>
      </c>
      <c r="H328" s="229">
        <v>5945</v>
      </c>
      <c r="I328" s="229">
        <v>4986</v>
      </c>
      <c r="J328" s="229">
        <v>5310</v>
      </c>
      <c r="K328" s="229">
        <v>11740</v>
      </c>
      <c r="L328" s="229">
        <v>7156</v>
      </c>
      <c r="M328" s="229">
        <v>4484</v>
      </c>
      <c r="N328" s="229">
        <v>13354</v>
      </c>
      <c r="O328" s="229">
        <v>13198</v>
      </c>
      <c r="P328" s="228">
        <v>10408</v>
      </c>
      <c r="Q328" s="229">
        <v>3589</v>
      </c>
      <c r="R328" s="229">
        <v>11343</v>
      </c>
      <c r="S328" s="229">
        <v>6208</v>
      </c>
      <c r="T328" s="229">
        <v>5121</v>
      </c>
      <c r="U328" s="229">
        <v>4057</v>
      </c>
      <c r="V328" s="229">
        <v>6068</v>
      </c>
      <c r="W328" s="229">
        <v>4246</v>
      </c>
      <c r="X328" s="229">
        <v>7454</v>
      </c>
    </row>
    <row r="329" spans="2:24" x14ac:dyDescent="0.25">
      <c r="B329" s="236">
        <v>60</v>
      </c>
      <c r="C329" s="239">
        <v>12168</v>
      </c>
      <c r="D329" s="251">
        <v>605</v>
      </c>
      <c r="E329" s="251">
        <v>1188</v>
      </c>
      <c r="F329" s="251">
        <v>1713</v>
      </c>
      <c r="G329" s="251">
        <v>2155</v>
      </c>
      <c r="H329" s="251">
        <v>1304</v>
      </c>
      <c r="I329" s="251">
        <v>1093</v>
      </c>
      <c r="J329" s="251">
        <v>1159</v>
      </c>
      <c r="K329" s="251">
        <v>2589</v>
      </c>
      <c r="L329" s="251">
        <v>1568</v>
      </c>
      <c r="M329" s="251">
        <v>992</v>
      </c>
      <c r="N329" s="251">
        <v>2906</v>
      </c>
      <c r="O329" s="251">
        <v>2900</v>
      </c>
      <c r="P329" s="239">
        <v>2310</v>
      </c>
      <c r="Q329" s="251">
        <v>791</v>
      </c>
      <c r="R329" s="251">
        <v>2476</v>
      </c>
      <c r="S329" s="251">
        <v>1367</v>
      </c>
      <c r="T329" s="251">
        <v>1145</v>
      </c>
      <c r="U329" s="251">
        <v>871</v>
      </c>
      <c r="V329" s="251">
        <v>1322</v>
      </c>
      <c r="W329" s="251">
        <v>952</v>
      </c>
      <c r="X329" s="251">
        <v>1610</v>
      </c>
    </row>
    <row r="330" spans="2:24" x14ac:dyDescent="0.25">
      <c r="B330" s="236">
        <v>61</v>
      </c>
      <c r="C330" s="239">
        <v>11760</v>
      </c>
      <c r="D330" s="251">
        <v>588</v>
      </c>
      <c r="E330" s="251">
        <v>1155</v>
      </c>
      <c r="F330" s="251">
        <v>1612</v>
      </c>
      <c r="G330" s="251">
        <v>2044</v>
      </c>
      <c r="H330" s="251">
        <v>1244</v>
      </c>
      <c r="I330" s="251">
        <v>1041</v>
      </c>
      <c r="J330" s="251">
        <v>1104</v>
      </c>
      <c r="K330" s="251">
        <v>2460</v>
      </c>
      <c r="L330" s="251">
        <v>1496</v>
      </c>
      <c r="M330" s="251">
        <v>946</v>
      </c>
      <c r="N330" s="251">
        <v>2782</v>
      </c>
      <c r="O330" s="251">
        <v>2761</v>
      </c>
      <c r="P330" s="239">
        <v>2185</v>
      </c>
      <c r="Q330" s="251">
        <v>750</v>
      </c>
      <c r="R330" s="251">
        <v>2367</v>
      </c>
      <c r="S330" s="251">
        <v>1300</v>
      </c>
      <c r="T330" s="251">
        <v>1088</v>
      </c>
      <c r="U330" s="251">
        <v>841</v>
      </c>
      <c r="V330" s="251">
        <v>1266</v>
      </c>
      <c r="W330" s="251">
        <v>900</v>
      </c>
      <c r="X330" s="251">
        <v>1545</v>
      </c>
    </row>
    <row r="331" spans="2:24" x14ac:dyDescent="0.25">
      <c r="B331" s="236">
        <v>62</v>
      </c>
      <c r="C331" s="239">
        <v>11342</v>
      </c>
      <c r="D331" s="251">
        <v>569</v>
      </c>
      <c r="E331" s="251">
        <v>1120</v>
      </c>
      <c r="F331" s="251">
        <v>1525</v>
      </c>
      <c r="G331" s="251">
        <v>1932</v>
      </c>
      <c r="H331" s="251">
        <v>1188</v>
      </c>
      <c r="I331" s="251">
        <v>993</v>
      </c>
      <c r="J331" s="251">
        <v>1056</v>
      </c>
      <c r="K331" s="251">
        <v>2337</v>
      </c>
      <c r="L331" s="251">
        <v>1425</v>
      </c>
      <c r="M331" s="251">
        <v>897</v>
      </c>
      <c r="N331" s="251">
        <v>2666</v>
      </c>
      <c r="O331" s="251">
        <v>2622</v>
      </c>
      <c r="P331" s="239">
        <v>2067</v>
      </c>
      <c r="Q331" s="251">
        <v>715</v>
      </c>
      <c r="R331" s="251">
        <v>2263</v>
      </c>
      <c r="S331" s="251">
        <v>1236</v>
      </c>
      <c r="T331" s="251">
        <v>1026</v>
      </c>
      <c r="U331" s="251">
        <v>809</v>
      </c>
      <c r="V331" s="251">
        <v>1210</v>
      </c>
      <c r="W331" s="251">
        <v>845</v>
      </c>
      <c r="X331" s="251">
        <v>1486</v>
      </c>
    </row>
    <row r="332" spans="2:24" x14ac:dyDescent="0.25">
      <c r="B332" s="236">
        <v>63</v>
      </c>
      <c r="C332" s="239">
        <v>10871</v>
      </c>
      <c r="D332" s="251">
        <v>548</v>
      </c>
      <c r="E332" s="251">
        <v>1084</v>
      </c>
      <c r="F332" s="251">
        <v>1441</v>
      </c>
      <c r="G332" s="251">
        <v>1825</v>
      </c>
      <c r="H332" s="251">
        <v>1131</v>
      </c>
      <c r="I332" s="251">
        <v>949</v>
      </c>
      <c r="J332" s="251">
        <v>1015</v>
      </c>
      <c r="K332" s="251">
        <v>2228</v>
      </c>
      <c r="L332" s="251">
        <v>1362</v>
      </c>
      <c r="M332" s="251">
        <v>847</v>
      </c>
      <c r="N332" s="251">
        <v>2550</v>
      </c>
      <c r="O332" s="251">
        <v>2505</v>
      </c>
      <c r="P332" s="239">
        <v>1966</v>
      </c>
      <c r="Q332" s="251">
        <v>680</v>
      </c>
      <c r="R332" s="251">
        <v>2167</v>
      </c>
      <c r="S332" s="251">
        <v>1179</v>
      </c>
      <c r="T332" s="251">
        <v>960</v>
      </c>
      <c r="U332" s="251">
        <v>781</v>
      </c>
      <c r="V332" s="251">
        <v>1161</v>
      </c>
      <c r="W332" s="251">
        <v>797</v>
      </c>
      <c r="X332" s="251">
        <v>1431</v>
      </c>
    </row>
    <row r="333" spans="2:24" x14ac:dyDescent="0.25">
      <c r="B333" s="236">
        <v>64</v>
      </c>
      <c r="C333" s="239">
        <v>10340</v>
      </c>
      <c r="D333" s="251">
        <v>532</v>
      </c>
      <c r="E333" s="251">
        <v>1038</v>
      </c>
      <c r="F333" s="251">
        <v>1359</v>
      </c>
      <c r="G333" s="251">
        <v>1730</v>
      </c>
      <c r="H333" s="251">
        <v>1078</v>
      </c>
      <c r="I333" s="251">
        <v>910</v>
      </c>
      <c r="J333" s="251">
        <v>976</v>
      </c>
      <c r="K333" s="251">
        <v>2126</v>
      </c>
      <c r="L333" s="251">
        <v>1305</v>
      </c>
      <c r="M333" s="251">
        <v>802</v>
      </c>
      <c r="N333" s="251">
        <v>2450</v>
      </c>
      <c r="O333" s="251">
        <v>2410</v>
      </c>
      <c r="P333" s="239">
        <v>1880</v>
      </c>
      <c r="Q333" s="251">
        <v>653</v>
      </c>
      <c r="R333" s="251">
        <v>2070</v>
      </c>
      <c r="S333" s="251">
        <v>1126</v>
      </c>
      <c r="T333" s="251">
        <v>902</v>
      </c>
      <c r="U333" s="251">
        <v>755</v>
      </c>
      <c r="V333" s="251">
        <v>1109</v>
      </c>
      <c r="W333" s="251">
        <v>752</v>
      </c>
      <c r="X333" s="251">
        <v>1382</v>
      </c>
    </row>
    <row r="334" spans="2:24" x14ac:dyDescent="0.25">
      <c r="B334" s="235" t="s">
        <v>283</v>
      </c>
      <c r="C334" s="228">
        <v>43441</v>
      </c>
      <c r="D334" s="229">
        <v>2281</v>
      </c>
      <c r="E334" s="229">
        <v>4322</v>
      </c>
      <c r="F334" s="229">
        <v>5748</v>
      </c>
      <c r="G334" s="229">
        <v>7524</v>
      </c>
      <c r="H334" s="229">
        <v>4634</v>
      </c>
      <c r="I334" s="229">
        <v>3966</v>
      </c>
      <c r="J334" s="229">
        <v>4372</v>
      </c>
      <c r="K334" s="229">
        <v>9365</v>
      </c>
      <c r="L334" s="229">
        <v>5782</v>
      </c>
      <c r="M334" s="229">
        <v>3504</v>
      </c>
      <c r="N334" s="229">
        <v>10809</v>
      </c>
      <c r="O334" s="229">
        <v>10917</v>
      </c>
      <c r="P334" s="228">
        <v>8235</v>
      </c>
      <c r="Q334" s="229">
        <v>2889</v>
      </c>
      <c r="R334" s="229">
        <v>9109</v>
      </c>
      <c r="S334" s="229">
        <v>4982</v>
      </c>
      <c r="T334" s="229">
        <v>3889</v>
      </c>
      <c r="U334" s="229">
        <v>3348</v>
      </c>
      <c r="V334" s="229">
        <v>4876</v>
      </c>
      <c r="W334" s="229">
        <v>3228</v>
      </c>
      <c r="X334" s="229">
        <v>6103</v>
      </c>
    </row>
    <row r="335" spans="2:24" x14ac:dyDescent="0.25">
      <c r="B335" s="236">
        <v>65</v>
      </c>
      <c r="C335" s="239">
        <v>9775</v>
      </c>
      <c r="D335" s="251">
        <v>511</v>
      </c>
      <c r="E335" s="251">
        <v>983</v>
      </c>
      <c r="F335" s="251">
        <v>1283</v>
      </c>
      <c r="G335" s="251">
        <v>1647</v>
      </c>
      <c r="H335" s="251">
        <v>1027</v>
      </c>
      <c r="I335" s="251">
        <v>874</v>
      </c>
      <c r="J335" s="251">
        <v>944</v>
      </c>
      <c r="K335" s="251">
        <v>2034</v>
      </c>
      <c r="L335" s="251">
        <v>1251</v>
      </c>
      <c r="M335" s="251">
        <v>763</v>
      </c>
      <c r="N335" s="251">
        <v>2354</v>
      </c>
      <c r="O335" s="251">
        <v>2322</v>
      </c>
      <c r="P335" s="239">
        <v>1803</v>
      </c>
      <c r="Q335" s="251">
        <v>630</v>
      </c>
      <c r="R335" s="251">
        <v>1975</v>
      </c>
      <c r="S335" s="251">
        <v>1080</v>
      </c>
      <c r="T335" s="251">
        <v>853</v>
      </c>
      <c r="U335" s="251">
        <v>729</v>
      </c>
      <c r="V335" s="251">
        <v>1062</v>
      </c>
      <c r="W335" s="251">
        <v>712</v>
      </c>
      <c r="X335" s="251">
        <v>1332</v>
      </c>
    </row>
    <row r="336" spans="2:24" x14ac:dyDescent="0.25">
      <c r="B336" s="236">
        <v>66</v>
      </c>
      <c r="C336" s="239">
        <v>9209</v>
      </c>
      <c r="D336" s="251">
        <v>488</v>
      </c>
      <c r="E336" s="251">
        <v>928</v>
      </c>
      <c r="F336" s="251">
        <v>1213</v>
      </c>
      <c r="G336" s="251">
        <v>1573</v>
      </c>
      <c r="H336" s="251">
        <v>974</v>
      </c>
      <c r="I336" s="251">
        <v>834</v>
      </c>
      <c r="J336" s="251">
        <v>913</v>
      </c>
      <c r="K336" s="251">
        <v>1946</v>
      </c>
      <c r="L336" s="251">
        <v>1201</v>
      </c>
      <c r="M336" s="251">
        <v>729</v>
      </c>
      <c r="N336" s="251">
        <v>2260</v>
      </c>
      <c r="O336" s="251">
        <v>2244</v>
      </c>
      <c r="P336" s="239">
        <v>1728</v>
      </c>
      <c r="Q336" s="251">
        <v>607</v>
      </c>
      <c r="R336" s="251">
        <v>1892</v>
      </c>
      <c r="S336" s="251">
        <v>1039</v>
      </c>
      <c r="T336" s="251">
        <v>806</v>
      </c>
      <c r="U336" s="251">
        <v>700</v>
      </c>
      <c r="V336" s="251">
        <v>1018</v>
      </c>
      <c r="W336" s="251">
        <v>676</v>
      </c>
      <c r="X336" s="251">
        <v>1277</v>
      </c>
    </row>
    <row r="337" spans="2:24" x14ac:dyDescent="0.25">
      <c r="B337" s="236">
        <v>67</v>
      </c>
      <c r="C337" s="239">
        <v>8663</v>
      </c>
      <c r="D337" s="251">
        <v>460</v>
      </c>
      <c r="E337" s="251">
        <v>868</v>
      </c>
      <c r="F337" s="251">
        <v>1146</v>
      </c>
      <c r="G337" s="251">
        <v>1506</v>
      </c>
      <c r="H337" s="251">
        <v>925</v>
      </c>
      <c r="I337" s="251">
        <v>796</v>
      </c>
      <c r="J337" s="251">
        <v>877</v>
      </c>
      <c r="K337" s="251">
        <v>1865</v>
      </c>
      <c r="L337" s="251">
        <v>1151</v>
      </c>
      <c r="M337" s="251">
        <v>697</v>
      </c>
      <c r="N337" s="251">
        <v>2165</v>
      </c>
      <c r="O337" s="251">
        <v>2177</v>
      </c>
      <c r="P337" s="239">
        <v>1647</v>
      </c>
      <c r="Q337" s="251">
        <v>577</v>
      </c>
      <c r="R337" s="251">
        <v>1818</v>
      </c>
      <c r="S337" s="251">
        <v>1002</v>
      </c>
      <c r="T337" s="251">
        <v>774</v>
      </c>
      <c r="U337" s="251">
        <v>673</v>
      </c>
      <c r="V337" s="251">
        <v>974</v>
      </c>
      <c r="W337" s="251">
        <v>641</v>
      </c>
      <c r="X337" s="251">
        <v>1222</v>
      </c>
    </row>
    <row r="338" spans="2:24" x14ac:dyDescent="0.25">
      <c r="B338" s="236">
        <v>68</v>
      </c>
      <c r="C338" s="239">
        <v>8139</v>
      </c>
      <c r="D338" s="251">
        <v>426</v>
      </c>
      <c r="E338" s="251">
        <v>805</v>
      </c>
      <c r="F338" s="251">
        <v>1085</v>
      </c>
      <c r="G338" s="251">
        <v>1436</v>
      </c>
      <c r="H338" s="251">
        <v>877</v>
      </c>
      <c r="I338" s="251">
        <v>752</v>
      </c>
      <c r="J338" s="251">
        <v>838</v>
      </c>
      <c r="K338" s="251">
        <v>1795</v>
      </c>
      <c r="L338" s="251">
        <v>1110</v>
      </c>
      <c r="M338" s="251">
        <v>672</v>
      </c>
      <c r="N338" s="251">
        <v>2067</v>
      </c>
      <c r="O338" s="251">
        <v>2121</v>
      </c>
      <c r="P338" s="239">
        <v>1566</v>
      </c>
      <c r="Q338" s="251">
        <v>550</v>
      </c>
      <c r="R338" s="251">
        <v>1750</v>
      </c>
      <c r="S338" s="251">
        <v>956</v>
      </c>
      <c r="T338" s="251">
        <v>742</v>
      </c>
      <c r="U338" s="251">
        <v>641</v>
      </c>
      <c r="V338" s="251">
        <v>931</v>
      </c>
      <c r="W338" s="251">
        <v>613</v>
      </c>
      <c r="X338" s="251">
        <v>1160</v>
      </c>
    </row>
    <row r="339" spans="2:24" x14ac:dyDescent="0.25">
      <c r="B339" s="236">
        <v>69</v>
      </c>
      <c r="C339" s="239">
        <v>7655</v>
      </c>
      <c r="D339" s="251">
        <v>396</v>
      </c>
      <c r="E339" s="251">
        <v>738</v>
      </c>
      <c r="F339" s="251">
        <v>1021</v>
      </c>
      <c r="G339" s="251">
        <v>1362</v>
      </c>
      <c r="H339" s="251">
        <v>831</v>
      </c>
      <c r="I339" s="251">
        <v>710</v>
      </c>
      <c r="J339" s="251">
        <v>800</v>
      </c>
      <c r="K339" s="251">
        <v>1725</v>
      </c>
      <c r="L339" s="251">
        <v>1069</v>
      </c>
      <c r="M339" s="251">
        <v>643</v>
      </c>
      <c r="N339" s="251">
        <v>1963</v>
      </c>
      <c r="O339" s="251">
        <v>2053</v>
      </c>
      <c r="P339" s="239">
        <v>1491</v>
      </c>
      <c r="Q339" s="251">
        <v>525</v>
      </c>
      <c r="R339" s="251">
        <v>1674</v>
      </c>
      <c r="S339" s="251">
        <v>905</v>
      </c>
      <c r="T339" s="251">
        <v>714</v>
      </c>
      <c r="U339" s="251">
        <v>605</v>
      </c>
      <c r="V339" s="251">
        <v>891</v>
      </c>
      <c r="W339" s="251">
        <v>586</v>
      </c>
      <c r="X339" s="251">
        <v>1112</v>
      </c>
    </row>
    <row r="340" spans="2:24" x14ac:dyDescent="0.25">
      <c r="B340" s="235" t="s">
        <v>284</v>
      </c>
      <c r="C340" s="228">
        <v>32982</v>
      </c>
      <c r="D340" s="229">
        <v>1720</v>
      </c>
      <c r="E340" s="229">
        <v>2909</v>
      </c>
      <c r="F340" s="229">
        <v>4260</v>
      </c>
      <c r="G340" s="229">
        <v>5687</v>
      </c>
      <c r="H340" s="229">
        <v>3483</v>
      </c>
      <c r="I340" s="229">
        <v>2966</v>
      </c>
      <c r="J340" s="229">
        <v>3446</v>
      </c>
      <c r="K340" s="229">
        <v>7167</v>
      </c>
      <c r="L340" s="229">
        <v>4743</v>
      </c>
      <c r="M340" s="229">
        <v>2765</v>
      </c>
      <c r="N340" s="229">
        <v>8217</v>
      </c>
      <c r="O340" s="229">
        <v>8476</v>
      </c>
      <c r="P340" s="228">
        <v>6209</v>
      </c>
      <c r="Q340" s="229">
        <v>2278</v>
      </c>
      <c r="R340" s="229">
        <v>6696</v>
      </c>
      <c r="S340" s="229">
        <v>3625</v>
      </c>
      <c r="T340" s="229">
        <v>3090</v>
      </c>
      <c r="U340" s="229">
        <v>2597</v>
      </c>
      <c r="V340" s="229">
        <v>3910</v>
      </c>
      <c r="W340" s="229">
        <v>2558</v>
      </c>
      <c r="X340" s="229">
        <v>5008</v>
      </c>
    </row>
    <row r="341" spans="2:24" x14ac:dyDescent="0.25">
      <c r="B341" s="236">
        <v>70</v>
      </c>
      <c r="C341" s="239">
        <v>7252</v>
      </c>
      <c r="D341" s="251">
        <v>371</v>
      </c>
      <c r="E341" s="251">
        <v>675</v>
      </c>
      <c r="F341" s="251">
        <v>959</v>
      </c>
      <c r="G341" s="251">
        <v>1283</v>
      </c>
      <c r="H341" s="251">
        <v>781</v>
      </c>
      <c r="I341" s="251">
        <v>668</v>
      </c>
      <c r="J341" s="251">
        <v>757</v>
      </c>
      <c r="K341" s="251">
        <v>1643</v>
      </c>
      <c r="L341" s="251">
        <v>1029</v>
      </c>
      <c r="M341" s="251">
        <v>613</v>
      </c>
      <c r="N341" s="251">
        <v>1849</v>
      </c>
      <c r="O341" s="251">
        <v>1956</v>
      </c>
      <c r="P341" s="239">
        <v>1406</v>
      </c>
      <c r="Q341" s="251">
        <v>501</v>
      </c>
      <c r="R341" s="251">
        <v>1571</v>
      </c>
      <c r="S341" s="251">
        <v>840</v>
      </c>
      <c r="T341" s="251">
        <v>681</v>
      </c>
      <c r="U341" s="251">
        <v>576</v>
      </c>
      <c r="V341" s="251">
        <v>848</v>
      </c>
      <c r="W341" s="251">
        <v>560</v>
      </c>
      <c r="X341" s="251">
        <v>1062</v>
      </c>
    </row>
    <row r="342" spans="2:24" x14ac:dyDescent="0.25">
      <c r="B342" s="236">
        <v>71</v>
      </c>
      <c r="C342" s="239">
        <v>6939</v>
      </c>
      <c r="D342" s="251">
        <v>353</v>
      </c>
      <c r="E342" s="251">
        <v>620</v>
      </c>
      <c r="F342" s="251">
        <v>900</v>
      </c>
      <c r="G342" s="251">
        <v>1209</v>
      </c>
      <c r="H342" s="251">
        <v>740</v>
      </c>
      <c r="I342" s="251">
        <v>628</v>
      </c>
      <c r="J342" s="251">
        <v>720</v>
      </c>
      <c r="K342" s="251">
        <v>1549</v>
      </c>
      <c r="L342" s="251">
        <v>988</v>
      </c>
      <c r="M342" s="251">
        <v>583</v>
      </c>
      <c r="N342" s="251">
        <v>1738</v>
      </c>
      <c r="O342" s="251">
        <v>1827</v>
      </c>
      <c r="P342" s="239">
        <v>1322</v>
      </c>
      <c r="Q342" s="251">
        <v>478</v>
      </c>
      <c r="R342" s="251">
        <v>1461</v>
      </c>
      <c r="S342" s="251">
        <v>782</v>
      </c>
      <c r="T342" s="251">
        <v>653</v>
      </c>
      <c r="U342" s="251">
        <v>546</v>
      </c>
      <c r="V342" s="251">
        <v>813</v>
      </c>
      <c r="W342" s="251">
        <v>535</v>
      </c>
      <c r="X342" s="251">
        <v>1029</v>
      </c>
    </row>
    <row r="343" spans="2:24" x14ac:dyDescent="0.25">
      <c r="B343" s="236">
        <v>72</v>
      </c>
      <c r="C343" s="239">
        <v>6657</v>
      </c>
      <c r="D343" s="251">
        <v>342</v>
      </c>
      <c r="E343" s="251">
        <v>578</v>
      </c>
      <c r="F343" s="251">
        <v>847</v>
      </c>
      <c r="G343" s="251">
        <v>1138</v>
      </c>
      <c r="H343" s="251">
        <v>693</v>
      </c>
      <c r="I343" s="251">
        <v>592</v>
      </c>
      <c r="J343" s="251">
        <v>688</v>
      </c>
      <c r="K343" s="251">
        <v>1434</v>
      </c>
      <c r="L343" s="251">
        <v>953</v>
      </c>
      <c r="M343" s="251">
        <v>553</v>
      </c>
      <c r="N343" s="251">
        <v>1636</v>
      </c>
      <c r="O343" s="251">
        <v>1684</v>
      </c>
      <c r="P343" s="239">
        <v>1234</v>
      </c>
      <c r="Q343" s="251">
        <v>452</v>
      </c>
      <c r="R343" s="251">
        <v>1336</v>
      </c>
      <c r="S343" s="251">
        <v>721</v>
      </c>
      <c r="T343" s="251">
        <v>617</v>
      </c>
      <c r="U343" s="251">
        <v>516</v>
      </c>
      <c r="V343" s="251">
        <v>782</v>
      </c>
      <c r="W343" s="251">
        <v>511</v>
      </c>
      <c r="X343" s="251">
        <v>999</v>
      </c>
    </row>
    <row r="344" spans="2:24" x14ac:dyDescent="0.25">
      <c r="B344" s="236">
        <v>73</v>
      </c>
      <c r="C344" s="239">
        <v>6295</v>
      </c>
      <c r="D344" s="251">
        <v>331</v>
      </c>
      <c r="E344" s="251">
        <v>537</v>
      </c>
      <c r="F344" s="251">
        <v>799</v>
      </c>
      <c r="G344" s="251">
        <v>1064</v>
      </c>
      <c r="H344" s="251">
        <v>653</v>
      </c>
      <c r="I344" s="251">
        <v>555</v>
      </c>
      <c r="J344" s="251">
        <v>657</v>
      </c>
      <c r="K344" s="251">
        <v>1326</v>
      </c>
      <c r="L344" s="251">
        <v>911</v>
      </c>
      <c r="M344" s="251">
        <v>525</v>
      </c>
      <c r="N344" s="251">
        <v>1542</v>
      </c>
      <c r="O344" s="251">
        <v>1553</v>
      </c>
      <c r="P344" s="239">
        <v>1157</v>
      </c>
      <c r="Q344" s="251">
        <v>435</v>
      </c>
      <c r="R344" s="251">
        <v>1213</v>
      </c>
      <c r="S344" s="251">
        <v>667</v>
      </c>
      <c r="T344" s="251">
        <v>586</v>
      </c>
      <c r="U344" s="251">
        <v>492</v>
      </c>
      <c r="V344" s="251">
        <v>748</v>
      </c>
      <c r="W344" s="251">
        <v>487</v>
      </c>
      <c r="X344" s="251">
        <v>974</v>
      </c>
    </row>
    <row r="345" spans="2:24" x14ac:dyDescent="0.25">
      <c r="B345" s="236">
        <v>74</v>
      </c>
      <c r="C345" s="239">
        <v>5839</v>
      </c>
      <c r="D345" s="251">
        <v>323</v>
      </c>
      <c r="E345" s="251">
        <v>499</v>
      </c>
      <c r="F345" s="251">
        <v>755</v>
      </c>
      <c r="G345" s="251">
        <v>993</v>
      </c>
      <c r="H345" s="251">
        <v>616</v>
      </c>
      <c r="I345" s="251">
        <v>523</v>
      </c>
      <c r="J345" s="251">
        <v>624</v>
      </c>
      <c r="K345" s="251">
        <v>1215</v>
      </c>
      <c r="L345" s="251">
        <v>862</v>
      </c>
      <c r="M345" s="251">
        <v>491</v>
      </c>
      <c r="N345" s="251">
        <v>1452</v>
      </c>
      <c r="O345" s="251">
        <v>1456</v>
      </c>
      <c r="P345" s="239">
        <v>1090</v>
      </c>
      <c r="Q345" s="251">
        <v>412</v>
      </c>
      <c r="R345" s="251">
        <v>1115</v>
      </c>
      <c r="S345" s="251">
        <v>615</v>
      </c>
      <c r="T345" s="251">
        <v>553</v>
      </c>
      <c r="U345" s="251">
        <v>467</v>
      </c>
      <c r="V345" s="251">
        <v>719</v>
      </c>
      <c r="W345" s="251">
        <v>465</v>
      </c>
      <c r="X345" s="251">
        <v>944</v>
      </c>
    </row>
    <row r="346" spans="2:24" x14ac:dyDescent="0.25">
      <c r="B346" s="235" t="s">
        <v>285</v>
      </c>
      <c r="C346" s="228">
        <v>21861</v>
      </c>
      <c r="D346" s="229">
        <v>1528</v>
      </c>
      <c r="E346" s="229">
        <v>1880</v>
      </c>
      <c r="F346" s="229">
        <v>3078</v>
      </c>
      <c r="G346" s="229">
        <v>3898</v>
      </c>
      <c r="H346" s="229">
        <v>2496</v>
      </c>
      <c r="I346" s="229">
        <v>2107</v>
      </c>
      <c r="J346" s="229">
        <v>2646</v>
      </c>
      <c r="K346" s="229">
        <v>4887</v>
      </c>
      <c r="L346" s="229">
        <v>3477</v>
      </c>
      <c r="M346" s="229">
        <v>1938</v>
      </c>
      <c r="N346" s="229">
        <v>6131</v>
      </c>
      <c r="O346" s="229">
        <v>6196</v>
      </c>
      <c r="P346" s="228">
        <v>4472</v>
      </c>
      <c r="Q346" s="229">
        <v>1690</v>
      </c>
      <c r="R346" s="229">
        <v>4377</v>
      </c>
      <c r="S346" s="229">
        <v>2338</v>
      </c>
      <c r="T346" s="229">
        <v>2263</v>
      </c>
      <c r="U346" s="229">
        <v>1851</v>
      </c>
      <c r="V346" s="229">
        <v>3115</v>
      </c>
      <c r="W346" s="229">
        <v>1947</v>
      </c>
      <c r="X346" s="229">
        <v>4098</v>
      </c>
    </row>
    <row r="347" spans="2:24" x14ac:dyDescent="0.25">
      <c r="B347" s="236">
        <v>75</v>
      </c>
      <c r="C347" s="239">
        <v>5318</v>
      </c>
      <c r="D347" s="251">
        <v>321</v>
      </c>
      <c r="E347" s="251">
        <v>459</v>
      </c>
      <c r="F347" s="251">
        <v>713</v>
      </c>
      <c r="G347" s="251">
        <v>919</v>
      </c>
      <c r="H347" s="251">
        <v>575</v>
      </c>
      <c r="I347" s="251">
        <v>491</v>
      </c>
      <c r="J347" s="251">
        <v>596</v>
      </c>
      <c r="K347" s="251">
        <v>1129</v>
      </c>
      <c r="L347" s="251">
        <v>806</v>
      </c>
      <c r="M347" s="251">
        <v>453</v>
      </c>
      <c r="N347" s="251">
        <v>1369</v>
      </c>
      <c r="O347" s="251">
        <v>1379</v>
      </c>
      <c r="P347" s="239">
        <v>1021</v>
      </c>
      <c r="Q347" s="251">
        <v>390</v>
      </c>
      <c r="R347" s="251">
        <v>1029</v>
      </c>
      <c r="S347" s="251">
        <v>561</v>
      </c>
      <c r="T347" s="251">
        <v>520</v>
      </c>
      <c r="U347" s="251">
        <v>434</v>
      </c>
      <c r="V347" s="251">
        <v>693</v>
      </c>
      <c r="W347" s="251">
        <v>442</v>
      </c>
      <c r="X347" s="251">
        <v>913</v>
      </c>
    </row>
    <row r="348" spans="2:24" x14ac:dyDescent="0.25">
      <c r="B348" s="236">
        <v>76</v>
      </c>
      <c r="C348" s="239">
        <v>4791</v>
      </c>
      <c r="D348" s="251">
        <v>319</v>
      </c>
      <c r="E348" s="251">
        <v>418</v>
      </c>
      <c r="F348" s="251">
        <v>670</v>
      </c>
      <c r="G348" s="251">
        <v>846</v>
      </c>
      <c r="H348" s="251">
        <v>540</v>
      </c>
      <c r="I348" s="251">
        <v>457</v>
      </c>
      <c r="J348" s="251">
        <v>565</v>
      </c>
      <c r="K348" s="251">
        <v>1049</v>
      </c>
      <c r="L348" s="251">
        <v>747</v>
      </c>
      <c r="M348" s="251">
        <v>420</v>
      </c>
      <c r="N348" s="251">
        <v>1295</v>
      </c>
      <c r="O348" s="251">
        <v>1306</v>
      </c>
      <c r="P348" s="239">
        <v>961</v>
      </c>
      <c r="Q348" s="251">
        <v>363</v>
      </c>
      <c r="R348" s="251">
        <v>950</v>
      </c>
      <c r="S348" s="251">
        <v>516</v>
      </c>
      <c r="T348" s="251">
        <v>487</v>
      </c>
      <c r="U348" s="251">
        <v>399</v>
      </c>
      <c r="V348" s="251">
        <v>658</v>
      </c>
      <c r="W348" s="251">
        <v>417</v>
      </c>
      <c r="X348" s="251">
        <v>872</v>
      </c>
    </row>
    <row r="349" spans="2:24" x14ac:dyDescent="0.25">
      <c r="B349" s="236">
        <v>77</v>
      </c>
      <c r="C349" s="239">
        <v>4328</v>
      </c>
      <c r="D349" s="251">
        <v>315</v>
      </c>
      <c r="E349" s="251">
        <v>377</v>
      </c>
      <c r="F349" s="251">
        <v>618</v>
      </c>
      <c r="G349" s="251">
        <v>776</v>
      </c>
      <c r="H349" s="251">
        <v>495</v>
      </c>
      <c r="I349" s="251">
        <v>422</v>
      </c>
      <c r="J349" s="251">
        <v>533</v>
      </c>
      <c r="K349" s="251">
        <v>974</v>
      </c>
      <c r="L349" s="251">
        <v>691</v>
      </c>
      <c r="M349" s="251">
        <v>388</v>
      </c>
      <c r="N349" s="251">
        <v>1222</v>
      </c>
      <c r="O349" s="251">
        <v>1236</v>
      </c>
      <c r="P349" s="239">
        <v>892</v>
      </c>
      <c r="Q349" s="251">
        <v>336</v>
      </c>
      <c r="R349" s="251">
        <v>873</v>
      </c>
      <c r="S349" s="251">
        <v>466</v>
      </c>
      <c r="T349" s="251">
        <v>454</v>
      </c>
      <c r="U349" s="251">
        <v>364</v>
      </c>
      <c r="V349" s="251">
        <v>625</v>
      </c>
      <c r="W349" s="251">
        <v>390</v>
      </c>
      <c r="X349" s="251">
        <v>826</v>
      </c>
    </row>
    <row r="350" spans="2:24" x14ac:dyDescent="0.25">
      <c r="B350" s="236">
        <v>78</v>
      </c>
      <c r="C350" s="239">
        <v>3897</v>
      </c>
      <c r="D350" s="251">
        <v>299</v>
      </c>
      <c r="E350" s="251">
        <v>335</v>
      </c>
      <c r="F350" s="251">
        <v>566</v>
      </c>
      <c r="G350" s="251">
        <v>711</v>
      </c>
      <c r="H350" s="251">
        <v>463</v>
      </c>
      <c r="I350" s="251">
        <v>385</v>
      </c>
      <c r="J350" s="251">
        <v>495</v>
      </c>
      <c r="K350" s="251">
        <v>902</v>
      </c>
      <c r="L350" s="251">
        <v>640</v>
      </c>
      <c r="M350" s="251">
        <v>354</v>
      </c>
      <c r="N350" s="251">
        <v>1154</v>
      </c>
      <c r="O350" s="251">
        <v>1169</v>
      </c>
      <c r="P350" s="239">
        <v>830</v>
      </c>
      <c r="Q350" s="251">
        <v>312</v>
      </c>
      <c r="R350" s="251">
        <v>796</v>
      </c>
      <c r="S350" s="251">
        <v>419</v>
      </c>
      <c r="T350" s="251">
        <v>420</v>
      </c>
      <c r="U350" s="251">
        <v>340</v>
      </c>
      <c r="V350" s="251">
        <v>590</v>
      </c>
      <c r="W350" s="251">
        <v>363</v>
      </c>
      <c r="X350" s="251">
        <v>772</v>
      </c>
    </row>
    <row r="351" spans="2:24" x14ac:dyDescent="0.25">
      <c r="B351" s="236">
        <v>79</v>
      </c>
      <c r="C351" s="239">
        <v>3527</v>
      </c>
      <c r="D351" s="251">
        <v>274</v>
      </c>
      <c r="E351" s="251">
        <v>291</v>
      </c>
      <c r="F351" s="251">
        <v>511</v>
      </c>
      <c r="G351" s="251">
        <v>646</v>
      </c>
      <c r="H351" s="251">
        <v>423</v>
      </c>
      <c r="I351" s="251">
        <v>352</v>
      </c>
      <c r="J351" s="251">
        <v>457</v>
      </c>
      <c r="K351" s="251">
        <v>833</v>
      </c>
      <c r="L351" s="251">
        <v>593</v>
      </c>
      <c r="M351" s="251">
        <v>323</v>
      </c>
      <c r="N351" s="251">
        <v>1091</v>
      </c>
      <c r="O351" s="251">
        <v>1106</v>
      </c>
      <c r="P351" s="239">
        <v>768</v>
      </c>
      <c r="Q351" s="251">
        <v>289</v>
      </c>
      <c r="R351" s="251">
        <v>729</v>
      </c>
      <c r="S351" s="251">
        <v>376</v>
      </c>
      <c r="T351" s="251">
        <v>382</v>
      </c>
      <c r="U351" s="251">
        <v>314</v>
      </c>
      <c r="V351" s="251">
        <v>549</v>
      </c>
      <c r="W351" s="251">
        <v>335</v>
      </c>
      <c r="X351" s="251">
        <v>715</v>
      </c>
    </row>
    <row r="352" spans="2:24" x14ac:dyDescent="0.25">
      <c r="B352" s="235" t="s">
        <v>286</v>
      </c>
      <c r="C352" s="228">
        <v>14751</v>
      </c>
      <c r="D352" s="229">
        <v>1030</v>
      </c>
      <c r="E352" s="229">
        <v>848</v>
      </c>
      <c r="F352" s="229">
        <v>1688</v>
      </c>
      <c r="G352" s="229">
        <v>2227</v>
      </c>
      <c r="H352" s="229">
        <v>1724</v>
      </c>
      <c r="I352" s="229">
        <v>1028</v>
      </c>
      <c r="J352" s="229">
        <v>1526</v>
      </c>
      <c r="K352" s="229">
        <v>2448</v>
      </c>
      <c r="L352" s="229">
        <v>2257</v>
      </c>
      <c r="M352" s="229">
        <v>1180</v>
      </c>
      <c r="N352" s="229">
        <v>5043</v>
      </c>
      <c r="O352" s="229">
        <v>4358</v>
      </c>
      <c r="P352" s="228">
        <v>2448</v>
      </c>
      <c r="Q352" s="229">
        <v>800</v>
      </c>
      <c r="R352" s="229">
        <v>2823</v>
      </c>
      <c r="S352" s="229">
        <v>1679</v>
      </c>
      <c r="T352" s="229">
        <v>1567</v>
      </c>
      <c r="U352" s="229">
        <v>1093</v>
      </c>
      <c r="V352" s="229">
        <v>2081</v>
      </c>
      <c r="W352" s="229">
        <v>1181</v>
      </c>
      <c r="X352" s="229">
        <v>2809</v>
      </c>
    </row>
    <row r="353" spans="2:24" x14ac:dyDescent="0.25">
      <c r="B353" s="236">
        <v>80</v>
      </c>
      <c r="C353" s="239">
        <v>3549</v>
      </c>
      <c r="D353" s="251">
        <v>248</v>
      </c>
      <c r="E353" s="251">
        <v>204</v>
      </c>
      <c r="F353" s="251">
        <v>406</v>
      </c>
      <c r="G353" s="251">
        <v>536</v>
      </c>
      <c r="H353" s="251">
        <v>415</v>
      </c>
      <c r="I353" s="251">
        <v>247</v>
      </c>
      <c r="J353" s="251">
        <v>367</v>
      </c>
      <c r="K353" s="251">
        <v>589</v>
      </c>
      <c r="L353" s="251">
        <v>543</v>
      </c>
      <c r="M353" s="251">
        <v>284</v>
      </c>
      <c r="N353" s="251">
        <v>1214</v>
      </c>
      <c r="O353" s="251">
        <v>1049</v>
      </c>
      <c r="P353" s="239">
        <v>589</v>
      </c>
      <c r="Q353" s="251">
        <v>193</v>
      </c>
      <c r="R353" s="251">
        <v>679</v>
      </c>
      <c r="S353" s="251">
        <v>404</v>
      </c>
      <c r="T353" s="251">
        <v>377</v>
      </c>
      <c r="U353" s="251">
        <v>263</v>
      </c>
      <c r="V353" s="251">
        <v>501</v>
      </c>
      <c r="W353" s="251">
        <v>284</v>
      </c>
      <c r="X353" s="251">
        <v>676</v>
      </c>
    </row>
    <row r="354" spans="2:24" x14ac:dyDescent="0.25">
      <c r="B354" s="236">
        <v>81</v>
      </c>
      <c r="C354" s="239">
        <v>3233</v>
      </c>
      <c r="D354" s="251">
        <v>226</v>
      </c>
      <c r="E354" s="251">
        <v>186</v>
      </c>
      <c r="F354" s="251">
        <v>370</v>
      </c>
      <c r="G354" s="251">
        <v>489</v>
      </c>
      <c r="H354" s="251">
        <v>378</v>
      </c>
      <c r="I354" s="251">
        <v>225</v>
      </c>
      <c r="J354" s="251">
        <v>335</v>
      </c>
      <c r="K354" s="251">
        <v>537</v>
      </c>
      <c r="L354" s="251">
        <v>495</v>
      </c>
      <c r="M354" s="251">
        <v>259</v>
      </c>
      <c r="N354" s="251">
        <v>1106</v>
      </c>
      <c r="O354" s="251">
        <v>956</v>
      </c>
      <c r="P354" s="239">
        <v>537</v>
      </c>
      <c r="Q354" s="251">
        <v>175</v>
      </c>
      <c r="R354" s="251">
        <v>619</v>
      </c>
      <c r="S354" s="251">
        <v>368</v>
      </c>
      <c r="T354" s="251">
        <v>343</v>
      </c>
      <c r="U354" s="251">
        <v>240</v>
      </c>
      <c r="V354" s="251">
        <v>456</v>
      </c>
      <c r="W354" s="251">
        <v>259</v>
      </c>
      <c r="X354" s="251">
        <v>616</v>
      </c>
    </row>
    <row r="355" spans="2:24" x14ac:dyDescent="0.25">
      <c r="B355" s="236">
        <v>82</v>
      </c>
      <c r="C355" s="239">
        <v>2937</v>
      </c>
      <c r="D355" s="251">
        <v>205</v>
      </c>
      <c r="E355" s="251">
        <v>169</v>
      </c>
      <c r="F355" s="251">
        <v>336</v>
      </c>
      <c r="G355" s="251">
        <v>443</v>
      </c>
      <c r="H355" s="251">
        <v>343</v>
      </c>
      <c r="I355" s="251">
        <v>205</v>
      </c>
      <c r="J355" s="251">
        <v>304</v>
      </c>
      <c r="K355" s="251">
        <v>487</v>
      </c>
      <c r="L355" s="251">
        <v>449</v>
      </c>
      <c r="M355" s="251">
        <v>235</v>
      </c>
      <c r="N355" s="251">
        <v>1004</v>
      </c>
      <c r="O355" s="251">
        <v>867</v>
      </c>
      <c r="P355" s="239">
        <v>487</v>
      </c>
      <c r="Q355" s="251">
        <v>159</v>
      </c>
      <c r="R355" s="251">
        <v>562</v>
      </c>
      <c r="S355" s="251">
        <v>334</v>
      </c>
      <c r="T355" s="251">
        <v>312</v>
      </c>
      <c r="U355" s="251">
        <v>218</v>
      </c>
      <c r="V355" s="251">
        <v>414</v>
      </c>
      <c r="W355" s="251">
        <v>235</v>
      </c>
      <c r="X355" s="251">
        <v>559</v>
      </c>
    </row>
    <row r="356" spans="2:24" x14ac:dyDescent="0.25">
      <c r="B356" s="236">
        <v>83</v>
      </c>
      <c r="C356" s="239">
        <v>2652</v>
      </c>
      <c r="D356" s="251">
        <v>185</v>
      </c>
      <c r="E356" s="251">
        <v>152</v>
      </c>
      <c r="F356" s="251">
        <v>304</v>
      </c>
      <c r="G356" s="251">
        <v>400</v>
      </c>
      <c r="H356" s="251">
        <v>310</v>
      </c>
      <c r="I356" s="251">
        <v>185</v>
      </c>
      <c r="J356" s="251">
        <v>274</v>
      </c>
      <c r="K356" s="251">
        <v>440</v>
      </c>
      <c r="L356" s="251">
        <v>406</v>
      </c>
      <c r="M356" s="251">
        <v>212</v>
      </c>
      <c r="N356" s="251">
        <v>906</v>
      </c>
      <c r="O356" s="251">
        <v>783</v>
      </c>
      <c r="P356" s="239">
        <v>440</v>
      </c>
      <c r="Q356" s="251">
        <v>144</v>
      </c>
      <c r="R356" s="251">
        <v>508</v>
      </c>
      <c r="S356" s="251">
        <v>302</v>
      </c>
      <c r="T356" s="251">
        <v>282</v>
      </c>
      <c r="U356" s="251">
        <v>196</v>
      </c>
      <c r="V356" s="251">
        <v>374</v>
      </c>
      <c r="W356" s="251">
        <v>212</v>
      </c>
      <c r="X356" s="251">
        <v>505</v>
      </c>
    </row>
    <row r="357" spans="2:24" x14ac:dyDescent="0.25">
      <c r="B357" s="236">
        <v>84</v>
      </c>
      <c r="C357" s="239">
        <v>2380</v>
      </c>
      <c r="D357" s="251">
        <v>166</v>
      </c>
      <c r="E357" s="251">
        <v>137</v>
      </c>
      <c r="F357" s="251">
        <v>272</v>
      </c>
      <c r="G357" s="251">
        <v>359</v>
      </c>
      <c r="H357" s="251">
        <v>278</v>
      </c>
      <c r="I357" s="251">
        <v>166</v>
      </c>
      <c r="J357" s="251">
        <v>246</v>
      </c>
      <c r="K357" s="251">
        <v>395</v>
      </c>
      <c r="L357" s="251">
        <v>364</v>
      </c>
      <c r="M357" s="251">
        <v>190</v>
      </c>
      <c r="N357" s="251">
        <v>813</v>
      </c>
      <c r="O357" s="251">
        <v>703</v>
      </c>
      <c r="P357" s="239">
        <v>395</v>
      </c>
      <c r="Q357" s="251">
        <v>129</v>
      </c>
      <c r="R357" s="251">
        <v>455</v>
      </c>
      <c r="S357" s="251">
        <v>271</v>
      </c>
      <c r="T357" s="251">
        <v>253</v>
      </c>
      <c r="U357" s="251">
        <v>176</v>
      </c>
      <c r="V357" s="251">
        <v>336</v>
      </c>
      <c r="W357" s="251">
        <v>191</v>
      </c>
      <c r="X357" s="251">
        <v>453</v>
      </c>
    </row>
    <row r="358" spans="2:24" x14ac:dyDescent="0.25">
      <c r="B358" s="235" t="s">
        <v>287</v>
      </c>
      <c r="C358" s="228">
        <v>8300</v>
      </c>
      <c r="D358" s="229">
        <v>580</v>
      </c>
      <c r="E358" s="229">
        <v>478</v>
      </c>
      <c r="F358" s="229">
        <v>952</v>
      </c>
      <c r="G358" s="229">
        <v>1254</v>
      </c>
      <c r="H358" s="229">
        <v>970</v>
      </c>
      <c r="I358" s="229">
        <v>580</v>
      </c>
      <c r="J358" s="229">
        <v>859</v>
      </c>
      <c r="K358" s="229">
        <v>1379</v>
      </c>
      <c r="L358" s="229">
        <v>1271</v>
      </c>
      <c r="M358" s="229">
        <v>666</v>
      </c>
      <c r="N358" s="229">
        <v>2841</v>
      </c>
      <c r="O358" s="229">
        <v>2454</v>
      </c>
      <c r="P358" s="228">
        <v>1379</v>
      </c>
      <c r="Q358" s="229">
        <v>451</v>
      </c>
      <c r="R358" s="229">
        <v>1591</v>
      </c>
      <c r="S358" s="229">
        <v>945</v>
      </c>
      <c r="T358" s="229">
        <v>882</v>
      </c>
      <c r="U358" s="229">
        <v>616</v>
      </c>
      <c r="V358" s="229">
        <v>1171</v>
      </c>
      <c r="W358" s="229">
        <v>666</v>
      </c>
      <c r="X358" s="229">
        <v>1581</v>
      </c>
    </row>
    <row r="359" spans="2:24" x14ac:dyDescent="0.25">
      <c r="B359" s="236">
        <v>85</v>
      </c>
      <c r="C359" s="239">
        <v>2118</v>
      </c>
      <c r="D359" s="251">
        <v>148</v>
      </c>
      <c r="E359" s="251">
        <v>122</v>
      </c>
      <c r="F359" s="251">
        <v>243</v>
      </c>
      <c r="G359" s="251">
        <v>320</v>
      </c>
      <c r="H359" s="251">
        <v>248</v>
      </c>
      <c r="I359" s="251">
        <v>148</v>
      </c>
      <c r="J359" s="251">
        <v>219</v>
      </c>
      <c r="K359" s="251">
        <v>352</v>
      </c>
      <c r="L359" s="251">
        <v>324</v>
      </c>
      <c r="M359" s="251">
        <v>170</v>
      </c>
      <c r="N359" s="251">
        <v>725</v>
      </c>
      <c r="O359" s="251">
        <v>626</v>
      </c>
      <c r="P359" s="239">
        <v>352</v>
      </c>
      <c r="Q359" s="251">
        <v>115</v>
      </c>
      <c r="R359" s="251">
        <v>406</v>
      </c>
      <c r="S359" s="251">
        <v>241</v>
      </c>
      <c r="T359" s="251">
        <v>225</v>
      </c>
      <c r="U359" s="251">
        <v>157</v>
      </c>
      <c r="V359" s="251">
        <v>299</v>
      </c>
      <c r="W359" s="251">
        <v>170</v>
      </c>
      <c r="X359" s="251">
        <v>403</v>
      </c>
    </row>
    <row r="360" spans="2:24" x14ac:dyDescent="0.25">
      <c r="B360" s="236">
        <v>86</v>
      </c>
      <c r="C360" s="239">
        <v>1872</v>
      </c>
      <c r="D360" s="251">
        <v>131</v>
      </c>
      <c r="E360" s="251">
        <v>108</v>
      </c>
      <c r="F360" s="251">
        <v>215</v>
      </c>
      <c r="G360" s="251">
        <v>283</v>
      </c>
      <c r="H360" s="251">
        <v>219</v>
      </c>
      <c r="I360" s="251">
        <v>131</v>
      </c>
      <c r="J360" s="251">
        <v>194</v>
      </c>
      <c r="K360" s="251">
        <v>311</v>
      </c>
      <c r="L360" s="251">
        <v>287</v>
      </c>
      <c r="M360" s="251">
        <v>150</v>
      </c>
      <c r="N360" s="251">
        <v>641</v>
      </c>
      <c r="O360" s="251">
        <v>554</v>
      </c>
      <c r="P360" s="239">
        <v>311</v>
      </c>
      <c r="Q360" s="251">
        <v>102</v>
      </c>
      <c r="R360" s="251">
        <v>359</v>
      </c>
      <c r="S360" s="251">
        <v>213</v>
      </c>
      <c r="T360" s="251">
        <v>199</v>
      </c>
      <c r="U360" s="251">
        <v>139</v>
      </c>
      <c r="V360" s="251">
        <v>264</v>
      </c>
      <c r="W360" s="251">
        <v>150</v>
      </c>
      <c r="X360" s="251">
        <v>357</v>
      </c>
    </row>
    <row r="361" spans="2:24" x14ac:dyDescent="0.25">
      <c r="B361" s="236">
        <v>87</v>
      </c>
      <c r="C361" s="239">
        <v>1644</v>
      </c>
      <c r="D361" s="251">
        <v>115</v>
      </c>
      <c r="E361" s="251">
        <v>95</v>
      </c>
      <c r="F361" s="251">
        <v>188</v>
      </c>
      <c r="G361" s="251">
        <v>248</v>
      </c>
      <c r="H361" s="251">
        <v>192</v>
      </c>
      <c r="I361" s="251">
        <v>115</v>
      </c>
      <c r="J361" s="251">
        <v>170</v>
      </c>
      <c r="K361" s="251">
        <v>273</v>
      </c>
      <c r="L361" s="251">
        <v>252</v>
      </c>
      <c r="M361" s="251">
        <v>132</v>
      </c>
      <c r="N361" s="251">
        <v>562</v>
      </c>
      <c r="O361" s="251">
        <v>486</v>
      </c>
      <c r="P361" s="239">
        <v>273</v>
      </c>
      <c r="Q361" s="251">
        <v>89</v>
      </c>
      <c r="R361" s="251">
        <v>315</v>
      </c>
      <c r="S361" s="251">
        <v>187</v>
      </c>
      <c r="T361" s="251">
        <v>175</v>
      </c>
      <c r="U361" s="251">
        <v>122</v>
      </c>
      <c r="V361" s="251">
        <v>232</v>
      </c>
      <c r="W361" s="251">
        <v>132</v>
      </c>
      <c r="X361" s="251">
        <v>313</v>
      </c>
    </row>
    <row r="362" spans="2:24" x14ac:dyDescent="0.25">
      <c r="B362" s="236">
        <v>88</v>
      </c>
      <c r="C362" s="239">
        <v>1431</v>
      </c>
      <c r="D362" s="251">
        <v>100</v>
      </c>
      <c r="E362" s="251">
        <v>82</v>
      </c>
      <c r="F362" s="251">
        <v>164</v>
      </c>
      <c r="G362" s="251">
        <v>216</v>
      </c>
      <c r="H362" s="251">
        <v>167</v>
      </c>
      <c r="I362" s="251">
        <v>100</v>
      </c>
      <c r="J362" s="251">
        <v>148</v>
      </c>
      <c r="K362" s="251">
        <v>238</v>
      </c>
      <c r="L362" s="251">
        <v>219</v>
      </c>
      <c r="M362" s="251">
        <v>115</v>
      </c>
      <c r="N362" s="251">
        <v>490</v>
      </c>
      <c r="O362" s="251">
        <v>423</v>
      </c>
      <c r="P362" s="239">
        <v>238</v>
      </c>
      <c r="Q362" s="251">
        <v>78</v>
      </c>
      <c r="R362" s="251">
        <v>274</v>
      </c>
      <c r="S362" s="251">
        <v>163</v>
      </c>
      <c r="T362" s="251">
        <v>152</v>
      </c>
      <c r="U362" s="251">
        <v>106</v>
      </c>
      <c r="V362" s="251">
        <v>202</v>
      </c>
      <c r="W362" s="251">
        <v>115</v>
      </c>
      <c r="X362" s="251">
        <v>273</v>
      </c>
    </row>
    <row r="363" spans="2:24" x14ac:dyDescent="0.25">
      <c r="B363" s="236">
        <v>89</v>
      </c>
      <c r="C363" s="239">
        <v>1235</v>
      </c>
      <c r="D363" s="251">
        <v>86</v>
      </c>
      <c r="E363" s="251">
        <v>71</v>
      </c>
      <c r="F363" s="251">
        <v>142</v>
      </c>
      <c r="G363" s="251">
        <v>187</v>
      </c>
      <c r="H363" s="251">
        <v>144</v>
      </c>
      <c r="I363" s="251">
        <v>86</v>
      </c>
      <c r="J363" s="251">
        <v>128</v>
      </c>
      <c r="K363" s="251">
        <v>205</v>
      </c>
      <c r="L363" s="251">
        <v>189</v>
      </c>
      <c r="M363" s="251">
        <v>99</v>
      </c>
      <c r="N363" s="251">
        <v>423</v>
      </c>
      <c r="O363" s="251">
        <v>365</v>
      </c>
      <c r="P363" s="239">
        <v>205</v>
      </c>
      <c r="Q363" s="251">
        <v>67</v>
      </c>
      <c r="R363" s="251">
        <v>237</v>
      </c>
      <c r="S363" s="251">
        <v>141</v>
      </c>
      <c r="T363" s="251">
        <v>131</v>
      </c>
      <c r="U363" s="251">
        <v>92</v>
      </c>
      <c r="V363" s="251">
        <v>174</v>
      </c>
      <c r="W363" s="251">
        <v>99</v>
      </c>
      <c r="X363" s="251">
        <v>235</v>
      </c>
    </row>
    <row r="364" spans="2:24" x14ac:dyDescent="0.25">
      <c r="B364" s="235" t="s">
        <v>288</v>
      </c>
      <c r="C364" s="228">
        <v>3748</v>
      </c>
      <c r="D364" s="229">
        <v>263</v>
      </c>
      <c r="E364" s="229">
        <v>216</v>
      </c>
      <c r="F364" s="229">
        <v>429</v>
      </c>
      <c r="G364" s="229">
        <v>567</v>
      </c>
      <c r="H364" s="229">
        <v>438</v>
      </c>
      <c r="I364" s="229">
        <v>263</v>
      </c>
      <c r="J364" s="229">
        <v>389</v>
      </c>
      <c r="K364" s="229">
        <v>622</v>
      </c>
      <c r="L364" s="229">
        <v>573</v>
      </c>
      <c r="M364" s="229">
        <v>301</v>
      </c>
      <c r="N364" s="229">
        <v>1283</v>
      </c>
      <c r="O364" s="229">
        <v>1109</v>
      </c>
      <c r="P364" s="228">
        <v>622</v>
      </c>
      <c r="Q364" s="229">
        <v>203</v>
      </c>
      <c r="R364" s="229">
        <v>717</v>
      </c>
      <c r="S364" s="229">
        <v>427</v>
      </c>
      <c r="T364" s="229">
        <v>398</v>
      </c>
      <c r="U364" s="229">
        <v>278</v>
      </c>
      <c r="V364" s="229">
        <v>529</v>
      </c>
      <c r="W364" s="229">
        <v>302</v>
      </c>
      <c r="X364" s="229">
        <v>715</v>
      </c>
    </row>
    <row r="365" spans="2:24" x14ac:dyDescent="0.25">
      <c r="B365" s="236">
        <v>90</v>
      </c>
      <c r="C365" s="239">
        <v>1055</v>
      </c>
      <c r="D365" s="251">
        <v>74</v>
      </c>
      <c r="E365" s="251">
        <v>61</v>
      </c>
      <c r="F365" s="251">
        <v>121</v>
      </c>
      <c r="G365" s="251">
        <v>159</v>
      </c>
      <c r="H365" s="251">
        <v>123</v>
      </c>
      <c r="I365" s="251">
        <v>74</v>
      </c>
      <c r="J365" s="251">
        <v>109</v>
      </c>
      <c r="K365" s="251">
        <v>175</v>
      </c>
      <c r="L365" s="251">
        <v>161</v>
      </c>
      <c r="M365" s="251">
        <v>84</v>
      </c>
      <c r="N365" s="251">
        <v>361</v>
      </c>
      <c r="O365" s="251">
        <v>312</v>
      </c>
      <c r="P365" s="239">
        <v>175</v>
      </c>
      <c r="Q365" s="251">
        <v>57</v>
      </c>
      <c r="R365" s="251">
        <v>202</v>
      </c>
      <c r="S365" s="251">
        <v>120</v>
      </c>
      <c r="T365" s="251">
        <v>112</v>
      </c>
      <c r="U365" s="251">
        <v>78</v>
      </c>
      <c r="V365" s="251">
        <v>149</v>
      </c>
      <c r="W365" s="251">
        <v>85</v>
      </c>
      <c r="X365" s="251">
        <v>201</v>
      </c>
    </row>
    <row r="366" spans="2:24" x14ac:dyDescent="0.25">
      <c r="B366" s="236">
        <v>91</v>
      </c>
      <c r="C366" s="239">
        <v>883</v>
      </c>
      <c r="D366" s="251">
        <v>62</v>
      </c>
      <c r="E366" s="251">
        <v>51</v>
      </c>
      <c r="F366" s="251">
        <v>101</v>
      </c>
      <c r="G366" s="251">
        <v>134</v>
      </c>
      <c r="H366" s="251">
        <v>103</v>
      </c>
      <c r="I366" s="251">
        <v>62</v>
      </c>
      <c r="J366" s="251">
        <v>92</v>
      </c>
      <c r="K366" s="251">
        <v>147</v>
      </c>
      <c r="L366" s="251">
        <v>135</v>
      </c>
      <c r="M366" s="251">
        <v>71</v>
      </c>
      <c r="N366" s="251">
        <v>303</v>
      </c>
      <c r="O366" s="251">
        <v>262</v>
      </c>
      <c r="P366" s="239">
        <v>147</v>
      </c>
      <c r="Q366" s="251">
        <v>48</v>
      </c>
      <c r="R366" s="251">
        <v>169</v>
      </c>
      <c r="S366" s="251">
        <v>101</v>
      </c>
      <c r="T366" s="251">
        <v>94</v>
      </c>
      <c r="U366" s="251">
        <v>66</v>
      </c>
      <c r="V366" s="251">
        <v>125</v>
      </c>
      <c r="W366" s="251">
        <v>71</v>
      </c>
      <c r="X366" s="251">
        <v>169</v>
      </c>
    </row>
    <row r="367" spans="2:24" x14ac:dyDescent="0.25">
      <c r="B367" s="236">
        <v>92</v>
      </c>
      <c r="C367" s="239">
        <v>733</v>
      </c>
      <c r="D367" s="251">
        <v>51</v>
      </c>
      <c r="E367" s="251">
        <v>42</v>
      </c>
      <c r="F367" s="251">
        <v>84</v>
      </c>
      <c r="G367" s="251">
        <v>111</v>
      </c>
      <c r="H367" s="251">
        <v>86</v>
      </c>
      <c r="I367" s="251">
        <v>51</v>
      </c>
      <c r="J367" s="251">
        <v>76</v>
      </c>
      <c r="K367" s="251">
        <v>121</v>
      </c>
      <c r="L367" s="251">
        <v>112</v>
      </c>
      <c r="M367" s="251">
        <v>59</v>
      </c>
      <c r="N367" s="251">
        <v>250</v>
      </c>
      <c r="O367" s="251">
        <v>216</v>
      </c>
      <c r="P367" s="239">
        <v>121</v>
      </c>
      <c r="Q367" s="251">
        <v>40</v>
      </c>
      <c r="R367" s="251">
        <v>140</v>
      </c>
      <c r="S367" s="251">
        <v>83</v>
      </c>
      <c r="T367" s="251">
        <v>78</v>
      </c>
      <c r="U367" s="251">
        <v>54</v>
      </c>
      <c r="V367" s="251">
        <v>103</v>
      </c>
      <c r="W367" s="251">
        <v>59</v>
      </c>
      <c r="X367" s="251">
        <v>139</v>
      </c>
    </row>
    <row r="368" spans="2:24" x14ac:dyDescent="0.25">
      <c r="B368" s="236">
        <v>93</v>
      </c>
      <c r="C368" s="239">
        <v>599</v>
      </c>
      <c r="D368" s="251">
        <v>42</v>
      </c>
      <c r="E368" s="251">
        <v>34</v>
      </c>
      <c r="F368" s="251">
        <v>68</v>
      </c>
      <c r="G368" s="251">
        <v>90</v>
      </c>
      <c r="H368" s="251">
        <v>70</v>
      </c>
      <c r="I368" s="251">
        <v>42</v>
      </c>
      <c r="J368" s="251">
        <v>62</v>
      </c>
      <c r="K368" s="251">
        <v>99</v>
      </c>
      <c r="L368" s="251">
        <v>91</v>
      </c>
      <c r="M368" s="251">
        <v>48</v>
      </c>
      <c r="N368" s="251">
        <v>204</v>
      </c>
      <c r="O368" s="251">
        <v>177</v>
      </c>
      <c r="P368" s="239">
        <v>99</v>
      </c>
      <c r="Q368" s="251">
        <v>32</v>
      </c>
      <c r="R368" s="251">
        <v>114</v>
      </c>
      <c r="S368" s="251">
        <v>68</v>
      </c>
      <c r="T368" s="251">
        <v>63</v>
      </c>
      <c r="U368" s="251">
        <v>44</v>
      </c>
      <c r="V368" s="251">
        <v>84</v>
      </c>
      <c r="W368" s="251">
        <v>48</v>
      </c>
      <c r="X368" s="251">
        <v>114</v>
      </c>
    </row>
    <row r="369" spans="2:24" x14ac:dyDescent="0.25">
      <c r="B369" s="236">
        <v>94</v>
      </c>
      <c r="C369" s="239">
        <v>478</v>
      </c>
      <c r="D369" s="251">
        <v>34</v>
      </c>
      <c r="E369" s="251">
        <v>28</v>
      </c>
      <c r="F369" s="251">
        <v>55</v>
      </c>
      <c r="G369" s="251">
        <v>73</v>
      </c>
      <c r="H369" s="251">
        <v>56</v>
      </c>
      <c r="I369" s="251">
        <v>34</v>
      </c>
      <c r="J369" s="251">
        <v>50</v>
      </c>
      <c r="K369" s="251">
        <v>80</v>
      </c>
      <c r="L369" s="251">
        <v>74</v>
      </c>
      <c r="M369" s="251">
        <v>39</v>
      </c>
      <c r="N369" s="251">
        <v>165</v>
      </c>
      <c r="O369" s="251">
        <v>142</v>
      </c>
      <c r="P369" s="239">
        <v>80</v>
      </c>
      <c r="Q369" s="251">
        <v>26</v>
      </c>
      <c r="R369" s="251">
        <v>92</v>
      </c>
      <c r="S369" s="251">
        <v>55</v>
      </c>
      <c r="T369" s="251">
        <v>51</v>
      </c>
      <c r="U369" s="251">
        <v>36</v>
      </c>
      <c r="V369" s="251">
        <v>68</v>
      </c>
      <c r="W369" s="251">
        <v>39</v>
      </c>
      <c r="X369" s="251">
        <v>92</v>
      </c>
    </row>
    <row r="370" spans="2:24" x14ac:dyDescent="0.25">
      <c r="B370" s="235" t="s">
        <v>289</v>
      </c>
      <c r="C370" s="228">
        <v>1191</v>
      </c>
      <c r="D370" s="229">
        <v>85</v>
      </c>
      <c r="E370" s="229">
        <v>69</v>
      </c>
      <c r="F370" s="229">
        <v>137</v>
      </c>
      <c r="G370" s="229">
        <v>182</v>
      </c>
      <c r="H370" s="229">
        <v>141</v>
      </c>
      <c r="I370" s="229">
        <v>85</v>
      </c>
      <c r="J370" s="229">
        <v>124</v>
      </c>
      <c r="K370" s="229">
        <v>199</v>
      </c>
      <c r="L370" s="229">
        <v>183</v>
      </c>
      <c r="M370" s="229">
        <v>96</v>
      </c>
      <c r="N370" s="229">
        <v>409</v>
      </c>
      <c r="O370" s="229">
        <v>355</v>
      </c>
      <c r="P370" s="228">
        <v>199</v>
      </c>
      <c r="Q370" s="229">
        <v>65</v>
      </c>
      <c r="R370" s="229">
        <v>229</v>
      </c>
      <c r="S370" s="229">
        <v>136</v>
      </c>
      <c r="T370" s="229">
        <v>126</v>
      </c>
      <c r="U370" s="229">
        <v>89</v>
      </c>
      <c r="V370" s="229">
        <v>170</v>
      </c>
      <c r="W370" s="229">
        <v>97</v>
      </c>
      <c r="X370" s="229">
        <v>228</v>
      </c>
    </row>
    <row r="371" spans="2:24" x14ac:dyDescent="0.25">
      <c r="B371" s="236">
        <v>95</v>
      </c>
      <c r="C371" s="239">
        <v>380</v>
      </c>
      <c r="D371" s="251">
        <v>27</v>
      </c>
      <c r="E371" s="251">
        <v>22</v>
      </c>
      <c r="F371" s="251">
        <v>44</v>
      </c>
      <c r="G371" s="251">
        <v>58</v>
      </c>
      <c r="H371" s="251">
        <v>45</v>
      </c>
      <c r="I371" s="251">
        <v>27</v>
      </c>
      <c r="J371" s="251">
        <v>39</v>
      </c>
      <c r="K371" s="251">
        <v>63</v>
      </c>
      <c r="L371" s="251">
        <v>58</v>
      </c>
      <c r="M371" s="251">
        <v>30</v>
      </c>
      <c r="N371" s="251">
        <v>130</v>
      </c>
      <c r="O371" s="251">
        <v>113</v>
      </c>
      <c r="P371" s="239">
        <v>63</v>
      </c>
      <c r="Q371" s="251">
        <v>21</v>
      </c>
      <c r="R371" s="251">
        <v>73</v>
      </c>
      <c r="S371" s="251">
        <v>43</v>
      </c>
      <c r="T371" s="251">
        <v>40</v>
      </c>
      <c r="U371" s="251">
        <v>28</v>
      </c>
      <c r="V371" s="251">
        <v>54</v>
      </c>
      <c r="W371" s="251">
        <v>31</v>
      </c>
      <c r="X371" s="251">
        <v>73</v>
      </c>
    </row>
    <row r="372" spans="2:24" x14ac:dyDescent="0.25">
      <c r="B372" s="236">
        <v>96</v>
      </c>
      <c r="C372" s="239">
        <v>295</v>
      </c>
      <c r="D372" s="251">
        <v>21</v>
      </c>
      <c r="E372" s="251">
        <v>17</v>
      </c>
      <c r="F372" s="251">
        <v>34</v>
      </c>
      <c r="G372" s="251">
        <v>45</v>
      </c>
      <c r="H372" s="251">
        <v>35</v>
      </c>
      <c r="I372" s="251">
        <v>21</v>
      </c>
      <c r="J372" s="251">
        <v>31</v>
      </c>
      <c r="K372" s="251">
        <v>49</v>
      </c>
      <c r="L372" s="251">
        <v>45</v>
      </c>
      <c r="M372" s="251">
        <v>24</v>
      </c>
      <c r="N372" s="251">
        <v>101</v>
      </c>
      <c r="O372" s="251">
        <v>88</v>
      </c>
      <c r="P372" s="239">
        <v>49</v>
      </c>
      <c r="Q372" s="251">
        <v>16</v>
      </c>
      <c r="R372" s="251">
        <v>57</v>
      </c>
      <c r="S372" s="251">
        <v>34</v>
      </c>
      <c r="T372" s="251">
        <v>31</v>
      </c>
      <c r="U372" s="251">
        <v>22</v>
      </c>
      <c r="V372" s="251">
        <v>42</v>
      </c>
      <c r="W372" s="251">
        <v>24</v>
      </c>
      <c r="X372" s="251">
        <v>56</v>
      </c>
    </row>
    <row r="373" spans="2:24" x14ac:dyDescent="0.25">
      <c r="B373" s="236">
        <v>97</v>
      </c>
      <c r="C373" s="239">
        <v>226</v>
      </c>
      <c r="D373" s="251">
        <v>16</v>
      </c>
      <c r="E373" s="251">
        <v>13</v>
      </c>
      <c r="F373" s="251">
        <v>26</v>
      </c>
      <c r="G373" s="251">
        <v>34</v>
      </c>
      <c r="H373" s="251">
        <v>26</v>
      </c>
      <c r="I373" s="251">
        <v>16</v>
      </c>
      <c r="J373" s="251">
        <v>23</v>
      </c>
      <c r="K373" s="251">
        <v>38</v>
      </c>
      <c r="L373" s="251">
        <v>35</v>
      </c>
      <c r="M373" s="251">
        <v>18</v>
      </c>
      <c r="N373" s="251">
        <v>77</v>
      </c>
      <c r="O373" s="251">
        <v>67</v>
      </c>
      <c r="P373" s="239">
        <v>38</v>
      </c>
      <c r="Q373" s="251">
        <v>12</v>
      </c>
      <c r="R373" s="251">
        <v>43</v>
      </c>
      <c r="S373" s="251">
        <v>26</v>
      </c>
      <c r="T373" s="251">
        <v>24</v>
      </c>
      <c r="U373" s="251">
        <v>17</v>
      </c>
      <c r="V373" s="251">
        <v>32</v>
      </c>
      <c r="W373" s="251">
        <v>18</v>
      </c>
      <c r="X373" s="251">
        <v>43</v>
      </c>
    </row>
    <row r="374" spans="2:24" x14ac:dyDescent="0.25">
      <c r="B374" s="236">
        <v>98</v>
      </c>
      <c r="C374" s="239">
        <v>168</v>
      </c>
      <c r="D374" s="251">
        <v>12</v>
      </c>
      <c r="E374" s="251">
        <v>10</v>
      </c>
      <c r="F374" s="251">
        <v>19</v>
      </c>
      <c r="G374" s="251">
        <v>26</v>
      </c>
      <c r="H374" s="251">
        <v>20</v>
      </c>
      <c r="I374" s="251">
        <v>12</v>
      </c>
      <c r="J374" s="251">
        <v>18</v>
      </c>
      <c r="K374" s="251">
        <v>28</v>
      </c>
      <c r="L374" s="251">
        <v>26</v>
      </c>
      <c r="M374" s="251">
        <v>14</v>
      </c>
      <c r="N374" s="251">
        <v>58</v>
      </c>
      <c r="O374" s="251">
        <v>50</v>
      </c>
      <c r="P374" s="239">
        <v>28</v>
      </c>
      <c r="Q374" s="251">
        <v>9</v>
      </c>
      <c r="R374" s="251">
        <v>32</v>
      </c>
      <c r="S374" s="251">
        <v>19</v>
      </c>
      <c r="T374" s="251">
        <v>18</v>
      </c>
      <c r="U374" s="251">
        <v>13</v>
      </c>
      <c r="V374" s="251">
        <v>24</v>
      </c>
      <c r="W374" s="251">
        <v>14</v>
      </c>
      <c r="X374" s="251">
        <v>32</v>
      </c>
    </row>
    <row r="375" spans="2:24" x14ac:dyDescent="0.25">
      <c r="B375" s="236">
        <v>99</v>
      </c>
      <c r="C375" s="239">
        <v>122</v>
      </c>
      <c r="D375" s="251">
        <v>9</v>
      </c>
      <c r="E375" s="251">
        <v>7</v>
      </c>
      <c r="F375" s="251">
        <v>14</v>
      </c>
      <c r="G375" s="251">
        <v>19</v>
      </c>
      <c r="H375" s="251">
        <v>15</v>
      </c>
      <c r="I375" s="251">
        <v>9</v>
      </c>
      <c r="J375" s="251">
        <v>13</v>
      </c>
      <c r="K375" s="251">
        <v>21</v>
      </c>
      <c r="L375" s="251">
        <v>19</v>
      </c>
      <c r="M375" s="251">
        <v>10</v>
      </c>
      <c r="N375" s="251">
        <v>43</v>
      </c>
      <c r="O375" s="251">
        <v>37</v>
      </c>
      <c r="P375" s="239">
        <v>21</v>
      </c>
      <c r="Q375" s="251">
        <v>7</v>
      </c>
      <c r="R375" s="251">
        <v>24</v>
      </c>
      <c r="S375" s="251">
        <v>14</v>
      </c>
      <c r="T375" s="251">
        <v>13</v>
      </c>
      <c r="U375" s="251">
        <v>9</v>
      </c>
      <c r="V375" s="251">
        <v>18</v>
      </c>
      <c r="W375" s="251">
        <v>10</v>
      </c>
      <c r="X375" s="251">
        <v>24</v>
      </c>
    </row>
    <row r="376" spans="2:24" x14ac:dyDescent="0.25">
      <c r="B376" s="238" t="s">
        <v>290</v>
      </c>
      <c r="C376" s="245">
        <v>399</v>
      </c>
      <c r="D376" s="252">
        <v>28</v>
      </c>
      <c r="E376" s="252">
        <v>23</v>
      </c>
      <c r="F376" s="252">
        <v>46</v>
      </c>
      <c r="G376" s="252">
        <v>61</v>
      </c>
      <c r="H376" s="252">
        <v>47</v>
      </c>
      <c r="I376" s="252">
        <v>28</v>
      </c>
      <c r="J376" s="252">
        <v>41</v>
      </c>
      <c r="K376" s="252">
        <v>67</v>
      </c>
      <c r="L376" s="252">
        <v>61</v>
      </c>
      <c r="M376" s="252">
        <v>32</v>
      </c>
      <c r="N376" s="252">
        <v>137</v>
      </c>
      <c r="O376" s="252">
        <v>118</v>
      </c>
      <c r="P376" s="245">
        <v>67</v>
      </c>
      <c r="Q376" s="252">
        <v>22</v>
      </c>
      <c r="R376" s="252">
        <v>77</v>
      </c>
      <c r="S376" s="252">
        <v>46</v>
      </c>
      <c r="T376" s="252">
        <v>43</v>
      </c>
      <c r="U376" s="252">
        <v>30</v>
      </c>
      <c r="V376" s="252">
        <v>57</v>
      </c>
      <c r="W376" s="252">
        <v>32</v>
      </c>
      <c r="X376" s="252">
        <v>76</v>
      </c>
    </row>
    <row r="377" spans="2:24" x14ac:dyDescent="0.25">
      <c r="B377" s="239" t="s">
        <v>291</v>
      </c>
    </row>
    <row r="379" spans="2:24" s="48" customFormat="1" x14ac:dyDescent="0.25">
      <c r="B379" s="265"/>
      <c r="C379" s="265"/>
      <c r="D379" s="265"/>
      <c r="E379" s="265"/>
      <c r="F379" s="265"/>
      <c r="G379" s="265"/>
      <c r="H379" s="265"/>
      <c r="I379" s="265"/>
      <c r="J379" s="265"/>
      <c r="K379" s="265"/>
      <c r="L379" s="265"/>
      <c r="M379" s="265"/>
      <c r="N379" s="265"/>
      <c r="O379" s="265"/>
      <c r="P379" s="265"/>
      <c r="Q379" s="265"/>
      <c r="R379" s="265"/>
      <c r="S379" s="265"/>
      <c r="T379" s="265"/>
      <c r="U379" s="265"/>
      <c r="V379" s="265"/>
      <c r="W379" s="265"/>
      <c r="X379" s="265"/>
    </row>
    <row r="380" spans="2:24" x14ac:dyDescent="0.25">
      <c r="B380" s="251"/>
      <c r="C380" s="251"/>
      <c r="P380" s="251"/>
    </row>
    <row r="381" spans="2:24" x14ac:dyDescent="0.25">
      <c r="B381" s="232" t="s">
        <v>266</v>
      </c>
      <c r="C381" s="232"/>
      <c r="D381" s="247"/>
      <c r="E381" s="247"/>
      <c r="F381" s="247"/>
      <c r="G381" s="247"/>
      <c r="H381" s="247"/>
      <c r="I381" s="247"/>
      <c r="J381" s="247"/>
      <c r="K381" s="247"/>
      <c r="L381" s="247"/>
      <c r="M381" s="247"/>
      <c r="N381" s="247"/>
      <c r="O381" s="247"/>
      <c r="P381" s="232"/>
      <c r="Q381" s="247"/>
      <c r="R381" s="247"/>
      <c r="S381" s="247"/>
      <c r="T381" s="247"/>
      <c r="U381" s="247"/>
      <c r="V381" s="247"/>
      <c r="W381" s="247"/>
      <c r="X381" s="247"/>
    </row>
    <row r="382" spans="2:24" x14ac:dyDescent="0.25">
      <c r="B382" s="233" t="s">
        <v>267</v>
      </c>
      <c r="C382" s="232"/>
      <c r="D382" s="247"/>
      <c r="E382" s="247"/>
      <c r="F382" s="247"/>
      <c r="G382" s="247"/>
      <c r="H382" s="247"/>
      <c r="I382" s="247"/>
      <c r="J382" s="247"/>
      <c r="K382" s="247"/>
      <c r="L382" s="247"/>
      <c r="M382" s="247"/>
      <c r="N382" s="247"/>
      <c r="O382" s="247"/>
      <c r="P382" s="232"/>
      <c r="Q382" s="247"/>
      <c r="R382" s="247"/>
      <c r="S382" s="247"/>
      <c r="T382" s="247"/>
      <c r="U382" s="247"/>
      <c r="V382" s="247"/>
      <c r="W382" s="247"/>
      <c r="X382" s="247"/>
    </row>
    <row r="383" spans="2:24" x14ac:dyDescent="0.25">
      <c r="B383" s="232" t="s">
        <v>268</v>
      </c>
      <c r="C383" s="232"/>
      <c r="D383" s="247"/>
      <c r="E383" s="247"/>
      <c r="F383" s="247"/>
      <c r="G383" s="247"/>
      <c r="H383" s="247"/>
      <c r="I383" s="247"/>
      <c r="J383" s="247"/>
      <c r="K383" s="247"/>
      <c r="L383" s="247"/>
      <c r="M383" s="247"/>
      <c r="N383" s="247"/>
      <c r="O383" s="247"/>
      <c r="P383" s="232"/>
      <c r="Q383" s="247"/>
      <c r="R383" s="247"/>
      <c r="S383" s="247"/>
      <c r="T383" s="247"/>
      <c r="U383" s="247"/>
      <c r="V383" s="247"/>
      <c r="W383" s="247"/>
      <c r="X383" s="247"/>
    </row>
    <row r="384" spans="2:24" x14ac:dyDescent="0.25">
      <c r="B384" s="358"/>
      <c r="C384" s="241" t="s">
        <v>34</v>
      </c>
      <c r="D384" t="s">
        <v>1</v>
      </c>
      <c r="E384" t="s">
        <v>292</v>
      </c>
      <c r="F384" t="s">
        <v>36</v>
      </c>
      <c r="G384" t="s">
        <v>2</v>
      </c>
      <c r="H384" t="s">
        <v>3</v>
      </c>
      <c r="I384" t="s">
        <v>293</v>
      </c>
      <c r="J384" t="s">
        <v>294</v>
      </c>
      <c r="K384" t="s">
        <v>38</v>
      </c>
      <c r="L384" t="s">
        <v>295</v>
      </c>
      <c r="M384" t="s">
        <v>44</v>
      </c>
      <c r="N384" t="s">
        <v>5</v>
      </c>
      <c r="O384" t="s">
        <v>40</v>
      </c>
      <c r="P384" t="s">
        <v>296</v>
      </c>
      <c r="Q384" t="s">
        <v>7</v>
      </c>
      <c r="R384" t="s">
        <v>8</v>
      </c>
      <c r="S384" t="s">
        <v>297</v>
      </c>
      <c r="T384" t="s">
        <v>10</v>
      </c>
      <c r="U384" t="s">
        <v>11</v>
      </c>
      <c r="V384" t="s">
        <v>41</v>
      </c>
      <c r="W384" t="s">
        <v>12</v>
      </c>
      <c r="X384" t="s">
        <v>13</v>
      </c>
    </row>
    <row r="385" spans="2:24" x14ac:dyDescent="0.25">
      <c r="B385" s="359"/>
      <c r="C385" s="242">
        <v>2020</v>
      </c>
      <c r="D385" s="248">
        <v>2020</v>
      </c>
      <c r="E385" s="248">
        <v>2020</v>
      </c>
      <c r="F385" s="248">
        <v>2020</v>
      </c>
      <c r="G385" s="248">
        <v>2020</v>
      </c>
      <c r="H385" s="248">
        <v>2020</v>
      </c>
      <c r="I385" s="248">
        <v>2020</v>
      </c>
      <c r="J385" s="248">
        <v>2020</v>
      </c>
      <c r="K385" s="248">
        <v>2020</v>
      </c>
      <c r="L385" s="248">
        <v>2020</v>
      </c>
      <c r="M385" s="248">
        <v>2020</v>
      </c>
      <c r="N385" s="248">
        <v>2020</v>
      </c>
      <c r="O385" s="248">
        <v>2020</v>
      </c>
      <c r="P385" s="242">
        <v>2020</v>
      </c>
      <c r="Q385" s="248">
        <v>2020</v>
      </c>
      <c r="R385" s="248">
        <v>2020</v>
      </c>
      <c r="S385" s="248">
        <v>2020</v>
      </c>
      <c r="T385" s="248">
        <v>2020</v>
      </c>
      <c r="U385" s="248">
        <v>2020</v>
      </c>
      <c r="V385" s="248">
        <v>2020</v>
      </c>
      <c r="W385" s="248">
        <v>2020</v>
      </c>
      <c r="X385" s="248">
        <v>2020</v>
      </c>
    </row>
    <row r="386" spans="2:24" x14ac:dyDescent="0.25">
      <c r="B386" s="234" t="s">
        <v>27</v>
      </c>
      <c r="C386" s="228">
        <v>3515775</v>
      </c>
      <c r="D386" s="229">
        <v>193069</v>
      </c>
      <c r="E386" s="229">
        <v>389911</v>
      </c>
      <c r="F386" s="229">
        <v>733338</v>
      </c>
      <c r="G386" s="229">
        <v>791639</v>
      </c>
      <c r="H386" s="229">
        <v>441032</v>
      </c>
      <c r="I386" s="229">
        <v>467266</v>
      </c>
      <c r="J386" s="229">
        <v>486687</v>
      </c>
      <c r="K386" s="229">
        <v>896402</v>
      </c>
      <c r="L386" s="229">
        <v>605299</v>
      </c>
      <c r="M386" s="229">
        <v>371072</v>
      </c>
      <c r="N386" s="229">
        <v>1172210</v>
      </c>
      <c r="O386" s="229">
        <v>1371676</v>
      </c>
      <c r="P386" s="228">
        <v>1062897</v>
      </c>
      <c r="Q386" s="229">
        <v>327886</v>
      </c>
      <c r="R386" s="229">
        <v>1328668</v>
      </c>
      <c r="S386" s="229">
        <v>613475</v>
      </c>
      <c r="T386" s="229">
        <v>440495</v>
      </c>
      <c r="U386" s="229">
        <v>267718</v>
      </c>
      <c r="V386" s="229">
        <v>441579</v>
      </c>
      <c r="W386" s="229">
        <v>394234</v>
      </c>
      <c r="X386" s="229">
        <v>546005</v>
      </c>
    </row>
    <row r="387" spans="2:24" x14ac:dyDescent="0.25">
      <c r="B387" s="234" t="s">
        <v>171</v>
      </c>
      <c r="C387" s="228">
        <v>1697170</v>
      </c>
      <c r="D387" s="229">
        <v>95781</v>
      </c>
      <c r="E387" s="229">
        <v>192314</v>
      </c>
      <c r="F387" s="229">
        <v>371566</v>
      </c>
      <c r="G387" s="229">
        <v>404448</v>
      </c>
      <c r="H387" s="229">
        <v>217518</v>
      </c>
      <c r="I387" s="229">
        <v>227264</v>
      </c>
      <c r="J387" s="229">
        <v>232554</v>
      </c>
      <c r="K387" s="229">
        <v>425316</v>
      </c>
      <c r="L387" s="229">
        <v>299758</v>
      </c>
      <c r="M387" s="229">
        <v>184732</v>
      </c>
      <c r="N387" s="229">
        <v>577418</v>
      </c>
      <c r="O387" s="229">
        <v>676527</v>
      </c>
      <c r="P387" s="228">
        <v>520993</v>
      </c>
      <c r="Q387" s="229">
        <v>162275</v>
      </c>
      <c r="R387" s="229">
        <v>665221</v>
      </c>
      <c r="S387" s="229">
        <v>315641</v>
      </c>
      <c r="T387" s="229">
        <v>219787</v>
      </c>
      <c r="U387" s="229">
        <v>131068</v>
      </c>
      <c r="V387" s="229">
        <v>213748</v>
      </c>
      <c r="W387" s="229">
        <v>194786</v>
      </c>
      <c r="X387" s="229">
        <v>271878</v>
      </c>
    </row>
    <row r="388" spans="2:24" x14ac:dyDescent="0.25">
      <c r="B388" s="234" t="s">
        <v>180</v>
      </c>
      <c r="C388" s="228">
        <v>1818605</v>
      </c>
      <c r="D388" s="229">
        <v>97288</v>
      </c>
      <c r="E388" s="229">
        <v>197597</v>
      </c>
      <c r="F388" s="229">
        <v>361772</v>
      </c>
      <c r="G388" s="229">
        <v>387191</v>
      </c>
      <c r="H388" s="229">
        <v>223514</v>
      </c>
      <c r="I388" s="229">
        <v>240002</v>
      </c>
      <c r="J388" s="229">
        <v>254133</v>
      </c>
      <c r="K388" s="229">
        <v>471086</v>
      </c>
      <c r="L388" s="229">
        <v>305541</v>
      </c>
      <c r="M388" s="229">
        <v>186340</v>
      </c>
      <c r="N388" s="229">
        <v>594792</v>
      </c>
      <c r="O388" s="229">
        <v>695149</v>
      </c>
      <c r="P388" s="228">
        <v>541904</v>
      </c>
      <c r="Q388" s="229">
        <v>165611</v>
      </c>
      <c r="R388" s="229">
        <v>663447</v>
      </c>
      <c r="S388" s="229">
        <v>297834</v>
      </c>
      <c r="T388" s="229">
        <v>220708</v>
      </c>
      <c r="U388" s="229">
        <v>136650</v>
      </c>
      <c r="V388" s="229">
        <v>227831</v>
      </c>
      <c r="W388" s="229">
        <v>199448</v>
      </c>
      <c r="X388" s="229">
        <v>274127</v>
      </c>
    </row>
    <row r="391" spans="2:24" x14ac:dyDescent="0.25">
      <c r="B391" s="232" t="s">
        <v>266</v>
      </c>
      <c r="C391" s="232"/>
      <c r="D391" s="247"/>
      <c r="E391" s="247"/>
      <c r="F391" s="247"/>
      <c r="G391" s="247"/>
      <c r="H391" s="247"/>
      <c r="I391" s="247"/>
      <c r="J391" s="247"/>
      <c r="K391" s="247"/>
      <c r="L391" s="247"/>
      <c r="M391" s="247"/>
      <c r="N391" s="247"/>
      <c r="O391" s="247"/>
      <c r="P391" s="232"/>
      <c r="Q391" s="247"/>
      <c r="R391" s="247"/>
      <c r="S391" s="247"/>
      <c r="T391" s="247"/>
      <c r="U391" s="247"/>
      <c r="V391" s="247"/>
      <c r="W391" s="247"/>
      <c r="X391" s="247"/>
    </row>
    <row r="392" spans="2:24" x14ac:dyDescent="0.25">
      <c r="B392" s="233" t="s">
        <v>267</v>
      </c>
      <c r="C392" s="232"/>
      <c r="D392" s="247"/>
      <c r="E392" s="247"/>
      <c r="F392" s="247"/>
      <c r="G392" s="247"/>
      <c r="H392" s="247"/>
      <c r="I392" s="247"/>
      <c r="J392" s="247"/>
      <c r="K392" s="247"/>
      <c r="L392" s="247"/>
      <c r="M392" s="247"/>
      <c r="N392" s="247"/>
      <c r="O392" s="247"/>
      <c r="P392" s="232"/>
      <c r="Q392" s="247"/>
      <c r="R392" s="247"/>
      <c r="S392" s="247"/>
      <c r="T392" s="247"/>
      <c r="U392" s="247"/>
      <c r="V392" s="247"/>
      <c r="W392" s="247"/>
      <c r="X392" s="247"/>
    </row>
    <row r="393" spans="2:24" x14ac:dyDescent="0.25">
      <c r="B393" s="232" t="s">
        <v>268</v>
      </c>
      <c r="C393" s="232"/>
      <c r="D393" s="247"/>
      <c r="E393" s="247"/>
      <c r="F393" s="247"/>
      <c r="G393" s="247"/>
      <c r="H393" s="247"/>
      <c r="I393" s="247"/>
      <c r="J393" s="247"/>
      <c r="K393" s="247"/>
      <c r="L393" s="247"/>
      <c r="M393" s="247"/>
      <c r="N393" s="247"/>
      <c r="O393" s="247"/>
      <c r="P393" s="232"/>
      <c r="Q393" s="247"/>
      <c r="R393" s="247"/>
      <c r="S393" s="247"/>
      <c r="T393" s="247"/>
      <c r="U393" s="247"/>
      <c r="V393" s="247"/>
      <c r="W393" s="247"/>
      <c r="X393" s="247"/>
    </row>
    <row r="394" spans="2:24" x14ac:dyDescent="0.25">
      <c r="B394" s="253"/>
      <c r="C394" s="241" t="s">
        <v>34</v>
      </c>
      <c r="D394" t="s">
        <v>1</v>
      </c>
      <c r="E394" t="s">
        <v>292</v>
      </c>
      <c r="F394" t="s">
        <v>36</v>
      </c>
      <c r="G394" t="s">
        <v>2</v>
      </c>
      <c r="H394" t="s">
        <v>3</v>
      </c>
      <c r="I394" t="s">
        <v>293</v>
      </c>
      <c r="J394" t="s">
        <v>294</v>
      </c>
      <c r="K394" t="s">
        <v>38</v>
      </c>
      <c r="L394" t="s">
        <v>295</v>
      </c>
      <c r="M394" t="s">
        <v>44</v>
      </c>
      <c r="N394" t="s">
        <v>5</v>
      </c>
      <c r="O394" t="s">
        <v>40</v>
      </c>
      <c r="P394" t="s">
        <v>296</v>
      </c>
      <c r="Q394" t="s">
        <v>7</v>
      </c>
      <c r="R394" t="s">
        <v>8</v>
      </c>
      <c r="S394" t="s">
        <v>297</v>
      </c>
      <c r="T394" t="s">
        <v>10</v>
      </c>
      <c r="U394" t="s">
        <v>11</v>
      </c>
      <c r="V394" t="s">
        <v>41</v>
      </c>
      <c r="W394" t="s">
        <v>12</v>
      </c>
      <c r="X394" t="s">
        <v>13</v>
      </c>
    </row>
    <row r="395" spans="2:24" x14ac:dyDescent="0.25">
      <c r="B395" s="234" t="s">
        <v>27</v>
      </c>
      <c r="C395" s="228">
        <v>3515775</v>
      </c>
      <c r="D395" s="229">
        <v>193069</v>
      </c>
      <c r="E395" s="229">
        <v>389911</v>
      </c>
      <c r="F395" s="229">
        <v>733338</v>
      </c>
      <c r="G395" s="229">
        <v>791639</v>
      </c>
      <c r="H395" s="229">
        <v>441032</v>
      </c>
      <c r="I395" s="229">
        <v>467266</v>
      </c>
      <c r="J395" s="229">
        <v>486687</v>
      </c>
      <c r="K395" s="229">
        <v>896402</v>
      </c>
      <c r="L395" s="229">
        <v>605299</v>
      </c>
      <c r="M395" s="229">
        <v>371072</v>
      </c>
      <c r="N395" s="229">
        <v>1172210</v>
      </c>
      <c r="O395" s="229">
        <v>1371676</v>
      </c>
      <c r="P395" s="228">
        <v>1062897</v>
      </c>
      <c r="Q395" s="229">
        <v>327886</v>
      </c>
      <c r="R395" s="229">
        <v>1328668</v>
      </c>
      <c r="S395" s="229">
        <v>613475</v>
      </c>
      <c r="T395" s="229">
        <v>440495</v>
      </c>
      <c r="U395" s="229">
        <v>267718</v>
      </c>
      <c r="V395" s="229">
        <v>441579</v>
      </c>
      <c r="W395" s="229">
        <v>394234</v>
      </c>
      <c r="X395" s="229">
        <v>546005</v>
      </c>
    </row>
    <row r="396" spans="2:24" x14ac:dyDescent="0.25">
      <c r="B396" s="234" t="s">
        <v>171</v>
      </c>
      <c r="C396" s="228">
        <v>1697170</v>
      </c>
      <c r="D396" s="229">
        <v>95781</v>
      </c>
      <c r="E396" s="229">
        <v>192314</v>
      </c>
      <c r="F396" s="229">
        <v>371566</v>
      </c>
      <c r="G396" s="229">
        <v>404448</v>
      </c>
      <c r="H396" s="229">
        <v>217518</v>
      </c>
      <c r="I396" s="229">
        <v>227264</v>
      </c>
      <c r="J396" s="229">
        <v>232554</v>
      </c>
      <c r="K396" s="229">
        <v>425316</v>
      </c>
      <c r="L396" s="229">
        <v>299758</v>
      </c>
      <c r="M396" s="229">
        <v>184732</v>
      </c>
      <c r="N396" s="229">
        <v>577418</v>
      </c>
      <c r="O396" s="229">
        <v>676527</v>
      </c>
      <c r="P396" s="228">
        <v>520993</v>
      </c>
      <c r="Q396" s="229">
        <v>162275</v>
      </c>
      <c r="R396" s="229">
        <v>665221</v>
      </c>
      <c r="S396" s="229">
        <v>315641</v>
      </c>
      <c r="T396" s="229">
        <v>219787</v>
      </c>
      <c r="U396" s="229">
        <v>131068</v>
      </c>
      <c r="V396" s="229">
        <v>213748</v>
      </c>
      <c r="W396" s="229">
        <v>194786</v>
      </c>
      <c r="X396" s="229">
        <v>271878</v>
      </c>
    </row>
    <row r="397" spans="2:24" x14ac:dyDescent="0.25">
      <c r="B397" s="234" t="s">
        <v>180</v>
      </c>
      <c r="C397" s="228">
        <v>1818605</v>
      </c>
      <c r="D397" s="229">
        <v>97288</v>
      </c>
      <c r="E397" s="229">
        <v>197597</v>
      </c>
      <c r="F397" s="229">
        <v>361772</v>
      </c>
      <c r="G397" s="229">
        <v>387191</v>
      </c>
      <c r="H397" s="229">
        <v>223514</v>
      </c>
      <c r="I397" s="229">
        <v>240002</v>
      </c>
      <c r="J397" s="229">
        <v>254133</v>
      </c>
      <c r="K397" s="229">
        <v>471086</v>
      </c>
      <c r="L397" s="229">
        <v>305541</v>
      </c>
      <c r="M397" s="229">
        <v>186340</v>
      </c>
      <c r="N397" s="229">
        <v>594792</v>
      </c>
      <c r="O397" s="229">
        <v>695149</v>
      </c>
      <c r="P397" s="228">
        <v>541904</v>
      </c>
      <c r="Q397" s="229">
        <v>165611</v>
      </c>
      <c r="R397" s="229">
        <v>663447</v>
      </c>
      <c r="S397" s="229">
        <v>297834</v>
      </c>
      <c r="T397" s="229">
        <v>220708</v>
      </c>
      <c r="U397" s="229">
        <v>136650</v>
      </c>
      <c r="V397" s="229">
        <v>227831</v>
      </c>
      <c r="W397" s="229">
        <v>199448</v>
      </c>
      <c r="X397" s="229">
        <v>274127</v>
      </c>
    </row>
    <row r="399" spans="2:24" ht="24" x14ac:dyDescent="0.25">
      <c r="B399" s="254">
        <v>2020</v>
      </c>
      <c r="C399" s="255" t="s">
        <v>27</v>
      </c>
      <c r="D399" s="255" t="s">
        <v>171</v>
      </c>
      <c r="E399" s="255" t="s">
        <v>180</v>
      </c>
    </row>
    <row r="400" spans="2:24" x14ac:dyDescent="0.25">
      <c r="B400" s="256" t="s">
        <v>34</v>
      </c>
      <c r="C400" s="257">
        <v>3515775</v>
      </c>
      <c r="D400" s="257">
        <v>1697170</v>
      </c>
      <c r="E400" s="257">
        <v>1818605</v>
      </c>
    </row>
    <row r="401" spans="2:5" x14ac:dyDescent="0.25">
      <c r="B401" s="258" t="s">
        <v>1</v>
      </c>
      <c r="C401" s="259">
        <v>193069</v>
      </c>
      <c r="D401" s="259">
        <v>95781</v>
      </c>
      <c r="E401" s="259">
        <v>97288</v>
      </c>
    </row>
    <row r="402" spans="2:5" x14ac:dyDescent="0.25">
      <c r="B402" s="258" t="s">
        <v>292</v>
      </c>
      <c r="C402" s="259">
        <v>389911</v>
      </c>
      <c r="D402" s="259">
        <v>192314</v>
      </c>
      <c r="E402" s="259">
        <v>197597</v>
      </c>
    </row>
    <row r="403" spans="2:5" x14ac:dyDescent="0.25">
      <c r="B403" s="258" t="s">
        <v>36</v>
      </c>
      <c r="C403" s="259">
        <v>733338</v>
      </c>
      <c r="D403" s="259">
        <v>371566</v>
      </c>
      <c r="E403" s="259">
        <v>361772</v>
      </c>
    </row>
    <row r="404" spans="2:5" x14ac:dyDescent="0.25">
      <c r="B404" s="258" t="s">
        <v>2</v>
      </c>
      <c r="C404" s="259">
        <v>791639</v>
      </c>
      <c r="D404" s="259">
        <v>404448</v>
      </c>
      <c r="E404" s="259">
        <v>387191</v>
      </c>
    </row>
    <row r="405" spans="2:5" x14ac:dyDescent="0.25">
      <c r="B405" s="258" t="s">
        <v>3</v>
      </c>
      <c r="C405" s="259">
        <v>441032</v>
      </c>
      <c r="D405" s="259">
        <v>217518</v>
      </c>
      <c r="E405" s="259">
        <v>223514</v>
      </c>
    </row>
    <row r="406" spans="2:5" x14ac:dyDescent="0.25">
      <c r="B406" s="258" t="s">
        <v>293</v>
      </c>
      <c r="C406" s="259">
        <v>467266</v>
      </c>
      <c r="D406" s="259">
        <v>227264</v>
      </c>
      <c r="E406" s="259">
        <v>240002</v>
      </c>
    </row>
    <row r="407" spans="2:5" x14ac:dyDescent="0.25">
      <c r="B407" s="258" t="s">
        <v>294</v>
      </c>
      <c r="C407" s="259">
        <v>486687</v>
      </c>
      <c r="D407" s="259">
        <v>232554</v>
      </c>
      <c r="E407" s="259">
        <v>254133</v>
      </c>
    </row>
    <row r="408" spans="2:5" x14ac:dyDescent="0.25">
      <c r="B408" s="258" t="s">
        <v>38</v>
      </c>
      <c r="C408" s="259">
        <v>896402</v>
      </c>
      <c r="D408" s="259">
        <v>425316</v>
      </c>
      <c r="E408" s="259">
        <v>471086</v>
      </c>
    </row>
    <row r="409" spans="2:5" x14ac:dyDescent="0.25">
      <c r="B409" s="258" t="s">
        <v>295</v>
      </c>
      <c r="C409" s="259">
        <v>605299</v>
      </c>
      <c r="D409" s="259">
        <v>299758</v>
      </c>
      <c r="E409" s="259">
        <v>305541</v>
      </c>
    </row>
    <row r="410" spans="2:5" x14ac:dyDescent="0.25">
      <c r="B410" s="258" t="s">
        <v>44</v>
      </c>
      <c r="C410" s="259">
        <v>371072</v>
      </c>
      <c r="D410" s="259">
        <v>184732</v>
      </c>
      <c r="E410" s="259">
        <v>186340</v>
      </c>
    </row>
    <row r="411" spans="2:5" x14ac:dyDescent="0.25">
      <c r="B411" s="258" t="s">
        <v>5</v>
      </c>
      <c r="C411" s="259">
        <v>1172210</v>
      </c>
      <c r="D411" s="259">
        <v>577418</v>
      </c>
      <c r="E411" s="259">
        <v>594792</v>
      </c>
    </row>
    <row r="412" spans="2:5" x14ac:dyDescent="0.25">
      <c r="B412" s="258" t="s">
        <v>40</v>
      </c>
      <c r="C412" s="259">
        <v>1371676</v>
      </c>
      <c r="D412" s="259">
        <v>676527</v>
      </c>
      <c r="E412" s="259">
        <v>695149</v>
      </c>
    </row>
    <row r="413" spans="2:5" x14ac:dyDescent="0.25">
      <c r="B413" s="258" t="s">
        <v>296</v>
      </c>
      <c r="C413" s="257">
        <v>1062897</v>
      </c>
      <c r="D413" s="257">
        <v>520993</v>
      </c>
      <c r="E413" s="257">
        <v>541904</v>
      </c>
    </row>
    <row r="414" spans="2:5" x14ac:dyDescent="0.25">
      <c r="B414" s="258" t="s">
        <v>7</v>
      </c>
      <c r="C414" s="259">
        <v>327886</v>
      </c>
      <c r="D414" s="259">
        <v>162275</v>
      </c>
      <c r="E414" s="259">
        <v>165611</v>
      </c>
    </row>
    <row r="415" spans="2:5" x14ac:dyDescent="0.25">
      <c r="B415" s="258" t="s">
        <v>8</v>
      </c>
      <c r="C415" s="259">
        <v>1328668</v>
      </c>
      <c r="D415" s="259">
        <v>665221</v>
      </c>
      <c r="E415" s="259">
        <v>663447</v>
      </c>
    </row>
    <row r="416" spans="2:5" x14ac:dyDescent="0.25">
      <c r="B416" s="258" t="s">
        <v>297</v>
      </c>
      <c r="C416" s="259">
        <v>613475</v>
      </c>
      <c r="D416" s="259">
        <v>315641</v>
      </c>
      <c r="E416" s="259">
        <v>297834</v>
      </c>
    </row>
    <row r="417" spans="2:5" x14ac:dyDescent="0.25">
      <c r="B417" s="258" t="s">
        <v>10</v>
      </c>
      <c r="C417" s="259">
        <v>440495</v>
      </c>
      <c r="D417" s="259">
        <v>219787</v>
      </c>
      <c r="E417" s="259">
        <v>220708</v>
      </c>
    </row>
    <row r="418" spans="2:5" x14ac:dyDescent="0.25">
      <c r="B418" s="258" t="s">
        <v>11</v>
      </c>
      <c r="C418" s="259">
        <v>267718</v>
      </c>
      <c r="D418" s="259">
        <v>131068</v>
      </c>
      <c r="E418" s="259">
        <v>136650</v>
      </c>
    </row>
    <row r="419" spans="2:5" x14ac:dyDescent="0.25">
      <c r="B419" s="258" t="s">
        <v>41</v>
      </c>
      <c r="C419" s="259">
        <v>441579</v>
      </c>
      <c r="D419" s="259">
        <v>213748</v>
      </c>
      <c r="E419" s="259">
        <v>227831</v>
      </c>
    </row>
    <row r="420" spans="2:5" x14ac:dyDescent="0.25">
      <c r="B420" s="258" t="s">
        <v>12</v>
      </c>
      <c r="C420" s="259">
        <v>394234</v>
      </c>
      <c r="D420" s="259">
        <v>194786</v>
      </c>
      <c r="E420" s="259">
        <v>199448</v>
      </c>
    </row>
    <row r="421" spans="2:5" x14ac:dyDescent="0.25">
      <c r="B421" s="258" t="s">
        <v>13</v>
      </c>
      <c r="C421" s="259">
        <v>546005</v>
      </c>
      <c r="D421" s="259">
        <v>271878</v>
      </c>
      <c r="E421" s="259">
        <v>274127</v>
      </c>
    </row>
  </sheetData>
  <mergeCells count="2">
    <mergeCell ref="B6:B7"/>
    <mergeCell ref="B384:B385"/>
  </mergeCells>
  <conditionalFormatting sqref="C8">
    <cfRule type="expression" dxfId="21" priority="22">
      <formula>C8="valores iguales"</formula>
    </cfRule>
  </conditionalFormatting>
  <conditionalFormatting sqref="D8">
    <cfRule type="expression" dxfId="20" priority="21">
      <formula>D8="valores iguales"</formula>
    </cfRule>
  </conditionalFormatting>
  <conditionalFormatting sqref="E8">
    <cfRule type="expression" dxfId="19" priority="20">
      <formula>E8="valores iguales"</formula>
    </cfRule>
  </conditionalFormatting>
  <conditionalFormatting sqref="F8">
    <cfRule type="expression" dxfId="18" priority="19">
      <formula>F8="valores iguales"</formula>
    </cfRule>
  </conditionalFormatting>
  <conditionalFormatting sqref="G8">
    <cfRule type="expression" dxfId="17" priority="18">
      <formula>G8="valores iguales"</formula>
    </cfRule>
  </conditionalFormatting>
  <conditionalFormatting sqref="H8">
    <cfRule type="expression" dxfId="16" priority="17">
      <formula>H8="valores iguales"</formula>
    </cfRule>
  </conditionalFormatting>
  <conditionalFormatting sqref="I8">
    <cfRule type="expression" dxfId="15" priority="16">
      <formula>I8="valores iguales"</formula>
    </cfRule>
  </conditionalFormatting>
  <conditionalFormatting sqref="J8">
    <cfRule type="expression" dxfId="14" priority="15">
      <formula>J8="valores iguales"</formula>
    </cfRule>
  </conditionalFormatting>
  <conditionalFormatting sqref="K8">
    <cfRule type="expression" dxfId="13" priority="14">
      <formula>K8="valores iguales"</formula>
    </cfRule>
  </conditionalFormatting>
  <conditionalFormatting sqref="L8">
    <cfRule type="expression" dxfId="12" priority="13">
      <formula>L8="valores iguales"</formula>
    </cfRule>
  </conditionalFormatting>
  <conditionalFormatting sqref="M8">
    <cfRule type="expression" dxfId="11" priority="12">
      <formula>M8="valores iguales"</formula>
    </cfRule>
  </conditionalFormatting>
  <conditionalFormatting sqref="N8">
    <cfRule type="expression" dxfId="10" priority="11">
      <formula>N8="valores iguales"</formula>
    </cfRule>
  </conditionalFormatting>
  <conditionalFormatting sqref="O8">
    <cfRule type="expression" dxfId="9" priority="10">
      <formula>O8="valores iguales"</formula>
    </cfRule>
  </conditionalFormatting>
  <conditionalFormatting sqref="P8">
    <cfRule type="expression" dxfId="8" priority="9">
      <formula>P8="valores iguales"</formula>
    </cfRule>
  </conditionalFormatting>
  <conditionalFormatting sqref="Q8">
    <cfRule type="expression" dxfId="7" priority="8">
      <formula>Q8="valores iguales"</formula>
    </cfRule>
  </conditionalFormatting>
  <conditionalFormatting sqref="R8">
    <cfRule type="expression" dxfId="6" priority="7">
      <formula>R8="valores iguales"</formula>
    </cfRule>
  </conditionalFormatting>
  <conditionalFormatting sqref="S8">
    <cfRule type="expression" dxfId="5" priority="6">
      <formula>S8="valores iguales"</formula>
    </cfRule>
  </conditionalFormatting>
  <conditionalFormatting sqref="T8">
    <cfRule type="expression" dxfId="4" priority="5">
      <formula>T8="valores iguales"</formula>
    </cfRule>
  </conditionalFormatting>
  <conditionalFormatting sqref="U8">
    <cfRule type="expression" dxfId="3" priority="4">
      <formula>U8="valores iguales"</formula>
    </cfRule>
  </conditionalFormatting>
  <conditionalFormatting sqref="V8">
    <cfRule type="expression" dxfId="2" priority="3">
      <formula>V8="valores iguales"</formula>
    </cfRule>
  </conditionalFormatting>
  <conditionalFormatting sqref="W8">
    <cfRule type="expression" dxfId="1" priority="2">
      <formula>W8="valores iguales"</formula>
    </cfRule>
  </conditionalFormatting>
  <conditionalFormatting sqref="X8">
    <cfRule type="expression" dxfId="0" priority="1">
      <formula>X8="valores iguales"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9"/>
  <sheetViews>
    <sheetView zoomScale="70" zoomScaleNormal="70" workbookViewId="0">
      <selection activeCell="A3" sqref="A3:Q10"/>
    </sheetView>
  </sheetViews>
  <sheetFormatPr defaultColWidth="11.42578125" defaultRowHeight="15.75" x14ac:dyDescent="0.25"/>
  <cols>
    <col min="1" max="1" width="27.7109375" style="4" customWidth="1"/>
    <col min="2" max="14" width="11.42578125" style="4" customWidth="1"/>
    <col min="15" max="17" width="11.42578125" style="4"/>
    <col min="18" max="18" width="11.5703125" style="4" customWidth="1"/>
    <col min="19" max="16384" width="11.42578125" style="4"/>
  </cols>
  <sheetData>
    <row r="1" spans="1:19" ht="18" customHeight="1" x14ac:dyDescent="0.25">
      <c r="A1" s="285" t="s">
        <v>219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89" t="s">
        <v>58</v>
      </c>
    </row>
    <row r="2" spans="1:19" ht="18" customHeight="1" x14ac:dyDescent="0.25">
      <c r="A2" s="288" t="s">
        <v>251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</row>
    <row r="3" spans="1:19" ht="36" customHeight="1" x14ac:dyDescent="0.25">
      <c r="A3" s="5" t="s">
        <v>57</v>
      </c>
      <c r="B3" s="5" t="s">
        <v>46</v>
      </c>
      <c r="C3" s="5" t="s">
        <v>47</v>
      </c>
      <c r="D3" s="5" t="s">
        <v>48</v>
      </c>
      <c r="E3" s="5" t="s">
        <v>49</v>
      </c>
      <c r="F3" s="5" t="s">
        <v>50</v>
      </c>
      <c r="G3" s="5" t="s">
        <v>51</v>
      </c>
      <c r="H3" s="5" t="s">
        <v>52</v>
      </c>
      <c r="I3" s="5" t="s">
        <v>53</v>
      </c>
      <c r="J3" s="5" t="s">
        <v>54</v>
      </c>
      <c r="K3" s="5" t="s">
        <v>56</v>
      </c>
      <c r="L3" s="5" t="s">
        <v>65</v>
      </c>
      <c r="M3" s="5" t="s">
        <v>66</v>
      </c>
      <c r="N3" s="5" t="s">
        <v>67</v>
      </c>
      <c r="O3" s="5" t="s">
        <v>68</v>
      </c>
      <c r="P3" s="5" t="s">
        <v>69</v>
      </c>
      <c r="Q3" s="5" t="s">
        <v>181</v>
      </c>
    </row>
    <row r="4" spans="1:19" ht="21" customHeight="1" x14ac:dyDescent="0.25">
      <c r="A4" s="146" t="s">
        <v>209</v>
      </c>
      <c r="B4" s="38">
        <v>0</v>
      </c>
      <c r="C4" s="26">
        <v>4</v>
      </c>
      <c r="D4" s="26">
        <v>43</v>
      </c>
      <c r="E4" s="26">
        <v>69</v>
      </c>
      <c r="F4" s="26">
        <v>83</v>
      </c>
      <c r="G4" s="26">
        <v>79</v>
      </c>
      <c r="H4" s="26">
        <v>63</v>
      </c>
      <c r="I4" s="26">
        <v>40</v>
      </c>
      <c r="J4" s="26">
        <v>23</v>
      </c>
      <c r="K4" s="38">
        <v>23</v>
      </c>
      <c r="L4" s="38">
        <v>8</v>
      </c>
      <c r="M4" s="38">
        <v>9</v>
      </c>
      <c r="N4" s="38">
        <v>4</v>
      </c>
      <c r="O4" s="38">
        <v>1</v>
      </c>
      <c r="P4" s="38">
        <v>0</v>
      </c>
      <c r="Q4" s="26">
        <v>10</v>
      </c>
      <c r="R4" s="116"/>
    </row>
    <row r="5" spans="1:19" ht="21" customHeight="1" x14ac:dyDescent="0.25">
      <c r="A5" s="146" t="s">
        <v>194</v>
      </c>
      <c r="B5" s="38">
        <v>0</v>
      </c>
      <c r="C5" s="26">
        <v>67</v>
      </c>
      <c r="D5" s="26">
        <v>335</v>
      </c>
      <c r="E5" s="26">
        <v>263</v>
      </c>
      <c r="F5" s="26">
        <v>159</v>
      </c>
      <c r="G5" s="26">
        <v>94</v>
      </c>
      <c r="H5" s="26">
        <v>67</v>
      </c>
      <c r="I5" s="26">
        <v>42</v>
      </c>
      <c r="J5" s="26">
        <v>23</v>
      </c>
      <c r="K5" s="38">
        <v>16</v>
      </c>
      <c r="L5" s="38">
        <v>8</v>
      </c>
      <c r="M5" s="38">
        <v>2</v>
      </c>
      <c r="N5" s="38">
        <v>0</v>
      </c>
      <c r="O5" s="38">
        <v>0</v>
      </c>
      <c r="P5" s="38">
        <v>1</v>
      </c>
      <c r="Q5" s="26">
        <v>13</v>
      </c>
      <c r="R5" s="116"/>
    </row>
    <row r="6" spans="1:19" ht="21" customHeight="1" x14ac:dyDescent="0.25">
      <c r="A6" s="146" t="s">
        <v>208</v>
      </c>
      <c r="B6" s="38">
        <v>0</v>
      </c>
      <c r="C6" s="26">
        <v>2</v>
      </c>
      <c r="D6" s="26">
        <v>17</v>
      </c>
      <c r="E6" s="26">
        <v>22</v>
      </c>
      <c r="F6" s="26">
        <v>30</v>
      </c>
      <c r="G6" s="26">
        <v>35</v>
      </c>
      <c r="H6" s="26">
        <v>43</v>
      </c>
      <c r="I6" s="26">
        <v>28</v>
      </c>
      <c r="J6" s="26">
        <v>18</v>
      </c>
      <c r="K6" s="38">
        <v>13</v>
      </c>
      <c r="L6" s="38">
        <v>17</v>
      </c>
      <c r="M6" s="38">
        <v>3</v>
      </c>
      <c r="N6" s="38">
        <v>1</v>
      </c>
      <c r="O6" s="38">
        <v>0</v>
      </c>
      <c r="P6" s="38">
        <v>13</v>
      </c>
      <c r="Q6" s="26">
        <v>9</v>
      </c>
      <c r="R6" s="116"/>
    </row>
    <row r="7" spans="1:19" s="11" customFormat="1" ht="21" customHeight="1" x14ac:dyDescent="0.25">
      <c r="A7" s="146" t="s">
        <v>211</v>
      </c>
      <c r="B7" s="38">
        <v>8</v>
      </c>
      <c r="C7" s="26">
        <v>100</v>
      </c>
      <c r="D7" s="26">
        <v>142</v>
      </c>
      <c r="E7" s="26">
        <v>103</v>
      </c>
      <c r="F7" s="26">
        <v>86</v>
      </c>
      <c r="G7" s="26">
        <v>52</v>
      </c>
      <c r="H7" s="26">
        <v>28</v>
      </c>
      <c r="I7" s="26">
        <v>27</v>
      </c>
      <c r="J7" s="26">
        <v>23</v>
      </c>
      <c r="K7" s="38">
        <v>4</v>
      </c>
      <c r="L7" s="38">
        <v>8</v>
      </c>
      <c r="M7" s="38">
        <v>6</v>
      </c>
      <c r="N7" s="38">
        <v>4</v>
      </c>
      <c r="O7" s="38">
        <v>1</v>
      </c>
      <c r="P7" s="38">
        <v>2</v>
      </c>
      <c r="Q7" s="26">
        <v>114</v>
      </c>
      <c r="R7" s="116"/>
      <c r="S7" s="12"/>
    </row>
    <row r="8" spans="1:19" ht="21" customHeight="1" x14ac:dyDescent="0.25">
      <c r="A8" s="146" t="s">
        <v>207</v>
      </c>
      <c r="B8" s="38">
        <v>0</v>
      </c>
      <c r="C8" s="26">
        <v>3</v>
      </c>
      <c r="D8" s="26">
        <v>16</v>
      </c>
      <c r="E8" s="26">
        <v>34</v>
      </c>
      <c r="F8" s="26">
        <v>39</v>
      </c>
      <c r="G8" s="26">
        <v>34</v>
      </c>
      <c r="H8" s="26">
        <v>26</v>
      </c>
      <c r="I8" s="26">
        <v>24</v>
      </c>
      <c r="J8" s="26">
        <v>20</v>
      </c>
      <c r="K8" s="38">
        <v>12</v>
      </c>
      <c r="L8" s="38">
        <v>11</v>
      </c>
      <c r="M8" s="38">
        <v>5</v>
      </c>
      <c r="N8" s="38">
        <v>0</v>
      </c>
      <c r="O8" s="38">
        <v>5</v>
      </c>
      <c r="P8" s="38">
        <v>5</v>
      </c>
      <c r="Q8" s="26">
        <v>43</v>
      </c>
      <c r="R8" s="116"/>
    </row>
    <row r="9" spans="1:19" s="11" customFormat="1" ht="21" customHeight="1" x14ac:dyDescent="0.25">
      <c r="A9" s="146" t="s">
        <v>210</v>
      </c>
      <c r="B9" s="38">
        <v>3</v>
      </c>
      <c r="C9" s="26">
        <v>13</v>
      </c>
      <c r="D9" s="26">
        <v>41</v>
      </c>
      <c r="E9" s="26">
        <v>57</v>
      </c>
      <c r="F9" s="26">
        <v>58</v>
      </c>
      <c r="G9" s="26">
        <v>56</v>
      </c>
      <c r="H9" s="26">
        <v>34</v>
      </c>
      <c r="I9" s="26">
        <v>25</v>
      </c>
      <c r="J9" s="26">
        <v>12</v>
      </c>
      <c r="K9" s="38">
        <v>8</v>
      </c>
      <c r="L9" s="38">
        <v>7</v>
      </c>
      <c r="M9" s="38">
        <v>4</v>
      </c>
      <c r="N9" s="38">
        <v>1</v>
      </c>
      <c r="O9" s="38">
        <v>1</v>
      </c>
      <c r="P9" s="38">
        <v>1</v>
      </c>
      <c r="Q9" s="26">
        <v>73</v>
      </c>
      <c r="R9" s="116"/>
      <c r="S9" s="12"/>
    </row>
    <row r="10" spans="1:19" ht="21" customHeight="1" x14ac:dyDescent="0.25">
      <c r="A10" s="146" t="s">
        <v>215</v>
      </c>
      <c r="B10" s="38">
        <v>0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38">
        <v>0</v>
      </c>
      <c r="L10" s="38">
        <v>0</v>
      </c>
      <c r="M10" s="38">
        <v>1</v>
      </c>
      <c r="N10" s="38">
        <v>0</v>
      </c>
      <c r="O10" s="38">
        <v>0</v>
      </c>
      <c r="P10" s="38">
        <v>0</v>
      </c>
      <c r="Q10" s="26">
        <v>5</v>
      </c>
      <c r="R10" s="116"/>
    </row>
    <row r="12" spans="1:19" s="24" customFormat="1" ht="21" customHeight="1" x14ac:dyDescent="0.25">
      <c r="A12" s="17" t="s">
        <v>62</v>
      </c>
      <c r="B12" s="37">
        <f t="shared" ref="B12:Q12" si="0">SUM(B13:B19)</f>
        <v>0</v>
      </c>
      <c r="C12" s="27">
        <f t="shared" si="0"/>
        <v>109</v>
      </c>
      <c r="D12" s="27">
        <f t="shared" si="0"/>
        <v>677</v>
      </c>
      <c r="E12" s="27">
        <f t="shared" si="0"/>
        <v>729</v>
      </c>
      <c r="F12" s="27">
        <f t="shared" si="0"/>
        <v>605</v>
      </c>
      <c r="G12" s="27">
        <f t="shared" si="0"/>
        <v>506</v>
      </c>
      <c r="H12" s="27">
        <f t="shared" si="0"/>
        <v>406</v>
      </c>
      <c r="I12" s="27">
        <f t="shared" si="0"/>
        <v>280</v>
      </c>
      <c r="J12" s="27">
        <f t="shared" si="0"/>
        <v>187</v>
      </c>
      <c r="K12" s="37">
        <f t="shared" si="0"/>
        <v>150</v>
      </c>
      <c r="L12" s="37">
        <f t="shared" si="0"/>
        <v>91</v>
      </c>
      <c r="M12" s="37">
        <f t="shared" si="0"/>
        <v>57</v>
      </c>
      <c r="N12" s="37">
        <f t="shared" si="0"/>
        <v>26</v>
      </c>
      <c r="O12" s="37">
        <f t="shared" si="0"/>
        <v>11</v>
      </c>
      <c r="P12" s="37">
        <f t="shared" si="0"/>
        <v>7</v>
      </c>
      <c r="Q12" s="27">
        <f t="shared" si="0"/>
        <v>236</v>
      </c>
      <c r="R12" s="116"/>
      <c r="S12" s="4"/>
    </row>
    <row r="13" spans="1:19" ht="21" customHeight="1" x14ac:dyDescent="0.25">
      <c r="A13" s="146" t="s">
        <v>194</v>
      </c>
      <c r="B13" s="38">
        <v>0</v>
      </c>
      <c r="C13" s="26">
        <v>90</v>
      </c>
      <c r="D13" s="26">
        <v>512</v>
      </c>
      <c r="E13" s="26">
        <v>483</v>
      </c>
      <c r="F13" s="26">
        <v>337</v>
      </c>
      <c r="G13" s="26">
        <v>249</v>
      </c>
      <c r="H13" s="26">
        <v>133</v>
      </c>
      <c r="I13" s="26">
        <v>76</v>
      </c>
      <c r="J13" s="26">
        <v>64</v>
      </c>
      <c r="K13" s="38">
        <v>39</v>
      </c>
      <c r="L13" s="38">
        <v>24</v>
      </c>
      <c r="M13" s="38">
        <v>7</v>
      </c>
      <c r="N13" s="38">
        <v>9</v>
      </c>
      <c r="O13" s="38">
        <v>2</v>
      </c>
      <c r="P13" s="38">
        <v>0</v>
      </c>
      <c r="Q13" s="26">
        <v>23</v>
      </c>
      <c r="R13" s="116"/>
    </row>
    <row r="14" spans="1:19" s="24" customFormat="1" ht="21" customHeight="1" x14ac:dyDescent="0.25">
      <c r="A14" s="146" t="s">
        <v>209</v>
      </c>
      <c r="B14" s="38">
        <v>0</v>
      </c>
      <c r="C14" s="26">
        <v>9</v>
      </c>
      <c r="D14" s="26">
        <v>104</v>
      </c>
      <c r="E14" s="26">
        <v>145</v>
      </c>
      <c r="F14" s="26">
        <v>169</v>
      </c>
      <c r="G14" s="26">
        <v>158</v>
      </c>
      <c r="H14" s="26">
        <v>180</v>
      </c>
      <c r="I14" s="26">
        <v>126</v>
      </c>
      <c r="J14" s="26">
        <v>78</v>
      </c>
      <c r="K14" s="38">
        <v>68</v>
      </c>
      <c r="L14" s="38">
        <v>38</v>
      </c>
      <c r="M14" s="38">
        <v>27</v>
      </c>
      <c r="N14" s="38">
        <v>10</v>
      </c>
      <c r="O14" s="38">
        <v>3</v>
      </c>
      <c r="P14" s="38">
        <v>3</v>
      </c>
      <c r="Q14" s="26">
        <v>12</v>
      </c>
      <c r="R14" s="116"/>
      <c r="S14" s="4"/>
    </row>
    <row r="15" spans="1:19" ht="21" customHeight="1" x14ac:dyDescent="0.25">
      <c r="A15" s="146" t="s">
        <v>208</v>
      </c>
      <c r="B15" s="38">
        <v>0</v>
      </c>
      <c r="C15" s="26">
        <v>1</v>
      </c>
      <c r="D15" s="26">
        <v>17</v>
      </c>
      <c r="E15" s="26">
        <v>43</v>
      </c>
      <c r="F15" s="26">
        <v>47</v>
      </c>
      <c r="G15" s="26">
        <v>57</v>
      </c>
      <c r="H15" s="26">
        <v>46</v>
      </c>
      <c r="I15" s="26">
        <v>47</v>
      </c>
      <c r="J15" s="26">
        <v>28</v>
      </c>
      <c r="K15" s="38">
        <v>20</v>
      </c>
      <c r="L15" s="38">
        <v>15</v>
      </c>
      <c r="M15" s="38">
        <v>15</v>
      </c>
      <c r="N15" s="38">
        <v>4</v>
      </c>
      <c r="O15" s="38">
        <v>5</v>
      </c>
      <c r="P15" s="38">
        <v>2</v>
      </c>
      <c r="Q15" s="26">
        <v>11</v>
      </c>
      <c r="R15" s="116"/>
    </row>
    <row r="16" spans="1:19" ht="21" customHeight="1" x14ac:dyDescent="0.25">
      <c r="A16" s="146" t="s">
        <v>207</v>
      </c>
      <c r="B16" s="38">
        <v>0</v>
      </c>
      <c r="C16" s="26">
        <v>1</v>
      </c>
      <c r="D16" s="26">
        <v>18</v>
      </c>
      <c r="E16" s="26">
        <v>27</v>
      </c>
      <c r="F16" s="26">
        <v>30</v>
      </c>
      <c r="G16" s="26">
        <v>14</v>
      </c>
      <c r="H16" s="26">
        <v>17</v>
      </c>
      <c r="I16" s="26">
        <v>19</v>
      </c>
      <c r="J16" s="26">
        <v>7</v>
      </c>
      <c r="K16" s="38">
        <v>13</v>
      </c>
      <c r="L16" s="38">
        <v>9</v>
      </c>
      <c r="M16" s="38">
        <v>7</v>
      </c>
      <c r="N16" s="38">
        <v>3</v>
      </c>
      <c r="O16" s="38">
        <v>1</v>
      </c>
      <c r="P16" s="38">
        <v>2</v>
      </c>
      <c r="Q16" s="26">
        <v>72</v>
      </c>
      <c r="R16" s="116"/>
    </row>
    <row r="17" spans="1:19" ht="21" customHeight="1" x14ac:dyDescent="0.25">
      <c r="A17" s="146" t="s">
        <v>210</v>
      </c>
      <c r="B17" s="38">
        <v>0</v>
      </c>
      <c r="C17" s="26">
        <v>5</v>
      </c>
      <c r="D17" s="26">
        <v>21</v>
      </c>
      <c r="E17" s="26">
        <v>31</v>
      </c>
      <c r="F17" s="26">
        <v>18</v>
      </c>
      <c r="G17" s="26">
        <v>28</v>
      </c>
      <c r="H17" s="26">
        <v>25</v>
      </c>
      <c r="I17" s="26">
        <v>12</v>
      </c>
      <c r="J17" s="26">
        <v>9</v>
      </c>
      <c r="K17" s="38">
        <v>9</v>
      </c>
      <c r="L17" s="38">
        <v>5</v>
      </c>
      <c r="M17" s="38">
        <v>1</v>
      </c>
      <c r="N17" s="38">
        <v>0</v>
      </c>
      <c r="O17" s="38">
        <v>0</v>
      </c>
      <c r="P17" s="38">
        <v>0</v>
      </c>
      <c r="Q17" s="26">
        <v>112</v>
      </c>
      <c r="R17" s="116"/>
    </row>
    <row r="18" spans="1:19" ht="21" customHeight="1" x14ac:dyDescent="0.25">
      <c r="A18" s="146" t="s">
        <v>212</v>
      </c>
      <c r="B18" s="38">
        <v>0</v>
      </c>
      <c r="C18" s="26">
        <v>0</v>
      </c>
      <c r="D18" s="26">
        <v>2</v>
      </c>
      <c r="E18" s="26">
        <v>0</v>
      </c>
      <c r="F18" s="26">
        <v>1</v>
      </c>
      <c r="G18" s="26">
        <v>0</v>
      </c>
      <c r="H18" s="26">
        <v>2</v>
      </c>
      <c r="I18" s="26">
        <v>0</v>
      </c>
      <c r="J18" s="26">
        <v>1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26">
        <v>3</v>
      </c>
      <c r="R18" s="116"/>
    </row>
    <row r="19" spans="1:19" ht="21" customHeight="1" x14ac:dyDescent="0.25">
      <c r="A19" s="146" t="s">
        <v>211</v>
      </c>
      <c r="B19" s="38">
        <v>0</v>
      </c>
      <c r="C19" s="26">
        <v>3</v>
      </c>
      <c r="D19" s="26">
        <v>3</v>
      </c>
      <c r="E19" s="26">
        <v>0</v>
      </c>
      <c r="F19" s="26">
        <v>3</v>
      </c>
      <c r="G19" s="26">
        <v>0</v>
      </c>
      <c r="H19" s="26">
        <v>3</v>
      </c>
      <c r="I19" s="26">
        <v>0</v>
      </c>
      <c r="J19" s="26">
        <v>0</v>
      </c>
      <c r="K19" s="38">
        <v>1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26">
        <v>3</v>
      </c>
      <c r="R19" s="116"/>
    </row>
    <row r="20" spans="1:19" s="24" customFormat="1" ht="21" customHeight="1" x14ac:dyDescent="0.25">
      <c r="A20" s="17" t="s">
        <v>63</v>
      </c>
      <c r="B20" s="37">
        <v>0</v>
      </c>
      <c r="C20" s="27">
        <v>0</v>
      </c>
      <c r="D20" s="27">
        <v>0</v>
      </c>
      <c r="E20" s="27">
        <v>0</v>
      </c>
      <c r="F20" s="27">
        <v>0</v>
      </c>
      <c r="G20" s="27">
        <v>1</v>
      </c>
      <c r="H20" s="27">
        <v>0</v>
      </c>
      <c r="I20" s="27">
        <v>0</v>
      </c>
      <c r="J20" s="27">
        <v>2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27">
        <v>0</v>
      </c>
      <c r="R20" s="116"/>
      <c r="S20" s="4"/>
    </row>
    <row r="21" spans="1:19" s="24" customFormat="1" ht="21" customHeight="1" x14ac:dyDescent="0.25">
      <c r="A21" s="146" t="s">
        <v>208</v>
      </c>
      <c r="B21" s="38">
        <v>0</v>
      </c>
      <c r="C21" s="26">
        <v>0</v>
      </c>
      <c r="D21" s="26">
        <v>0</v>
      </c>
      <c r="E21" s="26">
        <v>0</v>
      </c>
      <c r="F21" s="26">
        <v>0</v>
      </c>
      <c r="G21" s="26">
        <v>1</v>
      </c>
      <c r="H21" s="26">
        <v>0</v>
      </c>
      <c r="I21" s="26">
        <v>0</v>
      </c>
      <c r="J21" s="26">
        <v>2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26">
        <v>0</v>
      </c>
      <c r="R21" s="116"/>
      <c r="S21" s="4"/>
    </row>
    <row r="22" spans="1:19" s="24" customFormat="1" ht="21" customHeight="1" x14ac:dyDescent="0.25">
      <c r="A22" s="17" t="s">
        <v>33</v>
      </c>
      <c r="B22" s="37">
        <v>539</v>
      </c>
      <c r="C22" s="27">
        <v>657</v>
      </c>
      <c r="D22" s="27">
        <v>164</v>
      </c>
      <c r="E22" s="27">
        <v>111</v>
      </c>
      <c r="F22" s="27">
        <v>88</v>
      </c>
      <c r="G22" s="27">
        <v>58</v>
      </c>
      <c r="H22" s="27">
        <v>53</v>
      </c>
      <c r="I22" s="27">
        <v>33</v>
      </c>
      <c r="J22" s="27">
        <v>24</v>
      </c>
      <c r="K22" s="37">
        <v>20</v>
      </c>
      <c r="L22" s="37">
        <v>20</v>
      </c>
      <c r="M22" s="37">
        <v>10</v>
      </c>
      <c r="N22" s="37">
        <v>13</v>
      </c>
      <c r="O22" s="37">
        <v>10</v>
      </c>
      <c r="P22" s="37">
        <v>14</v>
      </c>
      <c r="Q22" s="27">
        <v>27</v>
      </c>
      <c r="R22" s="116"/>
      <c r="S22" s="4"/>
    </row>
    <row r="23" spans="1:19" ht="21" customHeight="1" x14ac:dyDescent="0.25">
      <c r="A23" s="146" t="s">
        <v>101</v>
      </c>
      <c r="B23" s="38">
        <v>536</v>
      </c>
      <c r="C23" s="26">
        <v>654</v>
      </c>
      <c r="D23" s="26">
        <v>158</v>
      </c>
      <c r="E23" s="26">
        <v>111</v>
      </c>
      <c r="F23" s="26">
        <v>86</v>
      </c>
      <c r="G23" s="26">
        <v>58</v>
      </c>
      <c r="H23" s="26">
        <v>52</v>
      </c>
      <c r="I23" s="26">
        <v>33</v>
      </c>
      <c r="J23" s="26">
        <v>24</v>
      </c>
      <c r="K23" s="38">
        <v>19</v>
      </c>
      <c r="L23" s="38">
        <v>20</v>
      </c>
      <c r="M23" s="38">
        <v>10</v>
      </c>
      <c r="N23" s="38">
        <v>13</v>
      </c>
      <c r="O23" s="38">
        <v>10</v>
      </c>
      <c r="P23" s="38">
        <v>14</v>
      </c>
      <c r="Q23" s="26">
        <v>27</v>
      </c>
      <c r="R23" s="116"/>
    </row>
    <row r="24" spans="1:19" s="24" customFormat="1" ht="21" customHeight="1" x14ac:dyDescent="0.25">
      <c r="A24" s="146" t="s">
        <v>193</v>
      </c>
      <c r="B24" s="38">
        <v>3</v>
      </c>
      <c r="C24" s="26">
        <v>3</v>
      </c>
      <c r="D24" s="26">
        <v>6</v>
      </c>
      <c r="E24" s="26">
        <v>0</v>
      </c>
      <c r="F24" s="26">
        <v>2</v>
      </c>
      <c r="G24" s="26">
        <v>0</v>
      </c>
      <c r="H24" s="26">
        <v>1</v>
      </c>
      <c r="I24" s="26">
        <v>0</v>
      </c>
      <c r="J24" s="26">
        <v>0</v>
      </c>
      <c r="K24" s="38">
        <v>1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26">
        <v>0</v>
      </c>
      <c r="R24" s="4"/>
      <c r="S24" s="4"/>
    </row>
    <row r="25" spans="1:19" s="24" customFormat="1" ht="21" customHeight="1" x14ac:dyDescent="0.25">
      <c r="A25" s="17" t="s">
        <v>78</v>
      </c>
      <c r="B25" s="40">
        <v>3</v>
      </c>
      <c r="C25" s="33">
        <v>304</v>
      </c>
      <c r="D25" s="33">
        <v>1485</v>
      </c>
      <c r="E25" s="33">
        <v>2065</v>
      </c>
      <c r="F25" s="33">
        <v>2003</v>
      </c>
      <c r="G25" s="33">
        <v>1767</v>
      </c>
      <c r="H25" s="33">
        <v>1510</v>
      </c>
      <c r="I25" s="33">
        <v>1083</v>
      </c>
      <c r="J25" s="33">
        <v>724</v>
      </c>
      <c r="K25" s="40">
        <v>467</v>
      </c>
      <c r="L25" s="40">
        <v>285</v>
      </c>
      <c r="M25" s="40">
        <v>192</v>
      </c>
      <c r="N25" s="40">
        <v>90</v>
      </c>
      <c r="O25" s="40">
        <v>29</v>
      </c>
      <c r="P25" s="40">
        <v>17</v>
      </c>
      <c r="Q25" s="33">
        <v>1007</v>
      </c>
      <c r="R25" s="4"/>
      <c r="S25" s="4"/>
    </row>
    <row r="26" spans="1:19" ht="21" customHeight="1" x14ac:dyDescent="0.25">
      <c r="A26" s="146" t="s">
        <v>78</v>
      </c>
      <c r="B26" s="41">
        <v>3</v>
      </c>
      <c r="C26" s="28">
        <v>304</v>
      </c>
      <c r="D26" s="28">
        <v>1485</v>
      </c>
      <c r="E26" s="28">
        <v>2065</v>
      </c>
      <c r="F26" s="28">
        <v>2003</v>
      </c>
      <c r="G26" s="28">
        <v>1767</v>
      </c>
      <c r="H26" s="28">
        <v>1510</v>
      </c>
      <c r="I26" s="28">
        <v>1083</v>
      </c>
      <c r="J26" s="28">
        <v>724</v>
      </c>
      <c r="K26" s="41">
        <v>467</v>
      </c>
      <c r="L26" s="41">
        <v>285</v>
      </c>
      <c r="M26" s="41">
        <v>192</v>
      </c>
      <c r="N26" s="41">
        <v>90</v>
      </c>
      <c r="O26" s="41">
        <v>29</v>
      </c>
      <c r="P26" s="41">
        <v>17</v>
      </c>
      <c r="Q26" s="28">
        <v>1007</v>
      </c>
    </row>
    <row r="27" spans="1:19" s="24" customFormat="1" ht="21" customHeight="1" x14ac:dyDescent="0.25">
      <c r="A27" s="17" t="s">
        <v>45</v>
      </c>
      <c r="B27" s="40">
        <v>257</v>
      </c>
      <c r="C27" s="33">
        <v>254</v>
      </c>
      <c r="D27" s="33">
        <v>290</v>
      </c>
      <c r="E27" s="33">
        <v>245</v>
      </c>
      <c r="F27" s="33">
        <v>191</v>
      </c>
      <c r="G27" s="33">
        <v>166</v>
      </c>
      <c r="H27" s="33">
        <v>134</v>
      </c>
      <c r="I27" s="33">
        <v>87</v>
      </c>
      <c r="J27" s="33">
        <v>63</v>
      </c>
      <c r="K27" s="40">
        <v>62</v>
      </c>
      <c r="L27" s="40">
        <v>41</v>
      </c>
      <c r="M27" s="40">
        <v>29</v>
      </c>
      <c r="N27" s="40">
        <v>31</v>
      </c>
      <c r="O27" s="40">
        <v>17</v>
      </c>
      <c r="P27" s="40">
        <v>11</v>
      </c>
      <c r="Q27" s="33">
        <v>209</v>
      </c>
      <c r="R27" s="4"/>
      <c r="S27" s="4"/>
    </row>
    <row r="28" spans="1:19" ht="21" customHeight="1" x14ac:dyDescent="0.25">
      <c r="A28" s="19" t="s">
        <v>171</v>
      </c>
      <c r="B28" s="39">
        <v>318</v>
      </c>
      <c r="C28" s="25">
        <v>1102</v>
      </c>
      <c r="D28" s="25">
        <v>3019</v>
      </c>
      <c r="E28" s="25">
        <v>3312</v>
      </c>
      <c r="F28" s="25">
        <v>2860</v>
      </c>
      <c r="G28" s="25">
        <v>2353</v>
      </c>
      <c r="H28" s="25">
        <v>1911</v>
      </c>
      <c r="I28" s="25">
        <v>1320</v>
      </c>
      <c r="J28" s="25">
        <v>926</v>
      </c>
      <c r="K28" s="39">
        <v>672</v>
      </c>
      <c r="L28" s="39">
        <v>453</v>
      </c>
      <c r="M28" s="39">
        <v>286</v>
      </c>
      <c r="N28" s="39">
        <v>154</v>
      </c>
      <c r="O28" s="39">
        <v>71</v>
      </c>
      <c r="P28" s="39">
        <v>65</v>
      </c>
      <c r="Q28" s="25">
        <v>1210</v>
      </c>
    </row>
    <row r="29" spans="1:19" s="24" customFormat="1" ht="21" customHeight="1" x14ac:dyDescent="0.25">
      <c r="A29" s="17" t="s">
        <v>30</v>
      </c>
      <c r="B29" s="37">
        <v>17</v>
      </c>
      <c r="C29" s="27">
        <v>234</v>
      </c>
      <c r="D29" s="27">
        <v>401</v>
      </c>
      <c r="E29" s="27">
        <v>372</v>
      </c>
      <c r="F29" s="27">
        <v>307</v>
      </c>
      <c r="G29" s="27">
        <v>266</v>
      </c>
      <c r="H29" s="27">
        <v>186</v>
      </c>
      <c r="I29" s="27">
        <v>114</v>
      </c>
      <c r="J29" s="27">
        <v>71</v>
      </c>
      <c r="K29" s="37">
        <v>60</v>
      </c>
      <c r="L29" s="37">
        <v>47</v>
      </c>
      <c r="M29" s="37">
        <v>18</v>
      </c>
      <c r="N29" s="37">
        <v>10</v>
      </c>
      <c r="O29" s="37">
        <v>4</v>
      </c>
      <c r="P29" s="37">
        <v>6</v>
      </c>
      <c r="Q29" s="27">
        <v>98</v>
      </c>
      <c r="S29" s="4"/>
    </row>
    <row r="30" spans="1:19" ht="21" customHeight="1" x14ac:dyDescent="0.25">
      <c r="A30" s="146" t="s">
        <v>226</v>
      </c>
      <c r="B30" s="38">
        <v>13</v>
      </c>
      <c r="C30" s="26">
        <v>194</v>
      </c>
      <c r="D30" s="26">
        <v>346</v>
      </c>
      <c r="E30" s="26">
        <v>308</v>
      </c>
      <c r="F30" s="26">
        <v>242</v>
      </c>
      <c r="G30" s="26">
        <v>220</v>
      </c>
      <c r="H30" s="26">
        <v>150</v>
      </c>
      <c r="I30" s="26">
        <v>87</v>
      </c>
      <c r="J30" s="26">
        <v>53</v>
      </c>
      <c r="K30" s="38">
        <v>41</v>
      </c>
      <c r="L30" s="38">
        <v>30</v>
      </c>
      <c r="M30" s="38">
        <v>11</v>
      </c>
      <c r="N30" s="38">
        <v>7</v>
      </c>
      <c r="O30" s="38">
        <v>3</v>
      </c>
      <c r="P30" s="38">
        <v>3</v>
      </c>
      <c r="Q30" s="26">
        <v>31</v>
      </c>
      <c r="R30" s="24"/>
    </row>
    <row r="31" spans="1:19" ht="21" customHeight="1" x14ac:dyDescent="0.25">
      <c r="A31" s="146" t="s">
        <v>227</v>
      </c>
      <c r="B31" s="38">
        <v>1</v>
      </c>
      <c r="C31" s="26">
        <v>27</v>
      </c>
      <c r="D31" s="26">
        <v>35</v>
      </c>
      <c r="E31" s="26">
        <v>37</v>
      </c>
      <c r="F31" s="26">
        <v>39</v>
      </c>
      <c r="G31" s="26">
        <v>30</v>
      </c>
      <c r="H31" s="26">
        <v>25</v>
      </c>
      <c r="I31" s="26">
        <v>17</v>
      </c>
      <c r="J31" s="26">
        <v>15</v>
      </c>
      <c r="K31" s="38">
        <v>8</v>
      </c>
      <c r="L31" s="38">
        <v>12</v>
      </c>
      <c r="M31" s="38">
        <v>4</v>
      </c>
      <c r="N31" s="38">
        <v>2</v>
      </c>
      <c r="O31" s="38">
        <v>0</v>
      </c>
      <c r="P31" s="38">
        <v>2</v>
      </c>
      <c r="Q31" s="26">
        <v>10</v>
      </c>
      <c r="R31" s="24"/>
    </row>
    <row r="32" spans="1:19" ht="21" customHeight="1" x14ac:dyDescent="0.25">
      <c r="A32" s="146" t="s">
        <v>228</v>
      </c>
      <c r="B32" s="38">
        <v>1</v>
      </c>
      <c r="C32" s="26">
        <v>8</v>
      </c>
      <c r="D32" s="26">
        <v>9</v>
      </c>
      <c r="E32" s="26">
        <v>10</v>
      </c>
      <c r="F32" s="26">
        <v>11</v>
      </c>
      <c r="G32" s="26">
        <v>6</v>
      </c>
      <c r="H32" s="26">
        <v>3</v>
      </c>
      <c r="I32" s="26">
        <v>3</v>
      </c>
      <c r="J32" s="26">
        <v>0</v>
      </c>
      <c r="K32" s="38">
        <v>4</v>
      </c>
      <c r="L32" s="38">
        <v>2</v>
      </c>
      <c r="M32" s="38">
        <v>0</v>
      </c>
      <c r="N32" s="38">
        <v>0</v>
      </c>
      <c r="O32" s="38">
        <v>0</v>
      </c>
      <c r="P32" s="38">
        <v>1</v>
      </c>
      <c r="Q32" s="26">
        <v>48</v>
      </c>
      <c r="R32" s="24"/>
    </row>
    <row r="33" spans="1:19" ht="21" customHeight="1" x14ac:dyDescent="0.25">
      <c r="A33" s="146" t="s">
        <v>229</v>
      </c>
      <c r="B33" s="38">
        <v>2</v>
      </c>
      <c r="C33" s="26">
        <v>4</v>
      </c>
      <c r="D33" s="26">
        <v>9</v>
      </c>
      <c r="E33" s="26">
        <v>16</v>
      </c>
      <c r="F33" s="26">
        <v>14</v>
      </c>
      <c r="G33" s="26">
        <v>10</v>
      </c>
      <c r="H33" s="26">
        <v>8</v>
      </c>
      <c r="I33" s="26">
        <v>7</v>
      </c>
      <c r="J33" s="26">
        <v>3</v>
      </c>
      <c r="K33" s="38">
        <v>6</v>
      </c>
      <c r="L33" s="38">
        <v>3</v>
      </c>
      <c r="M33" s="38">
        <v>3</v>
      </c>
      <c r="N33" s="38">
        <v>1</v>
      </c>
      <c r="O33" s="38">
        <v>0</v>
      </c>
      <c r="P33" s="38">
        <v>0</v>
      </c>
      <c r="Q33" s="26">
        <v>7</v>
      </c>
      <c r="R33" s="24"/>
    </row>
    <row r="34" spans="1:19" ht="21" customHeight="1" x14ac:dyDescent="0.25">
      <c r="A34" s="146" t="s">
        <v>230</v>
      </c>
      <c r="B34" s="38">
        <v>0</v>
      </c>
      <c r="C34" s="26">
        <v>1</v>
      </c>
      <c r="D34" s="26">
        <v>2</v>
      </c>
      <c r="E34" s="26">
        <v>1</v>
      </c>
      <c r="F34" s="26">
        <v>1</v>
      </c>
      <c r="G34" s="26">
        <v>0</v>
      </c>
      <c r="H34" s="26">
        <v>0</v>
      </c>
      <c r="I34" s="26">
        <v>0</v>
      </c>
      <c r="J34" s="26">
        <v>0</v>
      </c>
      <c r="K34" s="38">
        <v>1</v>
      </c>
      <c r="L34" s="38">
        <v>0</v>
      </c>
      <c r="M34" s="38">
        <v>0</v>
      </c>
      <c r="N34" s="38">
        <v>0</v>
      </c>
      <c r="O34" s="38">
        <v>1</v>
      </c>
      <c r="P34" s="38">
        <v>0</v>
      </c>
      <c r="Q34" s="26">
        <v>2</v>
      </c>
      <c r="R34" s="24"/>
    </row>
    <row r="35" spans="1:19" s="24" customFormat="1" ht="21" customHeight="1" x14ac:dyDescent="0.25">
      <c r="A35" s="17" t="s">
        <v>31</v>
      </c>
      <c r="B35" s="37">
        <v>47</v>
      </c>
      <c r="C35" s="27">
        <v>261</v>
      </c>
      <c r="D35" s="27">
        <v>446</v>
      </c>
      <c r="E35" s="27">
        <v>413</v>
      </c>
      <c r="F35" s="27">
        <v>308</v>
      </c>
      <c r="G35" s="27">
        <v>206</v>
      </c>
      <c r="H35" s="27">
        <v>152</v>
      </c>
      <c r="I35" s="27">
        <v>100</v>
      </c>
      <c r="J35" s="27">
        <v>67</v>
      </c>
      <c r="K35" s="37">
        <v>40</v>
      </c>
      <c r="L35" s="37">
        <v>38</v>
      </c>
      <c r="M35" s="37">
        <v>14</v>
      </c>
      <c r="N35" s="37">
        <v>13</v>
      </c>
      <c r="O35" s="37">
        <v>6</v>
      </c>
      <c r="P35" s="37">
        <v>3</v>
      </c>
      <c r="Q35" s="27">
        <v>71</v>
      </c>
      <c r="S35" s="4"/>
    </row>
    <row r="36" spans="1:19" ht="21" customHeight="1" x14ac:dyDescent="0.25">
      <c r="A36" s="146" t="s">
        <v>226</v>
      </c>
      <c r="B36" s="38">
        <v>33</v>
      </c>
      <c r="C36" s="26">
        <v>177</v>
      </c>
      <c r="D36" s="26">
        <v>278</v>
      </c>
      <c r="E36" s="26">
        <v>245</v>
      </c>
      <c r="F36" s="26">
        <v>176</v>
      </c>
      <c r="G36" s="26">
        <v>108</v>
      </c>
      <c r="H36" s="26">
        <v>75</v>
      </c>
      <c r="I36" s="26">
        <v>52</v>
      </c>
      <c r="J36" s="26">
        <v>36</v>
      </c>
      <c r="K36" s="38">
        <v>24</v>
      </c>
      <c r="L36" s="38">
        <v>18</v>
      </c>
      <c r="M36" s="38">
        <v>4</v>
      </c>
      <c r="N36" s="38">
        <v>5</v>
      </c>
      <c r="O36" s="38">
        <v>1</v>
      </c>
      <c r="P36" s="38">
        <v>0</v>
      </c>
      <c r="Q36" s="26">
        <v>34</v>
      </c>
      <c r="R36" s="24"/>
      <c r="S36" s="24"/>
    </row>
    <row r="37" spans="1:19" ht="21" customHeight="1" x14ac:dyDescent="0.25">
      <c r="A37" s="146" t="s">
        <v>227</v>
      </c>
      <c r="B37" s="38">
        <v>9</v>
      </c>
      <c r="C37" s="26">
        <v>66</v>
      </c>
      <c r="D37" s="26">
        <v>130</v>
      </c>
      <c r="E37" s="26">
        <v>130</v>
      </c>
      <c r="F37" s="26">
        <v>95</v>
      </c>
      <c r="G37" s="26">
        <v>78</v>
      </c>
      <c r="H37" s="26">
        <v>53</v>
      </c>
      <c r="I37" s="26">
        <v>38</v>
      </c>
      <c r="J37" s="26">
        <v>21</v>
      </c>
      <c r="K37" s="38">
        <v>12</v>
      </c>
      <c r="L37" s="38">
        <v>14</v>
      </c>
      <c r="M37" s="38">
        <v>10</v>
      </c>
      <c r="N37" s="38">
        <v>7</v>
      </c>
      <c r="O37" s="38">
        <v>3</v>
      </c>
      <c r="P37" s="38">
        <v>2</v>
      </c>
      <c r="Q37" s="26">
        <v>20</v>
      </c>
      <c r="R37" s="24"/>
    </row>
    <row r="38" spans="1:19" s="24" customFormat="1" ht="21" customHeight="1" x14ac:dyDescent="0.25">
      <c r="A38" s="146" t="s">
        <v>229</v>
      </c>
      <c r="B38" s="38">
        <v>5</v>
      </c>
      <c r="C38" s="26">
        <v>17</v>
      </c>
      <c r="D38" s="26">
        <v>32</v>
      </c>
      <c r="E38" s="26">
        <v>38</v>
      </c>
      <c r="F38" s="26">
        <v>35</v>
      </c>
      <c r="G38" s="26">
        <v>18</v>
      </c>
      <c r="H38" s="26">
        <v>24</v>
      </c>
      <c r="I38" s="26">
        <v>9</v>
      </c>
      <c r="J38" s="26">
        <v>9</v>
      </c>
      <c r="K38" s="38">
        <v>4</v>
      </c>
      <c r="L38" s="38">
        <v>6</v>
      </c>
      <c r="M38" s="38">
        <v>0</v>
      </c>
      <c r="N38" s="38">
        <v>1</v>
      </c>
      <c r="O38" s="38">
        <v>2</v>
      </c>
      <c r="P38" s="38">
        <v>1</v>
      </c>
      <c r="Q38" s="26">
        <v>16</v>
      </c>
    </row>
    <row r="39" spans="1:19" s="24" customFormat="1" ht="21" customHeight="1" x14ac:dyDescent="0.25">
      <c r="A39" s="146" t="s">
        <v>231</v>
      </c>
      <c r="B39" s="38">
        <v>0</v>
      </c>
      <c r="C39" s="26">
        <v>1</v>
      </c>
      <c r="D39" s="26">
        <v>6</v>
      </c>
      <c r="E39" s="26">
        <v>0</v>
      </c>
      <c r="F39" s="26">
        <v>2</v>
      </c>
      <c r="G39" s="26">
        <v>2</v>
      </c>
      <c r="H39" s="26">
        <v>0</v>
      </c>
      <c r="I39" s="26">
        <v>1</v>
      </c>
      <c r="J39" s="26">
        <v>1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</v>
      </c>
      <c r="Q39" s="26">
        <v>1</v>
      </c>
      <c r="S39" s="4"/>
    </row>
    <row r="40" spans="1:19" s="24" customFormat="1" ht="21" customHeight="1" x14ac:dyDescent="0.25">
      <c r="A40" s="17" t="s">
        <v>32</v>
      </c>
      <c r="B40" s="37">
        <v>7</v>
      </c>
      <c r="C40" s="27">
        <v>223</v>
      </c>
      <c r="D40" s="27">
        <v>1065</v>
      </c>
      <c r="E40" s="27">
        <v>1043</v>
      </c>
      <c r="F40" s="27">
        <v>854</v>
      </c>
      <c r="G40" s="27">
        <v>681</v>
      </c>
      <c r="H40" s="27">
        <v>536</v>
      </c>
      <c r="I40" s="27">
        <v>361</v>
      </c>
      <c r="J40" s="27">
        <v>263</v>
      </c>
      <c r="K40" s="37">
        <v>186</v>
      </c>
      <c r="L40" s="37">
        <v>127</v>
      </c>
      <c r="M40" s="37">
        <v>78</v>
      </c>
      <c r="N40" s="37">
        <v>35</v>
      </c>
      <c r="O40" s="37">
        <v>14</v>
      </c>
      <c r="P40" s="37">
        <v>26</v>
      </c>
      <c r="Q40" s="27">
        <v>393</v>
      </c>
      <c r="S40" s="4"/>
    </row>
    <row r="41" spans="1:19" s="24" customFormat="1" ht="21" customHeight="1" x14ac:dyDescent="0.25">
      <c r="A41" s="17" t="s">
        <v>61</v>
      </c>
      <c r="B41" s="37">
        <f t="shared" ref="B41:Q41" si="1">SUM(B42:B51)</f>
        <v>7</v>
      </c>
      <c r="C41" s="27">
        <f t="shared" si="1"/>
        <v>122</v>
      </c>
      <c r="D41" s="27">
        <f t="shared" si="1"/>
        <v>461</v>
      </c>
      <c r="E41" s="27">
        <f t="shared" si="1"/>
        <v>421</v>
      </c>
      <c r="F41" s="27">
        <f t="shared" si="1"/>
        <v>358</v>
      </c>
      <c r="G41" s="27">
        <f t="shared" si="1"/>
        <v>273</v>
      </c>
      <c r="H41" s="27">
        <f t="shared" si="1"/>
        <v>221</v>
      </c>
      <c r="I41" s="27">
        <f t="shared" si="1"/>
        <v>139</v>
      </c>
      <c r="J41" s="27">
        <f t="shared" si="1"/>
        <v>97</v>
      </c>
      <c r="K41" s="37">
        <f t="shared" si="1"/>
        <v>64</v>
      </c>
      <c r="L41" s="37">
        <f t="shared" si="1"/>
        <v>51</v>
      </c>
      <c r="M41" s="37">
        <f t="shared" si="1"/>
        <v>27</v>
      </c>
      <c r="N41" s="37">
        <f t="shared" si="1"/>
        <v>10</v>
      </c>
      <c r="O41" s="37">
        <f t="shared" si="1"/>
        <v>5</v>
      </c>
      <c r="P41" s="37">
        <f t="shared" si="1"/>
        <v>20</v>
      </c>
      <c r="Q41" s="27">
        <f t="shared" si="1"/>
        <v>198</v>
      </c>
    </row>
    <row r="42" spans="1:19" ht="21" customHeight="1" x14ac:dyDescent="0.25">
      <c r="A42" s="146" t="s">
        <v>194</v>
      </c>
      <c r="B42" s="38">
        <v>0</v>
      </c>
      <c r="C42" s="26">
        <v>53</v>
      </c>
      <c r="D42" s="26">
        <v>304</v>
      </c>
      <c r="E42" s="26">
        <v>232</v>
      </c>
      <c r="F42" s="26">
        <v>142</v>
      </c>
      <c r="G42" s="26">
        <v>78</v>
      </c>
      <c r="H42" s="26">
        <v>60</v>
      </c>
      <c r="I42" s="26">
        <v>36</v>
      </c>
      <c r="J42" s="26">
        <v>22</v>
      </c>
      <c r="K42" s="38">
        <v>14</v>
      </c>
      <c r="L42" s="38">
        <v>6</v>
      </c>
      <c r="M42" s="38">
        <v>2</v>
      </c>
      <c r="N42" s="38">
        <v>0</v>
      </c>
      <c r="O42" s="38">
        <v>0</v>
      </c>
      <c r="P42" s="38">
        <v>1</v>
      </c>
      <c r="Q42" s="26">
        <v>12</v>
      </c>
      <c r="R42" s="24"/>
    </row>
    <row r="43" spans="1:19" ht="21" customHeight="1" x14ac:dyDescent="0.25">
      <c r="A43" s="146" t="s">
        <v>211</v>
      </c>
      <c r="B43" s="38">
        <v>5</v>
      </c>
      <c r="C43" s="26">
        <v>52</v>
      </c>
      <c r="D43" s="26">
        <v>69</v>
      </c>
      <c r="E43" s="26">
        <v>54</v>
      </c>
      <c r="F43" s="26">
        <v>40</v>
      </c>
      <c r="G43" s="26">
        <v>21</v>
      </c>
      <c r="H43" s="26">
        <v>16</v>
      </c>
      <c r="I43" s="26">
        <v>9</v>
      </c>
      <c r="J43" s="26">
        <v>14</v>
      </c>
      <c r="K43" s="38">
        <v>3</v>
      </c>
      <c r="L43" s="38">
        <v>7</v>
      </c>
      <c r="M43" s="38">
        <v>4</v>
      </c>
      <c r="N43" s="38">
        <v>4</v>
      </c>
      <c r="O43" s="38">
        <v>1</v>
      </c>
      <c r="P43" s="38">
        <v>2</v>
      </c>
      <c r="Q43" s="26">
        <v>66</v>
      </c>
      <c r="R43" s="24"/>
      <c r="S43" s="24"/>
    </row>
    <row r="44" spans="1:19" ht="21" customHeight="1" x14ac:dyDescent="0.25">
      <c r="A44" s="146" t="s">
        <v>209</v>
      </c>
      <c r="B44" s="38">
        <v>0</v>
      </c>
      <c r="C44" s="26">
        <v>3</v>
      </c>
      <c r="D44" s="26">
        <v>38</v>
      </c>
      <c r="E44" s="26">
        <v>60</v>
      </c>
      <c r="F44" s="26">
        <v>75</v>
      </c>
      <c r="G44" s="26">
        <v>72</v>
      </c>
      <c r="H44" s="26">
        <v>60</v>
      </c>
      <c r="I44" s="26">
        <v>36</v>
      </c>
      <c r="J44" s="26">
        <v>20</v>
      </c>
      <c r="K44" s="38">
        <v>19</v>
      </c>
      <c r="L44" s="38">
        <v>7</v>
      </c>
      <c r="M44" s="38">
        <v>9</v>
      </c>
      <c r="N44" s="38">
        <v>4</v>
      </c>
      <c r="O44" s="38">
        <v>1</v>
      </c>
      <c r="P44" s="38">
        <v>0</v>
      </c>
      <c r="Q44" s="26">
        <v>9</v>
      </c>
      <c r="R44" s="24"/>
    </row>
    <row r="45" spans="1:19" ht="21" customHeight="1" x14ac:dyDescent="0.25">
      <c r="A45" s="146" t="s">
        <v>207</v>
      </c>
      <c r="B45" s="38">
        <v>0</v>
      </c>
      <c r="C45" s="26">
        <v>2</v>
      </c>
      <c r="D45" s="26">
        <v>6</v>
      </c>
      <c r="E45" s="26">
        <v>14</v>
      </c>
      <c r="F45" s="26">
        <v>28</v>
      </c>
      <c r="G45" s="26">
        <v>22</v>
      </c>
      <c r="H45" s="26">
        <v>14</v>
      </c>
      <c r="I45" s="26">
        <v>14</v>
      </c>
      <c r="J45" s="26">
        <v>13</v>
      </c>
      <c r="K45" s="38">
        <v>8</v>
      </c>
      <c r="L45" s="38">
        <v>9</v>
      </c>
      <c r="M45" s="38">
        <v>4</v>
      </c>
      <c r="N45" s="38">
        <v>0</v>
      </c>
      <c r="O45" s="38">
        <v>2</v>
      </c>
      <c r="P45" s="38">
        <v>3</v>
      </c>
      <c r="Q45" s="26">
        <v>33</v>
      </c>
      <c r="R45" s="24"/>
    </row>
    <row r="46" spans="1:19" ht="21" customHeight="1" x14ac:dyDescent="0.25">
      <c r="A46" s="146" t="s">
        <v>208</v>
      </c>
      <c r="B46" s="38">
        <v>0</v>
      </c>
      <c r="C46" s="26">
        <v>2</v>
      </c>
      <c r="D46" s="26">
        <v>13</v>
      </c>
      <c r="E46" s="26">
        <v>21</v>
      </c>
      <c r="F46" s="26">
        <v>29</v>
      </c>
      <c r="G46" s="26">
        <v>35</v>
      </c>
      <c r="H46" s="26">
        <v>43</v>
      </c>
      <c r="I46" s="26">
        <v>26</v>
      </c>
      <c r="J46" s="26">
        <v>18</v>
      </c>
      <c r="K46" s="38">
        <v>13</v>
      </c>
      <c r="L46" s="38">
        <v>16</v>
      </c>
      <c r="M46" s="38">
        <v>3</v>
      </c>
      <c r="N46" s="38">
        <v>1</v>
      </c>
      <c r="O46" s="38">
        <v>0</v>
      </c>
      <c r="P46" s="38">
        <v>13</v>
      </c>
      <c r="Q46" s="26">
        <v>9</v>
      </c>
      <c r="R46" s="24"/>
    </row>
    <row r="47" spans="1:19" ht="21" customHeight="1" x14ac:dyDescent="0.25">
      <c r="A47" s="146" t="s">
        <v>210</v>
      </c>
      <c r="B47" s="38">
        <v>2</v>
      </c>
      <c r="C47" s="26">
        <v>10</v>
      </c>
      <c r="D47" s="26">
        <v>31</v>
      </c>
      <c r="E47" s="26">
        <v>38</v>
      </c>
      <c r="F47" s="26">
        <v>42</v>
      </c>
      <c r="G47" s="26">
        <v>42</v>
      </c>
      <c r="H47" s="26">
        <v>27</v>
      </c>
      <c r="I47" s="26">
        <v>17</v>
      </c>
      <c r="J47" s="26">
        <v>8</v>
      </c>
      <c r="K47" s="38">
        <v>7</v>
      </c>
      <c r="L47" s="38">
        <v>6</v>
      </c>
      <c r="M47" s="38">
        <v>3</v>
      </c>
      <c r="N47" s="38">
        <v>1</v>
      </c>
      <c r="O47" s="38">
        <v>1</v>
      </c>
      <c r="P47" s="38">
        <v>1</v>
      </c>
      <c r="Q47" s="26">
        <v>61</v>
      </c>
      <c r="R47" s="24"/>
    </row>
    <row r="48" spans="1:19" ht="21" customHeight="1" x14ac:dyDescent="0.25">
      <c r="A48" s="146" t="s">
        <v>215</v>
      </c>
      <c r="B48" s="38">
        <v>0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38">
        <v>0</v>
      </c>
      <c r="L48" s="38">
        <v>0</v>
      </c>
      <c r="M48" s="38">
        <v>1</v>
      </c>
      <c r="N48" s="38">
        <v>0</v>
      </c>
      <c r="O48" s="38">
        <v>0</v>
      </c>
      <c r="P48" s="38">
        <v>0</v>
      </c>
      <c r="Q48" s="26">
        <v>5</v>
      </c>
      <c r="R48" s="24"/>
    </row>
    <row r="49" spans="1:19" ht="21" customHeight="1" x14ac:dyDescent="0.25">
      <c r="A49" s="146" t="s">
        <v>212</v>
      </c>
      <c r="B49" s="38">
        <v>0</v>
      </c>
      <c r="C49" s="26">
        <v>0</v>
      </c>
      <c r="D49" s="26">
        <v>0</v>
      </c>
      <c r="E49" s="26">
        <v>0</v>
      </c>
      <c r="F49" s="26">
        <v>1</v>
      </c>
      <c r="G49" s="26">
        <v>2</v>
      </c>
      <c r="H49" s="26">
        <v>1</v>
      </c>
      <c r="I49" s="26">
        <v>1</v>
      </c>
      <c r="J49" s="26">
        <v>2</v>
      </c>
      <c r="K49" s="38">
        <v>0</v>
      </c>
      <c r="L49" s="38">
        <v>0</v>
      </c>
      <c r="M49" s="38">
        <v>1</v>
      </c>
      <c r="N49" s="38">
        <v>0</v>
      </c>
      <c r="O49" s="38">
        <v>0</v>
      </c>
      <c r="P49" s="38">
        <v>0</v>
      </c>
      <c r="Q49" s="26">
        <v>0</v>
      </c>
      <c r="R49" s="24"/>
    </row>
    <row r="50" spans="1:19" ht="21" customHeight="1" x14ac:dyDescent="0.25">
      <c r="A50" s="146" t="s">
        <v>216</v>
      </c>
      <c r="B50" s="38">
        <v>0</v>
      </c>
      <c r="C50" s="26">
        <v>0</v>
      </c>
      <c r="D50" s="26">
        <v>0</v>
      </c>
      <c r="E50" s="26">
        <v>1</v>
      </c>
      <c r="F50" s="26">
        <v>1</v>
      </c>
      <c r="G50" s="26">
        <v>1</v>
      </c>
      <c r="H50" s="26">
        <v>0</v>
      </c>
      <c r="I50" s="26">
        <v>0</v>
      </c>
      <c r="J50" s="26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26">
        <v>3</v>
      </c>
      <c r="R50" s="24"/>
      <c r="S50" s="24"/>
    </row>
    <row r="51" spans="1:19" ht="21" customHeight="1" x14ac:dyDescent="0.25">
      <c r="A51" s="146" t="s">
        <v>213</v>
      </c>
      <c r="B51" s="38">
        <v>0</v>
      </c>
      <c r="C51" s="26">
        <v>0</v>
      </c>
      <c r="D51" s="26">
        <v>0</v>
      </c>
      <c r="E51" s="26">
        <v>1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38">
        <v>0</v>
      </c>
      <c r="L51" s="38">
        <v>0</v>
      </c>
      <c r="M51" s="38">
        <v>0</v>
      </c>
      <c r="N51" s="38">
        <v>0</v>
      </c>
      <c r="O51" s="38">
        <v>0</v>
      </c>
      <c r="P51" s="38">
        <v>0</v>
      </c>
      <c r="Q51" s="26">
        <v>0</v>
      </c>
      <c r="R51" s="24"/>
      <c r="S51" s="24"/>
    </row>
    <row r="52" spans="1:19" s="24" customFormat="1" ht="21" customHeight="1" x14ac:dyDescent="0.25">
      <c r="A52" s="17" t="s">
        <v>62</v>
      </c>
      <c r="B52" s="37">
        <f t="shared" ref="B52:Q52" si="2">SUM(B53:B59)</f>
        <v>0</v>
      </c>
      <c r="C52" s="27">
        <f t="shared" si="2"/>
        <v>101</v>
      </c>
      <c r="D52" s="27">
        <f t="shared" si="2"/>
        <v>604</v>
      </c>
      <c r="E52" s="27">
        <f t="shared" si="2"/>
        <v>622</v>
      </c>
      <c r="F52" s="27">
        <f t="shared" si="2"/>
        <v>496</v>
      </c>
      <c r="G52" s="27">
        <f t="shared" si="2"/>
        <v>407</v>
      </c>
      <c r="H52" s="27">
        <f t="shared" si="2"/>
        <v>315</v>
      </c>
      <c r="I52" s="27">
        <f t="shared" si="2"/>
        <v>222</v>
      </c>
      <c r="J52" s="27">
        <f t="shared" si="2"/>
        <v>164</v>
      </c>
      <c r="K52" s="37">
        <f t="shared" si="2"/>
        <v>122</v>
      </c>
      <c r="L52" s="37">
        <f t="shared" si="2"/>
        <v>76</v>
      </c>
      <c r="M52" s="37">
        <f t="shared" si="2"/>
        <v>51</v>
      </c>
      <c r="N52" s="37">
        <f t="shared" si="2"/>
        <v>25</v>
      </c>
      <c r="O52" s="37">
        <f t="shared" si="2"/>
        <v>9</v>
      </c>
      <c r="P52" s="37">
        <f t="shared" si="2"/>
        <v>6</v>
      </c>
      <c r="Q52" s="27">
        <f t="shared" si="2"/>
        <v>195</v>
      </c>
    </row>
    <row r="53" spans="1:19" ht="21" customHeight="1" x14ac:dyDescent="0.25">
      <c r="A53" s="146" t="s">
        <v>194</v>
      </c>
      <c r="B53" s="38">
        <v>0</v>
      </c>
      <c r="C53" s="26">
        <v>85</v>
      </c>
      <c r="D53" s="26">
        <v>465</v>
      </c>
      <c r="E53" s="26">
        <v>425</v>
      </c>
      <c r="F53" s="26">
        <v>297</v>
      </c>
      <c r="G53" s="26">
        <v>208</v>
      </c>
      <c r="H53" s="26">
        <v>108</v>
      </c>
      <c r="I53" s="26">
        <v>59</v>
      </c>
      <c r="J53" s="26">
        <v>56</v>
      </c>
      <c r="K53" s="38">
        <v>30</v>
      </c>
      <c r="L53" s="38">
        <v>20</v>
      </c>
      <c r="M53" s="38">
        <v>7</v>
      </c>
      <c r="N53" s="38">
        <v>8</v>
      </c>
      <c r="O53" s="38">
        <v>2</v>
      </c>
      <c r="P53" s="38">
        <v>0</v>
      </c>
      <c r="Q53" s="26">
        <v>20</v>
      </c>
      <c r="R53" s="24"/>
      <c r="S53" s="24"/>
    </row>
    <row r="54" spans="1:19" ht="21" customHeight="1" x14ac:dyDescent="0.25">
      <c r="A54" s="146" t="s">
        <v>209</v>
      </c>
      <c r="B54" s="38">
        <v>0</v>
      </c>
      <c r="C54" s="26">
        <v>8</v>
      </c>
      <c r="D54" s="26">
        <v>90</v>
      </c>
      <c r="E54" s="26">
        <v>116</v>
      </c>
      <c r="F54" s="26">
        <v>125</v>
      </c>
      <c r="G54" s="26">
        <v>116</v>
      </c>
      <c r="H54" s="26">
        <v>138</v>
      </c>
      <c r="I54" s="26">
        <v>103</v>
      </c>
      <c r="J54" s="26">
        <v>67</v>
      </c>
      <c r="K54" s="38">
        <v>57</v>
      </c>
      <c r="L54" s="38">
        <v>32</v>
      </c>
      <c r="M54" s="38">
        <v>24</v>
      </c>
      <c r="N54" s="38">
        <v>10</v>
      </c>
      <c r="O54" s="38">
        <v>2</v>
      </c>
      <c r="P54" s="38">
        <v>3</v>
      </c>
      <c r="Q54" s="26">
        <v>10</v>
      </c>
      <c r="R54" s="24"/>
    </row>
    <row r="55" spans="1:19" ht="21" customHeight="1" x14ac:dyDescent="0.25">
      <c r="A55" s="146" t="s">
        <v>208</v>
      </c>
      <c r="B55" s="38">
        <v>0</v>
      </c>
      <c r="C55" s="26">
        <v>1</v>
      </c>
      <c r="D55" s="26">
        <v>16</v>
      </c>
      <c r="E55" s="26">
        <v>41</v>
      </c>
      <c r="F55" s="26">
        <v>44</v>
      </c>
      <c r="G55" s="26">
        <v>53</v>
      </c>
      <c r="H55" s="26">
        <v>38</v>
      </c>
      <c r="I55" s="26">
        <v>45</v>
      </c>
      <c r="J55" s="26">
        <v>26</v>
      </c>
      <c r="K55" s="38">
        <v>19</v>
      </c>
      <c r="L55" s="38">
        <v>15</v>
      </c>
      <c r="M55" s="38">
        <v>15</v>
      </c>
      <c r="N55" s="38">
        <v>4</v>
      </c>
      <c r="O55" s="38">
        <v>5</v>
      </c>
      <c r="P55" s="38">
        <v>2</v>
      </c>
      <c r="Q55" s="26">
        <v>11</v>
      </c>
      <c r="R55" s="24"/>
    </row>
    <row r="56" spans="1:19" ht="21" customHeight="1" x14ac:dyDescent="0.25">
      <c r="A56" s="146" t="s">
        <v>207</v>
      </c>
      <c r="B56" s="38">
        <v>0</v>
      </c>
      <c r="C56" s="26">
        <v>1</v>
      </c>
      <c r="D56" s="26">
        <v>11</v>
      </c>
      <c r="E56" s="26">
        <v>15</v>
      </c>
      <c r="F56" s="26">
        <v>16</v>
      </c>
      <c r="G56" s="26">
        <v>10</v>
      </c>
      <c r="H56" s="26">
        <v>8</v>
      </c>
      <c r="I56" s="26">
        <v>8</v>
      </c>
      <c r="J56" s="26">
        <v>6</v>
      </c>
      <c r="K56" s="38">
        <v>7</v>
      </c>
      <c r="L56" s="38">
        <v>5</v>
      </c>
      <c r="M56" s="38">
        <v>4</v>
      </c>
      <c r="N56" s="38">
        <v>3</v>
      </c>
      <c r="O56" s="38">
        <v>0</v>
      </c>
      <c r="P56" s="38">
        <v>1</v>
      </c>
      <c r="Q56" s="26">
        <v>55</v>
      </c>
      <c r="R56" s="24"/>
      <c r="S56" s="24"/>
    </row>
    <row r="57" spans="1:19" ht="21" customHeight="1" x14ac:dyDescent="0.25">
      <c r="A57" s="146" t="s">
        <v>210</v>
      </c>
      <c r="B57" s="38">
        <v>0</v>
      </c>
      <c r="C57" s="26">
        <v>4</v>
      </c>
      <c r="D57" s="26">
        <v>18</v>
      </c>
      <c r="E57" s="26">
        <v>25</v>
      </c>
      <c r="F57" s="26">
        <v>12</v>
      </c>
      <c r="G57" s="26">
        <v>20</v>
      </c>
      <c r="H57" s="26">
        <v>19</v>
      </c>
      <c r="I57" s="26">
        <v>7</v>
      </c>
      <c r="J57" s="26">
        <v>8</v>
      </c>
      <c r="K57" s="38">
        <v>8</v>
      </c>
      <c r="L57" s="38">
        <v>4</v>
      </c>
      <c r="M57" s="38">
        <v>1</v>
      </c>
      <c r="N57" s="38">
        <v>0</v>
      </c>
      <c r="O57" s="38">
        <v>0</v>
      </c>
      <c r="P57" s="38">
        <v>0</v>
      </c>
      <c r="Q57" s="26">
        <v>93</v>
      </c>
      <c r="R57" s="24"/>
      <c r="S57" s="24"/>
    </row>
    <row r="58" spans="1:19" ht="21" customHeight="1" x14ac:dyDescent="0.25">
      <c r="A58" s="146" t="s">
        <v>212</v>
      </c>
      <c r="B58" s="38">
        <v>0</v>
      </c>
      <c r="C58" s="26">
        <v>0</v>
      </c>
      <c r="D58" s="26">
        <v>2</v>
      </c>
      <c r="E58" s="26">
        <v>0</v>
      </c>
      <c r="F58" s="26">
        <v>1</v>
      </c>
      <c r="G58" s="26">
        <v>0</v>
      </c>
      <c r="H58" s="26">
        <v>2</v>
      </c>
      <c r="I58" s="26">
        <v>0</v>
      </c>
      <c r="J58" s="26">
        <v>1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8">
        <v>0</v>
      </c>
      <c r="Q58" s="26">
        <v>3</v>
      </c>
      <c r="R58" s="24"/>
    </row>
    <row r="59" spans="1:19" ht="21" customHeight="1" x14ac:dyDescent="0.25">
      <c r="A59" s="146" t="s">
        <v>211</v>
      </c>
      <c r="B59" s="38">
        <v>0</v>
      </c>
      <c r="C59" s="26">
        <v>2</v>
      </c>
      <c r="D59" s="26">
        <v>2</v>
      </c>
      <c r="E59" s="26">
        <v>0</v>
      </c>
      <c r="F59" s="26">
        <v>1</v>
      </c>
      <c r="G59" s="26">
        <v>0</v>
      </c>
      <c r="H59" s="26">
        <v>2</v>
      </c>
      <c r="I59" s="26">
        <v>0</v>
      </c>
      <c r="J59" s="26">
        <v>0</v>
      </c>
      <c r="K59" s="38">
        <v>1</v>
      </c>
      <c r="L59" s="38">
        <v>0</v>
      </c>
      <c r="M59" s="38">
        <v>0</v>
      </c>
      <c r="N59" s="38">
        <v>0</v>
      </c>
      <c r="O59" s="38">
        <v>0</v>
      </c>
      <c r="P59" s="38">
        <v>0</v>
      </c>
      <c r="Q59" s="26">
        <v>3</v>
      </c>
      <c r="R59" s="24"/>
    </row>
    <row r="60" spans="1:19" s="24" customFormat="1" ht="21" customHeight="1" x14ac:dyDescent="0.25">
      <c r="A60" s="17" t="s">
        <v>63</v>
      </c>
      <c r="B60" s="37">
        <v>0</v>
      </c>
      <c r="C60" s="27">
        <v>0</v>
      </c>
      <c r="D60" s="27">
        <v>0</v>
      </c>
      <c r="E60" s="27">
        <v>0</v>
      </c>
      <c r="F60" s="27">
        <v>0</v>
      </c>
      <c r="G60" s="27">
        <v>1</v>
      </c>
      <c r="H60" s="27">
        <v>0</v>
      </c>
      <c r="I60" s="27">
        <v>0</v>
      </c>
      <c r="J60" s="27">
        <v>2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27">
        <v>0</v>
      </c>
      <c r="S60" s="4"/>
    </row>
    <row r="61" spans="1:19" ht="21" customHeight="1" x14ac:dyDescent="0.25">
      <c r="A61" s="146" t="s">
        <v>208</v>
      </c>
      <c r="B61" s="38">
        <v>0</v>
      </c>
      <c r="C61" s="26">
        <v>0</v>
      </c>
      <c r="D61" s="26">
        <v>0</v>
      </c>
      <c r="E61" s="26">
        <v>0</v>
      </c>
      <c r="F61" s="26">
        <v>0</v>
      </c>
      <c r="G61" s="26">
        <v>1</v>
      </c>
      <c r="H61" s="26">
        <v>0</v>
      </c>
      <c r="I61" s="26">
        <v>0</v>
      </c>
      <c r="J61" s="26">
        <v>2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26">
        <v>0</v>
      </c>
      <c r="R61" s="24"/>
    </row>
    <row r="62" spans="1:19" s="24" customFormat="1" ht="21" customHeight="1" x14ac:dyDescent="0.25">
      <c r="A62" s="17" t="s">
        <v>33</v>
      </c>
      <c r="B62" s="37">
        <v>182</v>
      </c>
      <c r="C62" s="27">
        <v>144</v>
      </c>
      <c r="D62" s="27">
        <v>76</v>
      </c>
      <c r="E62" s="27">
        <v>66</v>
      </c>
      <c r="F62" s="27">
        <v>53</v>
      </c>
      <c r="G62" s="27">
        <v>37</v>
      </c>
      <c r="H62" s="27">
        <v>33</v>
      </c>
      <c r="I62" s="27">
        <v>24</v>
      </c>
      <c r="J62" s="27">
        <v>16</v>
      </c>
      <c r="K62" s="37">
        <v>16</v>
      </c>
      <c r="L62" s="37">
        <v>14</v>
      </c>
      <c r="M62" s="37">
        <v>9</v>
      </c>
      <c r="N62" s="37">
        <v>13</v>
      </c>
      <c r="O62" s="37">
        <v>9</v>
      </c>
      <c r="P62" s="37">
        <v>10</v>
      </c>
      <c r="Q62" s="27">
        <v>15</v>
      </c>
      <c r="S62" s="4"/>
    </row>
    <row r="63" spans="1:19" ht="21" customHeight="1" x14ac:dyDescent="0.25">
      <c r="A63" s="146" t="s">
        <v>101</v>
      </c>
      <c r="B63" s="38">
        <v>180</v>
      </c>
      <c r="C63" s="26">
        <v>141</v>
      </c>
      <c r="D63" s="26">
        <v>71</v>
      </c>
      <c r="E63" s="26">
        <v>66</v>
      </c>
      <c r="F63" s="26">
        <v>52</v>
      </c>
      <c r="G63" s="26">
        <v>37</v>
      </c>
      <c r="H63" s="26">
        <v>32</v>
      </c>
      <c r="I63" s="26">
        <v>24</v>
      </c>
      <c r="J63" s="26">
        <v>16</v>
      </c>
      <c r="K63" s="38">
        <v>15</v>
      </c>
      <c r="L63" s="38">
        <v>14</v>
      </c>
      <c r="M63" s="38">
        <v>9</v>
      </c>
      <c r="N63" s="38">
        <v>13</v>
      </c>
      <c r="O63" s="38">
        <v>9</v>
      </c>
      <c r="P63" s="38">
        <v>10</v>
      </c>
      <c r="Q63" s="26">
        <v>15</v>
      </c>
      <c r="R63" s="24"/>
    </row>
    <row r="64" spans="1:19" ht="21" customHeight="1" x14ac:dyDescent="0.25">
      <c r="A64" s="146" t="s">
        <v>193</v>
      </c>
      <c r="B64" s="38">
        <v>2</v>
      </c>
      <c r="C64" s="26">
        <v>3</v>
      </c>
      <c r="D64" s="26">
        <v>5</v>
      </c>
      <c r="E64" s="26">
        <v>0</v>
      </c>
      <c r="F64" s="26">
        <v>1</v>
      </c>
      <c r="G64" s="26">
        <v>0</v>
      </c>
      <c r="H64" s="26">
        <v>1</v>
      </c>
      <c r="I64" s="26">
        <v>0</v>
      </c>
      <c r="J64" s="26">
        <v>0</v>
      </c>
      <c r="K64" s="38">
        <v>1</v>
      </c>
      <c r="L64" s="38">
        <v>0</v>
      </c>
      <c r="M64" s="38">
        <v>0</v>
      </c>
      <c r="N64" s="38">
        <v>0</v>
      </c>
      <c r="O64" s="38">
        <v>0</v>
      </c>
      <c r="P64" s="38">
        <v>0</v>
      </c>
      <c r="Q64" s="26">
        <v>0</v>
      </c>
      <c r="R64" s="24"/>
    </row>
    <row r="65" spans="1:19" s="24" customFormat="1" ht="21" customHeight="1" x14ac:dyDescent="0.25">
      <c r="A65" s="17" t="s">
        <v>78</v>
      </c>
      <c r="B65" s="40">
        <v>2</v>
      </c>
      <c r="C65" s="33">
        <v>164</v>
      </c>
      <c r="D65" s="33">
        <v>947</v>
      </c>
      <c r="E65" s="33">
        <v>1349</v>
      </c>
      <c r="F65" s="33">
        <v>1292</v>
      </c>
      <c r="G65" s="33">
        <v>1127</v>
      </c>
      <c r="H65" s="33">
        <v>967</v>
      </c>
      <c r="I65" s="33">
        <v>686</v>
      </c>
      <c r="J65" s="33">
        <v>486</v>
      </c>
      <c r="K65" s="40">
        <v>335</v>
      </c>
      <c r="L65" s="40">
        <v>206</v>
      </c>
      <c r="M65" s="40">
        <v>150</v>
      </c>
      <c r="N65" s="40">
        <v>66</v>
      </c>
      <c r="O65" s="40">
        <v>25</v>
      </c>
      <c r="P65" s="40">
        <v>13</v>
      </c>
      <c r="Q65" s="33">
        <v>583</v>
      </c>
      <c r="S65" s="4"/>
    </row>
    <row r="66" spans="1:19" ht="21" customHeight="1" x14ac:dyDescent="0.25">
      <c r="A66" s="146" t="s">
        <v>78</v>
      </c>
      <c r="B66" s="41">
        <v>2</v>
      </c>
      <c r="C66" s="28">
        <v>164</v>
      </c>
      <c r="D66" s="28">
        <v>947</v>
      </c>
      <c r="E66" s="28">
        <v>1349</v>
      </c>
      <c r="F66" s="28">
        <v>1292</v>
      </c>
      <c r="G66" s="28">
        <v>1127</v>
      </c>
      <c r="H66" s="28">
        <v>967</v>
      </c>
      <c r="I66" s="28">
        <v>686</v>
      </c>
      <c r="J66" s="28">
        <v>486</v>
      </c>
      <c r="K66" s="41">
        <v>335</v>
      </c>
      <c r="L66" s="41">
        <v>206</v>
      </c>
      <c r="M66" s="41">
        <v>150</v>
      </c>
      <c r="N66" s="41">
        <v>66</v>
      </c>
      <c r="O66" s="41">
        <v>25</v>
      </c>
      <c r="P66" s="41">
        <v>13</v>
      </c>
      <c r="Q66" s="28">
        <v>583</v>
      </c>
      <c r="R66" s="24"/>
      <c r="S66" s="24"/>
    </row>
    <row r="67" spans="1:19" s="24" customFormat="1" ht="21" customHeight="1" x14ac:dyDescent="0.25">
      <c r="A67" s="17" t="s">
        <v>45</v>
      </c>
      <c r="B67" s="40">
        <v>63</v>
      </c>
      <c r="C67" s="33">
        <v>76</v>
      </c>
      <c r="D67" s="33">
        <v>84</v>
      </c>
      <c r="E67" s="33">
        <v>69</v>
      </c>
      <c r="F67" s="33">
        <v>46</v>
      </c>
      <c r="G67" s="33">
        <v>36</v>
      </c>
      <c r="H67" s="33">
        <v>37</v>
      </c>
      <c r="I67" s="33">
        <v>35</v>
      </c>
      <c r="J67" s="33">
        <v>23</v>
      </c>
      <c r="K67" s="40">
        <v>35</v>
      </c>
      <c r="L67" s="40">
        <v>21</v>
      </c>
      <c r="M67" s="40">
        <v>17</v>
      </c>
      <c r="N67" s="40">
        <v>17</v>
      </c>
      <c r="O67" s="40">
        <v>13</v>
      </c>
      <c r="P67" s="40">
        <v>7</v>
      </c>
      <c r="Q67" s="33">
        <v>50</v>
      </c>
      <c r="S67" s="4"/>
    </row>
    <row r="68" spans="1:19" ht="21" customHeight="1" x14ac:dyDescent="0.25">
      <c r="A68" s="19" t="s">
        <v>180</v>
      </c>
      <c r="B68" s="39">
        <v>598</v>
      </c>
      <c r="C68" s="25">
        <v>988</v>
      </c>
      <c r="D68" s="25">
        <v>1151</v>
      </c>
      <c r="E68" s="25">
        <v>1299</v>
      </c>
      <c r="F68" s="25">
        <v>1200</v>
      </c>
      <c r="G68" s="25">
        <v>1058</v>
      </c>
      <c r="H68" s="25">
        <v>873</v>
      </c>
      <c r="I68" s="25">
        <v>612</v>
      </c>
      <c r="J68" s="25">
        <v>354</v>
      </c>
      <c r="K68" s="39">
        <v>224</v>
      </c>
      <c r="L68" s="39">
        <v>138</v>
      </c>
      <c r="M68" s="39">
        <v>75</v>
      </c>
      <c r="N68" s="39">
        <v>42</v>
      </c>
      <c r="O68" s="39">
        <v>16</v>
      </c>
      <c r="P68" s="39">
        <v>18</v>
      </c>
      <c r="Q68" s="25">
        <v>575</v>
      </c>
      <c r="R68" s="24"/>
    </row>
    <row r="69" spans="1:19" ht="21" customHeight="1" x14ac:dyDescent="0.25">
      <c r="A69" s="17" t="s">
        <v>30</v>
      </c>
      <c r="B69" s="37">
        <v>19</v>
      </c>
      <c r="C69" s="27">
        <v>41</v>
      </c>
      <c r="D69" s="27">
        <v>50</v>
      </c>
      <c r="E69" s="27">
        <v>62</v>
      </c>
      <c r="F69" s="27">
        <v>48</v>
      </c>
      <c r="G69" s="27">
        <v>39</v>
      </c>
      <c r="H69" s="27">
        <v>34</v>
      </c>
      <c r="I69" s="27">
        <v>27</v>
      </c>
      <c r="J69" s="27">
        <v>8</v>
      </c>
      <c r="K69" s="37">
        <v>7</v>
      </c>
      <c r="L69" s="37">
        <v>4</v>
      </c>
      <c r="M69" s="37">
        <v>6</v>
      </c>
      <c r="N69" s="37">
        <v>2</v>
      </c>
      <c r="O69" s="37">
        <v>1</v>
      </c>
      <c r="P69" s="37">
        <v>2</v>
      </c>
      <c r="Q69" s="27">
        <v>8</v>
      </c>
    </row>
    <row r="70" spans="1:19" ht="21" customHeight="1" x14ac:dyDescent="0.25">
      <c r="A70" s="146" t="s">
        <v>226</v>
      </c>
      <c r="B70" s="38">
        <v>11</v>
      </c>
      <c r="C70" s="26">
        <v>27</v>
      </c>
      <c r="D70" s="26">
        <v>34</v>
      </c>
      <c r="E70" s="26">
        <v>43</v>
      </c>
      <c r="F70" s="26">
        <v>33</v>
      </c>
      <c r="G70" s="26">
        <v>29</v>
      </c>
      <c r="H70" s="26">
        <v>24</v>
      </c>
      <c r="I70" s="26">
        <v>19</v>
      </c>
      <c r="J70" s="26">
        <v>5</v>
      </c>
      <c r="K70" s="38">
        <v>5</v>
      </c>
      <c r="L70" s="38">
        <v>4</v>
      </c>
      <c r="M70" s="38">
        <v>2</v>
      </c>
      <c r="N70" s="38">
        <v>1</v>
      </c>
      <c r="O70" s="38">
        <v>1</v>
      </c>
      <c r="P70" s="38">
        <v>0</v>
      </c>
      <c r="Q70" s="26">
        <v>0</v>
      </c>
    </row>
    <row r="71" spans="1:19" ht="21" customHeight="1" x14ac:dyDescent="0.25">
      <c r="A71" s="146" t="s">
        <v>227</v>
      </c>
      <c r="B71" s="38">
        <v>5</v>
      </c>
      <c r="C71" s="26">
        <v>3</v>
      </c>
      <c r="D71" s="26">
        <v>4</v>
      </c>
      <c r="E71" s="26">
        <v>7</v>
      </c>
      <c r="F71" s="26">
        <v>7</v>
      </c>
      <c r="G71" s="26">
        <v>5</v>
      </c>
      <c r="H71" s="26">
        <v>7</v>
      </c>
      <c r="I71" s="26">
        <v>4</v>
      </c>
      <c r="J71" s="26">
        <v>2</v>
      </c>
      <c r="K71" s="38">
        <v>1</v>
      </c>
      <c r="L71" s="38">
        <v>0</v>
      </c>
      <c r="M71" s="38">
        <v>3</v>
      </c>
      <c r="N71" s="38">
        <v>1</v>
      </c>
      <c r="O71" s="38">
        <v>0</v>
      </c>
      <c r="P71" s="38">
        <v>1</v>
      </c>
      <c r="Q71" s="26">
        <v>1</v>
      </c>
    </row>
    <row r="72" spans="1:19" ht="21" customHeight="1" x14ac:dyDescent="0.25">
      <c r="A72" s="146" t="s">
        <v>228</v>
      </c>
      <c r="B72" s="38">
        <v>2</v>
      </c>
      <c r="C72" s="26">
        <v>7</v>
      </c>
      <c r="D72" s="26">
        <v>7</v>
      </c>
      <c r="E72" s="26">
        <v>6</v>
      </c>
      <c r="F72" s="26">
        <v>4</v>
      </c>
      <c r="G72" s="26">
        <v>2</v>
      </c>
      <c r="H72" s="26">
        <v>0</v>
      </c>
      <c r="I72" s="26">
        <v>3</v>
      </c>
      <c r="J72" s="26">
        <v>1</v>
      </c>
      <c r="K72" s="38">
        <v>1</v>
      </c>
      <c r="L72" s="38">
        <v>0</v>
      </c>
      <c r="M72" s="38">
        <v>1</v>
      </c>
      <c r="N72" s="38">
        <v>0</v>
      </c>
      <c r="O72" s="38">
        <v>0</v>
      </c>
      <c r="P72" s="38">
        <v>0</v>
      </c>
      <c r="Q72" s="26">
        <v>6</v>
      </c>
    </row>
    <row r="73" spans="1:19" ht="21" customHeight="1" x14ac:dyDescent="0.25">
      <c r="A73" s="146" t="s">
        <v>229</v>
      </c>
      <c r="B73" s="38">
        <v>1</v>
      </c>
      <c r="C73" s="26">
        <v>3</v>
      </c>
      <c r="D73" s="26">
        <v>4</v>
      </c>
      <c r="E73" s="26">
        <v>5</v>
      </c>
      <c r="F73" s="26">
        <v>4</v>
      </c>
      <c r="G73" s="26">
        <v>3</v>
      </c>
      <c r="H73" s="26">
        <v>3</v>
      </c>
      <c r="I73" s="26">
        <v>1</v>
      </c>
      <c r="J73" s="26">
        <v>0</v>
      </c>
      <c r="K73" s="38">
        <v>0</v>
      </c>
      <c r="L73" s="38">
        <v>0</v>
      </c>
      <c r="M73" s="38">
        <v>0</v>
      </c>
      <c r="N73" s="38">
        <v>0</v>
      </c>
      <c r="O73" s="38">
        <v>0</v>
      </c>
      <c r="P73" s="38">
        <v>1</v>
      </c>
      <c r="Q73" s="26">
        <v>0</v>
      </c>
    </row>
    <row r="74" spans="1:19" s="24" customFormat="1" ht="21" customHeight="1" x14ac:dyDescent="0.25">
      <c r="A74" s="146" t="s">
        <v>230</v>
      </c>
      <c r="B74" s="38">
        <v>0</v>
      </c>
      <c r="C74" s="26">
        <v>0</v>
      </c>
      <c r="D74" s="26">
        <v>1</v>
      </c>
      <c r="E74" s="26">
        <v>1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8">
        <v>0</v>
      </c>
      <c r="Q74" s="26">
        <v>1</v>
      </c>
      <c r="R74" s="4"/>
      <c r="S74" s="4"/>
    </row>
    <row r="75" spans="1:19" s="24" customFormat="1" ht="21" customHeight="1" x14ac:dyDescent="0.25">
      <c r="A75" s="146" t="s">
        <v>232</v>
      </c>
      <c r="B75" s="38">
        <v>0</v>
      </c>
      <c r="C75" s="26">
        <v>1</v>
      </c>
      <c r="D75" s="26">
        <v>0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8">
        <v>0</v>
      </c>
      <c r="Q75" s="26">
        <v>0</v>
      </c>
      <c r="R75" s="4"/>
      <c r="S75" s="4"/>
    </row>
    <row r="76" spans="1:19" s="24" customFormat="1" ht="21" customHeight="1" x14ac:dyDescent="0.25">
      <c r="A76" s="17" t="s">
        <v>31</v>
      </c>
      <c r="B76" s="37">
        <v>23</v>
      </c>
      <c r="C76" s="27">
        <v>41</v>
      </c>
      <c r="D76" s="27">
        <v>62</v>
      </c>
      <c r="E76" s="27">
        <v>66</v>
      </c>
      <c r="F76" s="27">
        <v>52</v>
      </c>
      <c r="G76" s="27">
        <v>49</v>
      </c>
      <c r="H76" s="27">
        <v>45</v>
      </c>
      <c r="I76" s="27">
        <v>21</v>
      </c>
      <c r="J76" s="27">
        <v>13</v>
      </c>
      <c r="K76" s="37">
        <v>14</v>
      </c>
      <c r="L76" s="37">
        <v>6</v>
      </c>
      <c r="M76" s="37">
        <v>4</v>
      </c>
      <c r="N76" s="37">
        <v>1</v>
      </c>
      <c r="O76" s="37">
        <v>1</v>
      </c>
      <c r="P76" s="37">
        <v>1</v>
      </c>
      <c r="Q76" s="27">
        <v>16</v>
      </c>
      <c r="R76" s="4"/>
      <c r="S76" s="4"/>
    </row>
    <row r="77" spans="1:19" s="24" customFormat="1" ht="21" customHeight="1" x14ac:dyDescent="0.25">
      <c r="A77" s="146" t="s">
        <v>226</v>
      </c>
      <c r="B77" s="38">
        <v>16</v>
      </c>
      <c r="C77" s="26">
        <v>23</v>
      </c>
      <c r="D77" s="26">
        <v>30</v>
      </c>
      <c r="E77" s="26">
        <v>40</v>
      </c>
      <c r="F77" s="26">
        <v>25</v>
      </c>
      <c r="G77" s="26">
        <v>28</v>
      </c>
      <c r="H77" s="26">
        <v>21</v>
      </c>
      <c r="I77" s="26">
        <v>12</v>
      </c>
      <c r="J77" s="26">
        <v>11</v>
      </c>
      <c r="K77" s="38">
        <v>6</v>
      </c>
      <c r="L77" s="38">
        <v>3</v>
      </c>
      <c r="M77" s="38">
        <v>1</v>
      </c>
      <c r="N77" s="38">
        <v>1</v>
      </c>
      <c r="O77" s="38">
        <v>0</v>
      </c>
      <c r="P77" s="38">
        <v>1</v>
      </c>
      <c r="Q77" s="26">
        <v>7</v>
      </c>
      <c r="R77" s="4"/>
      <c r="S77" s="4"/>
    </row>
    <row r="78" spans="1:19" ht="21" customHeight="1" x14ac:dyDescent="0.25">
      <c r="A78" s="146" t="s">
        <v>227</v>
      </c>
      <c r="B78" s="38">
        <v>7</v>
      </c>
      <c r="C78" s="26">
        <v>11</v>
      </c>
      <c r="D78" s="26">
        <v>16</v>
      </c>
      <c r="E78" s="26">
        <v>12</v>
      </c>
      <c r="F78" s="26">
        <v>15</v>
      </c>
      <c r="G78" s="26">
        <v>12</v>
      </c>
      <c r="H78" s="26">
        <v>14</v>
      </c>
      <c r="I78" s="26">
        <v>5</v>
      </c>
      <c r="J78" s="26">
        <v>1</v>
      </c>
      <c r="K78" s="38">
        <v>5</v>
      </c>
      <c r="L78" s="38">
        <v>3</v>
      </c>
      <c r="M78" s="38">
        <v>2</v>
      </c>
      <c r="N78" s="38">
        <v>0</v>
      </c>
      <c r="O78" s="38">
        <v>0</v>
      </c>
      <c r="P78" s="38">
        <v>0</v>
      </c>
      <c r="Q78" s="26">
        <v>4</v>
      </c>
    </row>
    <row r="79" spans="1:19" ht="21" customHeight="1" x14ac:dyDescent="0.25">
      <c r="A79" s="146" t="s">
        <v>229</v>
      </c>
      <c r="B79" s="38">
        <v>0</v>
      </c>
      <c r="C79" s="26">
        <v>7</v>
      </c>
      <c r="D79" s="26">
        <v>16</v>
      </c>
      <c r="E79" s="26">
        <v>14</v>
      </c>
      <c r="F79" s="26">
        <v>12</v>
      </c>
      <c r="G79" s="26">
        <v>9</v>
      </c>
      <c r="H79" s="26">
        <v>10</v>
      </c>
      <c r="I79" s="26">
        <v>4</v>
      </c>
      <c r="J79" s="26">
        <v>1</v>
      </c>
      <c r="K79" s="38">
        <v>3</v>
      </c>
      <c r="L79" s="38">
        <v>0</v>
      </c>
      <c r="M79" s="38">
        <v>1</v>
      </c>
      <c r="N79" s="38">
        <v>0</v>
      </c>
      <c r="O79" s="38">
        <v>1</v>
      </c>
      <c r="P79" s="38">
        <v>0</v>
      </c>
      <c r="Q79" s="26">
        <v>5</v>
      </c>
    </row>
    <row r="80" spans="1:19" s="24" customFormat="1" ht="21" customHeight="1" x14ac:dyDescent="0.25">
      <c r="A80" s="17" t="s">
        <v>32</v>
      </c>
      <c r="B80" s="37">
        <v>4</v>
      </c>
      <c r="C80" s="27">
        <v>75</v>
      </c>
      <c r="D80" s="27">
        <v>207</v>
      </c>
      <c r="E80" s="27">
        <v>235</v>
      </c>
      <c r="F80" s="27">
        <v>209</v>
      </c>
      <c r="G80" s="27">
        <v>179</v>
      </c>
      <c r="H80" s="27">
        <v>134</v>
      </c>
      <c r="I80" s="27">
        <v>107</v>
      </c>
      <c r="J80" s="27">
        <v>47</v>
      </c>
      <c r="K80" s="37">
        <v>40</v>
      </c>
      <c r="L80" s="37">
        <v>23</v>
      </c>
      <c r="M80" s="37">
        <v>10</v>
      </c>
      <c r="N80" s="37">
        <v>1</v>
      </c>
      <c r="O80" s="37">
        <v>5</v>
      </c>
      <c r="P80" s="37">
        <v>3</v>
      </c>
      <c r="Q80" s="27">
        <v>113</v>
      </c>
      <c r="R80" s="4"/>
      <c r="S80" s="4"/>
    </row>
    <row r="81" spans="1:19" s="24" customFormat="1" ht="21" customHeight="1" x14ac:dyDescent="0.25">
      <c r="A81" s="17" t="s">
        <v>61</v>
      </c>
      <c r="B81" s="37">
        <f t="shared" ref="B81:Q81" si="3">SUM(B82:B90)</f>
        <v>4</v>
      </c>
      <c r="C81" s="27">
        <f t="shared" si="3"/>
        <v>67</v>
      </c>
      <c r="D81" s="27">
        <f t="shared" si="3"/>
        <v>134</v>
      </c>
      <c r="E81" s="27">
        <f t="shared" si="3"/>
        <v>128</v>
      </c>
      <c r="F81" s="27">
        <f t="shared" si="3"/>
        <v>100</v>
      </c>
      <c r="G81" s="27">
        <f t="shared" si="3"/>
        <v>80</v>
      </c>
      <c r="H81" s="27">
        <f t="shared" si="3"/>
        <v>43</v>
      </c>
      <c r="I81" s="27">
        <f t="shared" si="3"/>
        <v>49</v>
      </c>
      <c r="J81" s="27">
        <f t="shared" si="3"/>
        <v>24</v>
      </c>
      <c r="K81" s="37">
        <f t="shared" si="3"/>
        <v>12</v>
      </c>
      <c r="L81" s="37">
        <f t="shared" si="3"/>
        <v>8</v>
      </c>
      <c r="M81" s="37">
        <f t="shared" si="3"/>
        <v>4</v>
      </c>
      <c r="N81" s="37">
        <f t="shared" si="3"/>
        <v>0</v>
      </c>
      <c r="O81" s="37">
        <f t="shared" si="3"/>
        <v>3</v>
      </c>
      <c r="P81" s="37">
        <f t="shared" si="3"/>
        <v>2</v>
      </c>
      <c r="Q81" s="27">
        <f t="shared" si="3"/>
        <v>72</v>
      </c>
      <c r="R81" s="4"/>
      <c r="S81" s="4"/>
    </row>
    <row r="82" spans="1:19" ht="21" customHeight="1" x14ac:dyDescent="0.25">
      <c r="A82" s="146" t="s">
        <v>194</v>
      </c>
      <c r="B82" s="38">
        <v>0</v>
      </c>
      <c r="C82" s="26">
        <v>14</v>
      </c>
      <c r="D82" s="26">
        <v>31</v>
      </c>
      <c r="E82" s="26">
        <v>31</v>
      </c>
      <c r="F82" s="26">
        <v>17</v>
      </c>
      <c r="G82" s="26">
        <v>16</v>
      </c>
      <c r="H82" s="26">
        <v>7</v>
      </c>
      <c r="I82" s="26">
        <v>6</v>
      </c>
      <c r="J82" s="26">
        <v>1</v>
      </c>
      <c r="K82" s="38">
        <v>2</v>
      </c>
      <c r="L82" s="38">
        <v>2</v>
      </c>
      <c r="M82" s="38">
        <v>0</v>
      </c>
      <c r="N82" s="38">
        <v>0</v>
      </c>
      <c r="O82" s="38">
        <v>0</v>
      </c>
      <c r="P82" s="38">
        <v>0</v>
      </c>
      <c r="Q82" s="26">
        <v>1</v>
      </c>
    </row>
    <row r="83" spans="1:19" ht="21" customHeight="1" x14ac:dyDescent="0.25">
      <c r="A83" s="146" t="s">
        <v>211</v>
      </c>
      <c r="B83" s="38">
        <v>3</v>
      </c>
      <c r="C83" s="26">
        <v>48</v>
      </c>
      <c r="D83" s="26">
        <v>73</v>
      </c>
      <c r="E83" s="26">
        <v>49</v>
      </c>
      <c r="F83" s="26">
        <v>46</v>
      </c>
      <c r="G83" s="26">
        <v>31</v>
      </c>
      <c r="H83" s="26">
        <v>12</v>
      </c>
      <c r="I83" s="26">
        <v>18</v>
      </c>
      <c r="J83" s="26">
        <v>9</v>
      </c>
      <c r="K83" s="38">
        <v>1</v>
      </c>
      <c r="L83" s="38">
        <v>1</v>
      </c>
      <c r="M83" s="38">
        <v>2</v>
      </c>
      <c r="N83" s="38">
        <v>0</v>
      </c>
      <c r="O83" s="38">
        <v>0</v>
      </c>
      <c r="P83" s="38">
        <v>0</v>
      </c>
      <c r="Q83" s="26">
        <v>48</v>
      </c>
    </row>
    <row r="84" spans="1:19" ht="21" customHeight="1" x14ac:dyDescent="0.25">
      <c r="A84" s="146" t="s">
        <v>209</v>
      </c>
      <c r="B84" s="38">
        <v>0</v>
      </c>
      <c r="C84" s="26">
        <v>1</v>
      </c>
      <c r="D84" s="26">
        <v>5</v>
      </c>
      <c r="E84" s="26">
        <v>9</v>
      </c>
      <c r="F84" s="26">
        <v>8</v>
      </c>
      <c r="G84" s="26">
        <v>7</v>
      </c>
      <c r="H84" s="26">
        <v>3</v>
      </c>
      <c r="I84" s="26">
        <v>4</v>
      </c>
      <c r="J84" s="26">
        <v>3</v>
      </c>
      <c r="K84" s="38">
        <v>4</v>
      </c>
      <c r="L84" s="38">
        <v>1</v>
      </c>
      <c r="M84" s="38">
        <v>0</v>
      </c>
      <c r="N84" s="38">
        <v>0</v>
      </c>
      <c r="O84" s="38">
        <v>0</v>
      </c>
      <c r="P84" s="38">
        <v>0</v>
      </c>
      <c r="Q84" s="26">
        <v>1</v>
      </c>
    </row>
    <row r="85" spans="1:19" ht="21" customHeight="1" x14ac:dyDescent="0.25">
      <c r="A85" s="146" t="s">
        <v>207</v>
      </c>
      <c r="B85" s="38">
        <v>0</v>
      </c>
      <c r="C85" s="26">
        <v>1</v>
      </c>
      <c r="D85" s="26">
        <v>10</v>
      </c>
      <c r="E85" s="26">
        <v>20</v>
      </c>
      <c r="F85" s="26">
        <v>11</v>
      </c>
      <c r="G85" s="26">
        <v>12</v>
      </c>
      <c r="H85" s="26">
        <v>12</v>
      </c>
      <c r="I85" s="26">
        <v>10</v>
      </c>
      <c r="J85" s="26">
        <v>7</v>
      </c>
      <c r="K85" s="38">
        <v>4</v>
      </c>
      <c r="L85" s="38">
        <v>2</v>
      </c>
      <c r="M85" s="38">
        <v>1</v>
      </c>
      <c r="N85" s="38">
        <v>0</v>
      </c>
      <c r="O85" s="38">
        <v>3</v>
      </c>
      <c r="P85" s="38">
        <v>2</v>
      </c>
      <c r="Q85" s="26">
        <v>10</v>
      </c>
    </row>
    <row r="86" spans="1:19" ht="21" customHeight="1" x14ac:dyDescent="0.25">
      <c r="A86" s="146" t="s">
        <v>208</v>
      </c>
      <c r="B86" s="38">
        <v>0</v>
      </c>
      <c r="C86" s="26">
        <v>0</v>
      </c>
      <c r="D86" s="26">
        <v>4</v>
      </c>
      <c r="E86" s="26">
        <v>1</v>
      </c>
      <c r="F86" s="26">
        <v>1</v>
      </c>
      <c r="G86" s="26">
        <v>0</v>
      </c>
      <c r="H86" s="26">
        <v>0</v>
      </c>
      <c r="I86" s="26">
        <v>2</v>
      </c>
      <c r="J86" s="26">
        <v>0</v>
      </c>
      <c r="K86" s="38">
        <v>0</v>
      </c>
      <c r="L86" s="38">
        <v>1</v>
      </c>
      <c r="M86" s="38">
        <v>0</v>
      </c>
      <c r="N86" s="38">
        <v>0</v>
      </c>
      <c r="O86" s="38">
        <v>0</v>
      </c>
      <c r="P86" s="38">
        <v>0</v>
      </c>
      <c r="Q86" s="26">
        <v>0</v>
      </c>
    </row>
    <row r="87" spans="1:19" ht="21" customHeight="1" x14ac:dyDescent="0.25">
      <c r="A87" s="146" t="s">
        <v>210</v>
      </c>
      <c r="B87" s="38">
        <v>1</v>
      </c>
      <c r="C87" s="26">
        <v>3</v>
      </c>
      <c r="D87" s="26">
        <v>10</v>
      </c>
      <c r="E87" s="26">
        <v>18</v>
      </c>
      <c r="F87" s="26">
        <v>16</v>
      </c>
      <c r="G87" s="26">
        <v>14</v>
      </c>
      <c r="H87" s="26">
        <v>7</v>
      </c>
      <c r="I87" s="26">
        <v>8</v>
      </c>
      <c r="J87" s="26">
        <v>4</v>
      </c>
      <c r="K87" s="38">
        <v>1</v>
      </c>
      <c r="L87" s="38">
        <v>1</v>
      </c>
      <c r="M87" s="38">
        <v>1</v>
      </c>
      <c r="N87" s="38">
        <v>0</v>
      </c>
      <c r="O87" s="38">
        <v>0</v>
      </c>
      <c r="P87" s="38">
        <v>0</v>
      </c>
      <c r="Q87" s="26">
        <v>12</v>
      </c>
    </row>
    <row r="88" spans="1:19" ht="21" customHeight="1" x14ac:dyDescent="0.25">
      <c r="A88" s="146" t="s">
        <v>212</v>
      </c>
      <c r="B88" s="38">
        <v>0</v>
      </c>
      <c r="C88" s="26">
        <v>0</v>
      </c>
      <c r="D88" s="26">
        <v>1</v>
      </c>
      <c r="E88" s="26">
        <v>0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8">
        <v>0</v>
      </c>
      <c r="Q88" s="26">
        <v>0</v>
      </c>
    </row>
    <row r="89" spans="1:19" ht="21" customHeight="1" x14ac:dyDescent="0.25">
      <c r="A89" s="146" t="s">
        <v>214</v>
      </c>
      <c r="B89" s="38">
        <v>0</v>
      </c>
      <c r="C89" s="26">
        <v>0</v>
      </c>
      <c r="D89" s="26">
        <v>0</v>
      </c>
      <c r="E89" s="26">
        <v>0</v>
      </c>
      <c r="F89" s="26">
        <v>0</v>
      </c>
      <c r="G89" s="26">
        <v>0</v>
      </c>
      <c r="H89" s="26">
        <v>2</v>
      </c>
      <c r="I89" s="26">
        <v>0</v>
      </c>
      <c r="J89" s="26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8">
        <v>0</v>
      </c>
      <c r="Q89" s="26">
        <v>0</v>
      </c>
    </row>
    <row r="90" spans="1:19" s="24" customFormat="1" ht="21" customHeight="1" x14ac:dyDescent="0.25">
      <c r="A90" s="146" t="s">
        <v>213</v>
      </c>
      <c r="B90" s="38">
        <v>0</v>
      </c>
      <c r="C90" s="26">
        <v>0</v>
      </c>
      <c r="D90" s="26">
        <v>0</v>
      </c>
      <c r="E90" s="26">
        <v>0</v>
      </c>
      <c r="F90" s="26">
        <v>1</v>
      </c>
      <c r="G90" s="26">
        <v>0</v>
      </c>
      <c r="H90" s="26">
        <v>0</v>
      </c>
      <c r="I90" s="26">
        <v>1</v>
      </c>
      <c r="J90" s="26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8">
        <v>0</v>
      </c>
      <c r="Q90" s="26">
        <v>0</v>
      </c>
      <c r="R90" s="4"/>
      <c r="S90" s="4"/>
    </row>
    <row r="91" spans="1:19" ht="21" customHeight="1" x14ac:dyDescent="0.25">
      <c r="A91" s="17" t="s">
        <v>62</v>
      </c>
      <c r="B91" s="37">
        <f t="shared" ref="B91:Q91" si="4">SUM(B92:B97)</f>
        <v>0</v>
      </c>
      <c r="C91" s="27">
        <f t="shared" si="4"/>
        <v>8</v>
      </c>
      <c r="D91" s="27">
        <f t="shared" si="4"/>
        <v>73</v>
      </c>
      <c r="E91" s="27">
        <f t="shared" si="4"/>
        <v>107</v>
      </c>
      <c r="F91" s="27">
        <f t="shared" si="4"/>
        <v>109</v>
      </c>
      <c r="G91" s="27">
        <f t="shared" si="4"/>
        <v>99</v>
      </c>
      <c r="H91" s="27">
        <f t="shared" si="4"/>
        <v>91</v>
      </c>
      <c r="I91" s="27">
        <f t="shared" si="4"/>
        <v>58</v>
      </c>
      <c r="J91" s="27">
        <f t="shared" si="4"/>
        <v>23</v>
      </c>
      <c r="K91" s="37">
        <f t="shared" si="4"/>
        <v>28</v>
      </c>
      <c r="L91" s="37">
        <f t="shared" si="4"/>
        <v>15</v>
      </c>
      <c r="M91" s="37">
        <f t="shared" si="4"/>
        <v>6</v>
      </c>
      <c r="N91" s="37">
        <f t="shared" si="4"/>
        <v>1</v>
      </c>
      <c r="O91" s="37">
        <f t="shared" si="4"/>
        <v>2</v>
      </c>
      <c r="P91" s="37">
        <f t="shared" si="4"/>
        <v>1</v>
      </c>
      <c r="Q91" s="27">
        <f t="shared" si="4"/>
        <v>41</v>
      </c>
    </row>
    <row r="92" spans="1:19" ht="21" customHeight="1" x14ac:dyDescent="0.25">
      <c r="A92" s="146" t="s">
        <v>194</v>
      </c>
      <c r="B92" s="38">
        <v>0</v>
      </c>
      <c r="C92" s="26">
        <v>5</v>
      </c>
      <c r="D92" s="26">
        <v>47</v>
      </c>
      <c r="E92" s="26">
        <v>58</v>
      </c>
      <c r="F92" s="26">
        <v>40</v>
      </c>
      <c r="G92" s="26">
        <v>41</v>
      </c>
      <c r="H92" s="26">
        <v>25</v>
      </c>
      <c r="I92" s="26">
        <v>17</v>
      </c>
      <c r="J92" s="26">
        <v>8</v>
      </c>
      <c r="K92" s="38">
        <v>9</v>
      </c>
      <c r="L92" s="38">
        <v>4</v>
      </c>
      <c r="M92" s="38">
        <v>0</v>
      </c>
      <c r="N92" s="38">
        <v>1</v>
      </c>
      <c r="O92" s="38">
        <v>0</v>
      </c>
      <c r="P92" s="38">
        <v>0</v>
      </c>
      <c r="Q92" s="26">
        <v>3</v>
      </c>
    </row>
    <row r="93" spans="1:19" s="24" customFormat="1" ht="21" customHeight="1" x14ac:dyDescent="0.25">
      <c r="A93" s="146" t="s">
        <v>209</v>
      </c>
      <c r="B93" s="38">
        <v>0</v>
      </c>
      <c r="C93" s="26">
        <v>1</v>
      </c>
      <c r="D93" s="26">
        <v>14</v>
      </c>
      <c r="E93" s="26">
        <v>29</v>
      </c>
      <c r="F93" s="26">
        <v>44</v>
      </c>
      <c r="G93" s="26">
        <v>42</v>
      </c>
      <c r="H93" s="26">
        <v>42</v>
      </c>
      <c r="I93" s="26">
        <v>23</v>
      </c>
      <c r="J93" s="26">
        <v>11</v>
      </c>
      <c r="K93" s="38">
        <v>11</v>
      </c>
      <c r="L93" s="38">
        <v>6</v>
      </c>
      <c r="M93" s="38">
        <v>3</v>
      </c>
      <c r="N93" s="38">
        <v>0</v>
      </c>
      <c r="O93" s="38">
        <v>1</v>
      </c>
      <c r="P93" s="38">
        <v>0</v>
      </c>
      <c r="Q93" s="26">
        <v>2</v>
      </c>
      <c r="R93" s="4"/>
      <c r="S93" s="4"/>
    </row>
    <row r="94" spans="1:19" ht="21" customHeight="1" x14ac:dyDescent="0.25">
      <c r="A94" s="146" t="s">
        <v>208</v>
      </c>
      <c r="B94" s="38">
        <v>0</v>
      </c>
      <c r="C94" s="26">
        <v>0</v>
      </c>
      <c r="D94" s="26">
        <v>1</v>
      </c>
      <c r="E94" s="26">
        <v>2</v>
      </c>
      <c r="F94" s="26">
        <v>3</v>
      </c>
      <c r="G94" s="26">
        <v>4</v>
      </c>
      <c r="H94" s="26">
        <v>8</v>
      </c>
      <c r="I94" s="26">
        <v>2</v>
      </c>
      <c r="J94" s="26">
        <v>2</v>
      </c>
      <c r="K94" s="38">
        <v>1</v>
      </c>
      <c r="L94" s="38">
        <v>0</v>
      </c>
      <c r="M94" s="38">
        <v>0</v>
      </c>
      <c r="N94" s="38">
        <v>0</v>
      </c>
      <c r="O94" s="38">
        <v>0</v>
      </c>
      <c r="P94" s="38">
        <v>0</v>
      </c>
      <c r="Q94" s="26">
        <v>0</v>
      </c>
    </row>
    <row r="95" spans="1:19" s="24" customFormat="1" ht="21" customHeight="1" x14ac:dyDescent="0.25">
      <c r="A95" s="146" t="s">
        <v>207</v>
      </c>
      <c r="B95" s="38">
        <v>0</v>
      </c>
      <c r="C95" s="26">
        <v>0</v>
      </c>
      <c r="D95" s="26">
        <v>7</v>
      </c>
      <c r="E95" s="26">
        <v>12</v>
      </c>
      <c r="F95" s="26">
        <v>14</v>
      </c>
      <c r="G95" s="26">
        <v>4</v>
      </c>
      <c r="H95" s="26">
        <v>9</v>
      </c>
      <c r="I95" s="26">
        <v>11</v>
      </c>
      <c r="J95" s="26">
        <v>1</v>
      </c>
      <c r="K95" s="38">
        <v>6</v>
      </c>
      <c r="L95" s="38">
        <v>4</v>
      </c>
      <c r="M95" s="38">
        <v>3</v>
      </c>
      <c r="N95" s="38">
        <v>0</v>
      </c>
      <c r="O95" s="38">
        <v>1</v>
      </c>
      <c r="P95" s="38">
        <v>1</v>
      </c>
      <c r="Q95" s="26">
        <v>17</v>
      </c>
      <c r="R95" s="4"/>
      <c r="S95" s="4"/>
    </row>
    <row r="96" spans="1:19" ht="21" customHeight="1" x14ac:dyDescent="0.25">
      <c r="A96" s="146" t="s">
        <v>210</v>
      </c>
      <c r="B96" s="38">
        <v>0</v>
      </c>
      <c r="C96" s="26">
        <v>1</v>
      </c>
      <c r="D96" s="26">
        <v>3</v>
      </c>
      <c r="E96" s="26">
        <v>6</v>
      </c>
      <c r="F96" s="26">
        <v>6</v>
      </c>
      <c r="G96" s="26">
        <v>8</v>
      </c>
      <c r="H96" s="26">
        <v>6</v>
      </c>
      <c r="I96" s="26">
        <v>5</v>
      </c>
      <c r="J96" s="26">
        <v>1</v>
      </c>
      <c r="K96" s="38">
        <v>1</v>
      </c>
      <c r="L96" s="38">
        <v>1</v>
      </c>
      <c r="M96" s="38">
        <v>0</v>
      </c>
      <c r="N96" s="38">
        <v>0</v>
      </c>
      <c r="O96" s="38">
        <v>0</v>
      </c>
      <c r="P96" s="38">
        <v>0</v>
      </c>
      <c r="Q96" s="26">
        <v>19</v>
      </c>
    </row>
    <row r="97" spans="1:19" ht="21" customHeight="1" x14ac:dyDescent="0.25">
      <c r="A97" s="146" t="s">
        <v>211</v>
      </c>
      <c r="B97" s="38">
        <v>0</v>
      </c>
      <c r="C97" s="26">
        <v>1</v>
      </c>
      <c r="D97" s="26">
        <v>1</v>
      </c>
      <c r="E97" s="26">
        <v>0</v>
      </c>
      <c r="F97" s="26">
        <v>2</v>
      </c>
      <c r="G97" s="26">
        <v>0</v>
      </c>
      <c r="H97" s="26">
        <v>1</v>
      </c>
      <c r="I97" s="26">
        <v>0</v>
      </c>
      <c r="J97" s="26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8">
        <v>0</v>
      </c>
      <c r="Q97" s="26">
        <v>0</v>
      </c>
    </row>
    <row r="98" spans="1:19" s="24" customFormat="1" ht="21" customHeight="1" x14ac:dyDescent="0.25">
      <c r="A98" s="17" t="s">
        <v>33</v>
      </c>
      <c r="B98" s="37">
        <v>357</v>
      </c>
      <c r="C98" s="27">
        <v>513</v>
      </c>
      <c r="D98" s="27">
        <v>88</v>
      </c>
      <c r="E98" s="27">
        <v>45</v>
      </c>
      <c r="F98" s="27">
        <v>35</v>
      </c>
      <c r="G98" s="27">
        <v>21</v>
      </c>
      <c r="H98" s="27">
        <v>20</v>
      </c>
      <c r="I98" s="27">
        <v>9</v>
      </c>
      <c r="J98" s="27">
        <v>8</v>
      </c>
      <c r="K98" s="37">
        <v>4</v>
      </c>
      <c r="L98" s="37">
        <v>6</v>
      </c>
      <c r="M98" s="37">
        <v>1</v>
      </c>
      <c r="N98" s="37">
        <v>0</v>
      </c>
      <c r="O98" s="37">
        <v>1</v>
      </c>
      <c r="P98" s="37">
        <v>4</v>
      </c>
      <c r="Q98" s="27">
        <v>12</v>
      </c>
      <c r="R98" s="4"/>
      <c r="S98" s="4"/>
    </row>
    <row r="99" spans="1:19" ht="21" customHeight="1" x14ac:dyDescent="0.25">
      <c r="A99" s="146" t="s">
        <v>101</v>
      </c>
      <c r="B99" s="38">
        <v>356</v>
      </c>
      <c r="C99" s="26">
        <v>513</v>
      </c>
      <c r="D99" s="26">
        <v>87</v>
      </c>
      <c r="E99" s="26">
        <v>45</v>
      </c>
      <c r="F99" s="26">
        <v>34</v>
      </c>
      <c r="G99" s="26">
        <v>21</v>
      </c>
      <c r="H99" s="26">
        <v>20</v>
      </c>
      <c r="I99" s="26">
        <v>9</v>
      </c>
      <c r="J99" s="26">
        <v>8</v>
      </c>
      <c r="K99" s="38">
        <v>4</v>
      </c>
      <c r="L99" s="38">
        <v>6</v>
      </c>
      <c r="M99" s="38">
        <v>1</v>
      </c>
      <c r="N99" s="38">
        <v>0</v>
      </c>
      <c r="O99" s="38">
        <v>1</v>
      </c>
      <c r="P99" s="38">
        <v>4</v>
      </c>
      <c r="Q99" s="26">
        <v>12</v>
      </c>
    </row>
    <row r="100" spans="1:19" ht="21" customHeight="1" x14ac:dyDescent="0.25">
      <c r="A100" s="146" t="s">
        <v>193</v>
      </c>
      <c r="B100" s="38">
        <v>1</v>
      </c>
      <c r="C100" s="26">
        <v>0</v>
      </c>
      <c r="D100" s="26">
        <v>1</v>
      </c>
      <c r="E100" s="26">
        <v>0</v>
      </c>
      <c r="F100" s="26">
        <v>1</v>
      </c>
      <c r="G100" s="26">
        <v>0</v>
      </c>
      <c r="H100" s="26">
        <v>0</v>
      </c>
      <c r="I100" s="26">
        <v>0</v>
      </c>
      <c r="J100" s="26">
        <v>0</v>
      </c>
      <c r="K100" s="38">
        <v>0</v>
      </c>
      <c r="L100" s="38">
        <v>0</v>
      </c>
      <c r="M100" s="38">
        <v>0</v>
      </c>
      <c r="N100" s="38">
        <v>0</v>
      </c>
      <c r="O100" s="38">
        <v>0</v>
      </c>
      <c r="P100" s="38">
        <v>0</v>
      </c>
      <c r="Q100" s="26">
        <v>0</v>
      </c>
    </row>
    <row r="101" spans="1:19" s="24" customFormat="1" ht="21" customHeight="1" x14ac:dyDescent="0.25">
      <c r="A101" s="17" t="s">
        <v>78</v>
      </c>
      <c r="B101" s="37">
        <v>1</v>
      </c>
      <c r="C101" s="27">
        <v>140</v>
      </c>
      <c r="D101" s="27">
        <v>538</v>
      </c>
      <c r="E101" s="27">
        <v>715</v>
      </c>
      <c r="F101" s="27">
        <v>711</v>
      </c>
      <c r="G101" s="27">
        <v>640</v>
      </c>
      <c r="H101" s="27">
        <v>543</v>
      </c>
      <c r="I101" s="27">
        <v>396</v>
      </c>
      <c r="J101" s="27">
        <v>238</v>
      </c>
      <c r="K101" s="37">
        <v>132</v>
      </c>
      <c r="L101" s="37">
        <v>79</v>
      </c>
      <c r="M101" s="37">
        <v>42</v>
      </c>
      <c r="N101" s="37">
        <v>24</v>
      </c>
      <c r="O101" s="37">
        <v>4</v>
      </c>
      <c r="P101" s="37">
        <v>4</v>
      </c>
      <c r="Q101" s="27">
        <v>267</v>
      </c>
      <c r="R101" s="4"/>
      <c r="S101" s="4"/>
    </row>
    <row r="102" spans="1:19" ht="21" customHeight="1" x14ac:dyDescent="0.25">
      <c r="A102" s="146" t="s">
        <v>78</v>
      </c>
      <c r="B102" s="38">
        <v>1</v>
      </c>
      <c r="C102" s="26">
        <v>140</v>
      </c>
      <c r="D102" s="26">
        <v>538</v>
      </c>
      <c r="E102" s="26">
        <v>715</v>
      </c>
      <c r="F102" s="26">
        <v>711</v>
      </c>
      <c r="G102" s="26">
        <v>640</v>
      </c>
      <c r="H102" s="26">
        <v>543</v>
      </c>
      <c r="I102" s="26">
        <v>396</v>
      </c>
      <c r="J102" s="26">
        <v>238</v>
      </c>
      <c r="K102" s="38">
        <v>132</v>
      </c>
      <c r="L102" s="38">
        <v>79</v>
      </c>
      <c r="M102" s="38">
        <v>42</v>
      </c>
      <c r="N102" s="38">
        <v>24</v>
      </c>
      <c r="O102" s="38">
        <v>4</v>
      </c>
      <c r="P102" s="38">
        <v>4</v>
      </c>
      <c r="Q102" s="26">
        <v>267</v>
      </c>
    </row>
    <row r="103" spans="1:19" s="24" customFormat="1" ht="21" customHeight="1" x14ac:dyDescent="0.25">
      <c r="A103" s="17" t="s">
        <v>45</v>
      </c>
      <c r="B103" s="37">
        <v>194</v>
      </c>
      <c r="C103" s="27">
        <v>178</v>
      </c>
      <c r="D103" s="27">
        <v>206</v>
      </c>
      <c r="E103" s="27">
        <v>176</v>
      </c>
      <c r="F103" s="27">
        <v>145</v>
      </c>
      <c r="G103" s="27">
        <v>130</v>
      </c>
      <c r="H103" s="27">
        <v>97</v>
      </c>
      <c r="I103" s="27">
        <v>52</v>
      </c>
      <c r="J103" s="27">
        <v>40</v>
      </c>
      <c r="K103" s="37">
        <v>27</v>
      </c>
      <c r="L103" s="37">
        <v>20</v>
      </c>
      <c r="M103" s="37">
        <v>12</v>
      </c>
      <c r="N103" s="37">
        <v>14</v>
      </c>
      <c r="O103" s="37">
        <v>4</v>
      </c>
      <c r="P103" s="37">
        <v>4</v>
      </c>
      <c r="Q103" s="27">
        <v>159</v>
      </c>
      <c r="R103" s="4"/>
      <c r="S103" s="4"/>
    </row>
    <row r="104" spans="1:19" ht="21" customHeight="1" x14ac:dyDescent="0.25">
      <c r="A104" s="19" t="s">
        <v>181</v>
      </c>
      <c r="B104" s="39">
        <v>0</v>
      </c>
      <c r="C104" s="25">
        <v>0</v>
      </c>
      <c r="D104" s="25">
        <v>0</v>
      </c>
      <c r="E104" s="25">
        <v>2</v>
      </c>
      <c r="F104" s="25">
        <v>0</v>
      </c>
      <c r="G104" s="25">
        <v>0</v>
      </c>
      <c r="H104" s="25">
        <v>0</v>
      </c>
      <c r="I104" s="25">
        <v>1</v>
      </c>
      <c r="J104" s="25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 s="25">
        <v>157</v>
      </c>
    </row>
    <row r="105" spans="1:19" ht="21" customHeight="1" x14ac:dyDescent="0.25">
      <c r="A105" s="17" t="s">
        <v>32</v>
      </c>
      <c r="B105" s="37">
        <v>0</v>
      </c>
      <c r="C105" s="27">
        <v>0</v>
      </c>
      <c r="D105" s="27">
        <v>0</v>
      </c>
      <c r="E105" s="27">
        <v>1</v>
      </c>
      <c r="F105" s="27">
        <v>0</v>
      </c>
      <c r="G105" s="27">
        <v>0</v>
      </c>
      <c r="H105" s="27">
        <v>0</v>
      </c>
      <c r="I105" s="27">
        <v>0</v>
      </c>
      <c r="J105" s="27">
        <v>0</v>
      </c>
      <c r="K105" s="37">
        <v>0</v>
      </c>
      <c r="L105" s="37">
        <v>0</v>
      </c>
      <c r="M105" s="37">
        <v>0</v>
      </c>
      <c r="N105" s="37">
        <v>0</v>
      </c>
      <c r="O105" s="37">
        <v>0</v>
      </c>
      <c r="P105" s="37">
        <v>0</v>
      </c>
      <c r="Q105" s="27">
        <v>0</v>
      </c>
    </row>
    <row r="106" spans="1:19" ht="21" customHeight="1" x14ac:dyDescent="0.25">
      <c r="A106" s="212" t="s">
        <v>210</v>
      </c>
      <c r="B106" s="38">
        <v>0</v>
      </c>
      <c r="C106" s="26">
        <v>0</v>
      </c>
      <c r="D106" s="26">
        <v>0</v>
      </c>
      <c r="E106" s="26">
        <v>1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26">
        <v>0</v>
      </c>
    </row>
    <row r="107" spans="1:19" ht="21" customHeight="1" x14ac:dyDescent="0.25">
      <c r="A107" s="17" t="s">
        <v>78</v>
      </c>
      <c r="B107" s="37">
        <v>0</v>
      </c>
      <c r="C107" s="27">
        <v>0</v>
      </c>
      <c r="D107" s="27">
        <v>0</v>
      </c>
      <c r="E107" s="27">
        <v>1</v>
      </c>
      <c r="F107" s="27">
        <v>0</v>
      </c>
      <c r="G107" s="27">
        <v>0</v>
      </c>
      <c r="H107" s="27">
        <v>0</v>
      </c>
      <c r="I107" s="27">
        <v>1</v>
      </c>
      <c r="J107" s="27">
        <v>0</v>
      </c>
      <c r="K107" s="37">
        <v>0</v>
      </c>
      <c r="L107" s="37">
        <v>0</v>
      </c>
      <c r="M107" s="37">
        <v>0</v>
      </c>
      <c r="N107" s="37">
        <v>0</v>
      </c>
      <c r="O107" s="37">
        <v>0</v>
      </c>
      <c r="P107" s="37">
        <v>0</v>
      </c>
      <c r="Q107" s="27">
        <v>157</v>
      </c>
    </row>
    <row r="108" spans="1:19" ht="21" customHeight="1" x14ac:dyDescent="0.25">
      <c r="A108" s="18" t="s">
        <v>77</v>
      </c>
      <c r="B108" s="38">
        <v>0</v>
      </c>
      <c r="C108" s="26">
        <v>0</v>
      </c>
      <c r="D108" s="26">
        <v>0</v>
      </c>
      <c r="E108" s="26">
        <v>1</v>
      </c>
      <c r="F108" s="26">
        <v>0</v>
      </c>
      <c r="G108" s="26">
        <v>0</v>
      </c>
      <c r="H108" s="26">
        <v>0</v>
      </c>
      <c r="I108" s="26">
        <v>1</v>
      </c>
      <c r="J108" s="26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26">
        <v>157</v>
      </c>
    </row>
    <row r="109" spans="1:19" ht="15" customHeight="1" x14ac:dyDescent="0.25">
      <c r="A109" s="46" t="s">
        <v>311</v>
      </c>
    </row>
  </sheetData>
  <mergeCells count="2">
    <mergeCell ref="A1:Q1"/>
    <mergeCell ref="A2:Q2"/>
  </mergeCells>
  <phoneticPr fontId="3" type="noConversion"/>
  <hyperlinks>
    <hyperlink ref="R1" location="Índice!A1" display="Regresar" xr:uid="{00000000-0004-0000-02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&amp;C22</oddFooter>
  </headerFooter>
  <ignoredErrors>
    <ignoredError sqref="B52:Q52 B91:Q91 B12:Q1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6042-98DA-4237-8898-9339B8F614A6}">
  <dimension ref="A1:H18"/>
  <sheetViews>
    <sheetView tabSelected="1" workbookViewId="0">
      <selection activeCell="A2" sqref="A2:H12"/>
    </sheetView>
  </sheetViews>
  <sheetFormatPr defaultRowHeight="15" x14ac:dyDescent="0.25"/>
  <cols>
    <col min="1" max="1" width="8.7109375" bestFit="1" customWidth="1"/>
    <col min="2" max="2" width="16.140625" bestFit="1" customWidth="1"/>
    <col min="3" max="3" width="18.85546875" bestFit="1" customWidth="1"/>
    <col min="4" max="4" width="21.7109375" bestFit="1" customWidth="1"/>
    <col min="5" max="5" width="14.85546875" bestFit="1" customWidth="1"/>
    <col min="6" max="6" width="16.7109375" bestFit="1" customWidth="1"/>
    <col min="7" max="7" width="15.85546875" bestFit="1" customWidth="1"/>
    <col min="8" max="8" width="24" bestFit="1" customWidth="1"/>
  </cols>
  <sheetData>
    <row r="1" spans="1:8" ht="31.5" x14ac:dyDescent="0.25">
      <c r="A1" s="5" t="s">
        <v>57</v>
      </c>
      <c r="B1" s="146" t="s">
        <v>209</v>
      </c>
      <c r="C1" s="146" t="s">
        <v>194</v>
      </c>
      <c r="D1" s="146" t="s">
        <v>208</v>
      </c>
      <c r="E1" s="146" t="s">
        <v>211</v>
      </c>
      <c r="F1" s="146" t="s">
        <v>207</v>
      </c>
      <c r="G1" s="146" t="s">
        <v>210</v>
      </c>
      <c r="H1" s="146" t="s">
        <v>215</v>
      </c>
    </row>
    <row r="2" spans="1:8" ht="15.75" x14ac:dyDescent="0.25">
      <c r="A2" s="5" t="s">
        <v>324</v>
      </c>
      <c r="B2" s="38">
        <v>0</v>
      </c>
      <c r="C2" s="38">
        <v>0</v>
      </c>
      <c r="D2" s="38">
        <v>0</v>
      </c>
      <c r="E2" s="38">
        <v>8</v>
      </c>
      <c r="F2" s="38">
        <v>0</v>
      </c>
      <c r="G2" s="38">
        <v>3</v>
      </c>
      <c r="H2" s="38">
        <v>0</v>
      </c>
    </row>
    <row r="3" spans="1:8" ht="15.75" x14ac:dyDescent="0.25">
      <c r="A3" s="5" t="s">
        <v>47</v>
      </c>
      <c r="B3" s="26">
        <v>4</v>
      </c>
      <c r="C3" s="26">
        <v>67</v>
      </c>
      <c r="D3" s="26">
        <v>2</v>
      </c>
      <c r="E3" s="26">
        <v>100</v>
      </c>
      <c r="F3" s="26">
        <v>3</v>
      </c>
      <c r="G3" s="26">
        <v>13</v>
      </c>
      <c r="H3" s="26">
        <v>0</v>
      </c>
    </row>
    <row r="4" spans="1:8" ht="15.75" x14ac:dyDescent="0.25">
      <c r="A4" s="5" t="s">
        <v>48</v>
      </c>
      <c r="B4" s="26">
        <v>43</v>
      </c>
      <c r="C4" s="26">
        <v>335</v>
      </c>
      <c r="D4" s="26">
        <v>17</v>
      </c>
      <c r="E4" s="26">
        <v>142</v>
      </c>
      <c r="F4" s="26">
        <v>16</v>
      </c>
      <c r="G4" s="26">
        <v>41</v>
      </c>
      <c r="H4" s="26">
        <v>0</v>
      </c>
    </row>
    <row r="5" spans="1:8" ht="15.75" x14ac:dyDescent="0.25">
      <c r="A5" s="5" t="s">
        <v>49</v>
      </c>
      <c r="B5" s="26">
        <v>69</v>
      </c>
      <c r="C5" s="26">
        <v>263</v>
      </c>
      <c r="D5" s="26">
        <v>22</v>
      </c>
      <c r="E5" s="26">
        <v>103</v>
      </c>
      <c r="F5" s="26">
        <v>34</v>
      </c>
      <c r="G5" s="26">
        <v>57</v>
      </c>
      <c r="H5" s="26">
        <v>0</v>
      </c>
    </row>
    <row r="6" spans="1:8" ht="15.75" x14ac:dyDescent="0.25">
      <c r="A6" s="5" t="s">
        <v>50</v>
      </c>
      <c r="B6" s="26">
        <v>83</v>
      </c>
      <c r="C6" s="26">
        <v>159</v>
      </c>
      <c r="D6" s="26">
        <v>30</v>
      </c>
      <c r="E6" s="26">
        <v>86</v>
      </c>
      <c r="F6" s="26">
        <v>39</v>
      </c>
      <c r="G6" s="26">
        <v>58</v>
      </c>
      <c r="H6" s="26">
        <v>0</v>
      </c>
    </row>
    <row r="7" spans="1:8" ht="15.75" x14ac:dyDescent="0.25">
      <c r="A7" s="5" t="s">
        <v>51</v>
      </c>
      <c r="B7" s="26">
        <v>79</v>
      </c>
      <c r="C7" s="26">
        <v>94</v>
      </c>
      <c r="D7" s="26">
        <v>35</v>
      </c>
      <c r="E7" s="26">
        <v>52</v>
      </c>
      <c r="F7" s="26">
        <v>34</v>
      </c>
      <c r="G7" s="26">
        <v>56</v>
      </c>
      <c r="H7" s="26">
        <v>0</v>
      </c>
    </row>
    <row r="8" spans="1:8" ht="15.75" x14ac:dyDescent="0.25">
      <c r="A8" s="5" t="s">
        <v>52</v>
      </c>
      <c r="B8" s="26">
        <v>63</v>
      </c>
      <c r="C8" s="26">
        <v>67</v>
      </c>
      <c r="D8" s="26">
        <v>43</v>
      </c>
      <c r="E8" s="26">
        <v>28</v>
      </c>
      <c r="F8" s="26">
        <v>26</v>
      </c>
      <c r="G8" s="26">
        <v>34</v>
      </c>
      <c r="H8" s="26">
        <v>0</v>
      </c>
    </row>
    <row r="9" spans="1:8" ht="15.75" x14ac:dyDescent="0.25">
      <c r="A9" s="5" t="s">
        <v>53</v>
      </c>
      <c r="B9" s="26">
        <v>40</v>
      </c>
      <c r="C9" s="26">
        <v>42</v>
      </c>
      <c r="D9" s="26">
        <v>28</v>
      </c>
      <c r="E9" s="26">
        <v>27</v>
      </c>
      <c r="F9" s="26">
        <v>24</v>
      </c>
      <c r="G9" s="26">
        <v>25</v>
      </c>
      <c r="H9" s="26">
        <v>0</v>
      </c>
    </row>
    <row r="10" spans="1:8" ht="15.75" x14ac:dyDescent="0.25">
      <c r="A10" s="5" t="s">
        <v>54</v>
      </c>
      <c r="B10" s="26">
        <v>23</v>
      </c>
      <c r="C10" s="26">
        <v>23</v>
      </c>
      <c r="D10" s="26">
        <v>18</v>
      </c>
      <c r="E10" s="26">
        <v>23</v>
      </c>
      <c r="F10" s="26">
        <v>20</v>
      </c>
      <c r="G10" s="26">
        <v>12</v>
      </c>
      <c r="H10" s="26">
        <v>0</v>
      </c>
    </row>
    <row r="11" spans="1:8" ht="15.75" x14ac:dyDescent="0.25">
      <c r="A11" s="5" t="s">
        <v>56</v>
      </c>
      <c r="B11" s="38">
        <v>23</v>
      </c>
      <c r="C11" s="38">
        <v>16</v>
      </c>
      <c r="D11" s="38">
        <v>13</v>
      </c>
      <c r="E11" s="38">
        <v>4</v>
      </c>
      <c r="F11" s="38">
        <v>12</v>
      </c>
      <c r="G11" s="38">
        <v>8</v>
      </c>
      <c r="H11" s="38">
        <v>0</v>
      </c>
    </row>
    <row r="12" spans="1:8" ht="15.75" x14ac:dyDescent="0.25">
      <c r="A12" s="5" t="s">
        <v>323</v>
      </c>
      <c r="B12" s="38">
        <f>SUM(B13:B17)</f>
        <v>22</v>
      </c>
      <c r="C12" s="38">
        <f t="shared" ref="C12:H12" si="0">SUM(C13:C17)</f>
        <v>11</v>
      </c>
      <c r="D12" s="38">
        <f t="shared" si="0"/>
        <v>34</v>
      </c>
      <c r="E12" s="38">
        <f t="shared" si="0"/>
        <v>21</v>
      </c>
      <c r="F12" s="38">
        <f t="shared" si="0"/>
        <v>26</v>
      </c>
      <c r="G12" s="38">
        <f t="shared" si="0"/>
        <v>14</v>
      </c>
      <c r="H12" s="38">
        <f t="shared" si="0"/>
        <v>1</v>
      </c>
    </row>
    <row r="13" spans="1:8" ht="15.75" x14ac:dyDescent="0.25">
      <c r="A13" s="5" t="s">
        <v>65</v>
      </c>
      <c r="B13" s="38">
        <v>8</v>
      </c>
      <c r="C13" s="38">
        <v>8</v>
      </c>
      <c r="D13" s="38">
        <v>17</v>
      </c>
      <c r="E13" s="38">
        <v>8</v>
      </c>
      <c r="F13" s="38">
        <v>11</v>
      </c>
      <c r="G13" s="38">
        <v>7</v>
      </c>
      <c r="H13" s="38">
        <v>0</v>
      </c>
    </row>
    <row r="14" spans="1:8" ht="15.75" x14ac:dyDescent="0.25">
      <c r="A14" s="5" t="s">
        <v>66</v>
      </c>
      <c r="B14" s="38">
        <v>9</v>
      </c>
      <c r="C14" s="38">
        <v>2</v>
      </c>
      <c r="D14" s="38">
        <v>3</v>
      </c>
      <c r="E14" s="38">
        <v>6</v>
      </c>
      <c r="F14" s="38">
        <v>5</v>
      </c>
      <c r="G14" s="38">
        <v>4</v>
      </c>
      <c r="H14" s="38">
        <v>1</v>
      </c>
    </row>
    <row r="15" spans="1:8" ht="15.75" x14ac:dyDescent="0.25">
      <c r="A15" s="5" t="s">
        <v>67</v>
      </c>
      <c r="B15" s="38">
        <v>4</v>
      </c>
      <c r="C15" s="38">
        <v>0</v>
      </c>
      <c r="D15" s="38">
        <v>1</v>
      </c>
      <c r="E15" s="38">
        <v>4</v>
      </c>
      <c r="F15" s="38">
        <v>0</v>
      </c>
      <c r="G15" s="38">
        <v>1</v>
      </c>
      <c r="H15" s="38">
        <v>0</v>
      </c>
    </row>
    <row r="16" spans="1:8" ht="15.75" x14ac:dyDescent="0.25">
      <c r="A16" s="5" t="s">
        <v>68</v>
      </c>
      <c r="B16" s="38">
        <v>1</v>
      </c>
      <c r="C16" s="38">
        <v>0</v>
      </c>
      <c r="D16" s="38">
        <v>0</v>
      </c>
      <c r="E16" s="38">
        <v>1</v>
      </c>
      <c r="F16" s="38">
        <v>5</v>
      </c>
      <c r="G16" s="38">
        <v>1</v>
      </c>
      <c r="H16" s="38">
        <v>0</v>
      </c>
    </row>
    <row r="17" spans="1:8" ht="15.75" x14ac:dyDescent="0.25">
      <c r="A17" s="5" t="s">
        <v>69</v>
      </c>
      <c r="B17" s="38">
        <v>0</v>
      </c>
      <c r="C17" s="38">
        <v>1</v>
      </c>
      <c r="D17" s="38">
        <v>13</v>
      </c>
      <c r="E17" s="38">
        <v>2</v>
      </c>
      <c r="F17" s="38">
        <v>5</v>
      </c>
      <c r="G17" s="38">
        <v>1</v>
      </c>
      <c r="H17" s="38">
        <v>0</v>
      </c>
    </row>
    <row r="18" spans="1:8" ht="31.5" x14ac:dyDescent="0.25">
      <c r="A18" s="5" t="s">
        <v>181</v>
      </c>
      <c r="B18" s="26">
        <v>10</v>
      </c>
      <c r="C18" s="26">
        <v>13</v>
      </c>
      <c r="D18" s="26">
        <v>9</v>
      </c>
      <c r="E18" s="26">
        <v>114</v>
      </c>
      <c r="F18" s="26">
        <v>43</v>
      </c>
      <c r="G18" s="26">
        <v>73</v>
      </c>
      <c r="H18" s="26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31"/>
  <sheetViews>
    <sheetView zoomScale="55" zoomScaleNormal="55" zoomScaleSheetLayoutView="75" workbookViewId="0">
      <selection sqref="A1:BA1"/>
    </sheetView>
  </sheetViews>
  <sheetFormatPr defaultColWidth="11.42578125" defaultRowHeight="15.75" x14ac:dyDescent="0.25"/>
  <cols>
    <col min="1" max="1" width="27.7109375" style="4" customWidth="1"/>
    <col min="2" max="54" width="11.42578125" style="4" customWidth="1"/>
    <col min="55" max="61" width="5.5703125" style="4" customWidth="1"/>
    <col min="62" max="64" width="11.42578125" style="4"/>
    <col min="65" max="66" width="5.5703125" style="4" customWidth="1"/>
    <col min="67" max="16384" width="11.42578125" style="4"/>
  </cols>
  <sheetData>
    <row r="1" spans="1:54" s="1" customFormat="1" ht="18" customHeight="1" x14ac:dyDescent="0.25">
      <c r="A1" s="285" t="s">
        <v>42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285"/>
      <c r="AT1" s="285"/>
      <c r="AU1" s="285"/>
      <c r="AV1" s="285"/>
      <c r="AW1" s="285"/>
      <c r="AX1" s="285"/>
      <c r="AY1" s="285"/>
      <c r="AZ1" s="285"/>
      <c r="BA1" s="285"/>
      <c r="BB1" s="89" t="s">
        <v>58</v>
      </c>
    </row>
    <row r="2" spans="1:54" s="1" customFormat="1" ht="18" customHeight="1" x14ac:dyDescent="0.25">
      <c r="A2" s="289" t="s">
        <v>251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289"/>
      <c r="AG2" s="289"/>
      <c r="AH2" s="289"/>
      <c r="AI2" s="289"/>
      <c r="AJ2" s="289"/>
      <c r="AK2" s="289"/>
      <c r="AL2" s="289"/>
      <c r="AM2" s="289"/>
      <c r="AN2" s="289"/>
      <c r="AO2" s="289"/>
      <c r="AP2" s="289"/>
      <c r="AQ2" s="289"/>
      <c r="AR2" s="289"/>
      <c r="AS2" s="289"/>
      <c r="AT2" s="289"/>
      <c r="AU2" s="289"/>
      <c r="AV2" s="289"/>
      <c r="AW2" s="289"/>
      <c r="AX2" s="289"/>
      <c r="AY2" s="289"/>
      <c r="AZ2" s="289"/>
      <c r="BA2" s="289"/>
    </row>
    <row r="3" spans="1:54" s="1" customFormat="1" ht="18" customHeight="1" x14ac:dyDescent="0.25">
      <c r="A3" s="287" t="s">
        <v>43</v>
      </c>
      <c r="B3" s="286" t="s">
        <v>14</v>
      </c>
      <c r="C3" s="286"/>
      <c r="D3" s="286"/>
      <c r="E3" s="286"/>
      <c r="F3" s="286" t="s">
        <v>15</v>
      </c>
      <c r="G3" s="286"/>
      <c r="H3" s="286"/>
      <c r="I3" s="286"/>
      <c r="J3" s="286" t="s">
        <v>16</v>
      </c>
      <c r="K3" s="286"/>
      <c r="L3" s="286"/>
      <c r="M3" s="286"/>
      <c r="N3" s="286" t="s">
        <v>17</v>
      </c>
      <c r="O3" s="286"/>
      <c r="P3" s="286"/>
      <c r="Q3" s="286"/>
      <c r="R3" s="286" t="s">
        <v>18</v>
      </c>
      <c r="S3" s="286"/>
      <c r="T3" s="286"/>
      <c r="U3" s="286"/>
      <c r="V3" s="286" t="s">
        <v>19</v>
      </c>
      <c r="W3" s="286"/>
      <c r="X3" s="286"/>
      <c r="Y3" s="286"/>
      <c r="Z3" s="286" t="s">
        <v>20</v>
      </c>
      <c r="AA3" s="286"/>
      <c r="AB3" s="286"/>
      <c r="AC3" s="286"/>
      <c r="AD3" s="286" t="s">
        <v>21</v>
      </c>
      <c r="AE3" s="286"/>
      <c r="AF3" s="286"/>
      <c r="AG3" s="286"/>
      <c r="AH3" s="286" t="s">
        <v>22</v>
      </c>
      <c r="AI3" s="286"/>
      <c r="AJ3" s="286"/>
      <c r="AK3" s="286"/>
      <c r="AL3" s="286" t="s">
        <v>23</v>
      </c>
      <c r="AM3" s="286"/>
      <c r="AN3" s="286"/>
      <c r="AO3" s="286"/>
      <c r="AP3" s="286" t="s">
        <v>24</v>
      </c>
      <c r="AQ3" s="286"/>
      <c r="AR3" s="286"/>
      <c r="AS3" s="286"/>
      <c r="AT3" s="286" t="s">
        <v>25</v>
      </c>
      <c r="AU3" s="286"/>
      <c r="AV3" s="286"/>
      <c r="AW3" s="286"/>
      <c r="AX3" s="286" t="s">
        <v>26</v>
      </c>
      <c r="AY3" s="286"/>
      <c r="AZ3" s="286"/>
      <c r="BA3" s="286"/>
    </row>
    <row r="4" spans="1:54" s="1" customFormat="1" ht="36" customHeight="1" x14ac:dyDescent="0.25">
      <c r="A4" s="287"/>
      <c r="B4" s="5" t="s">
        <v>27</v>
      </c>
      <c r="C4" s="9" t="s">
        <v>171</v>
      </c>
      <c r="D4" s="9" t="s">
        <v>180</v>
      </c>
      <c r="E4" s="9" t="s">
        <v>181</v>
      </c>
      <c r="F4" s="5" t="s">
        <v>27</v>
      </c>
      <c r="G4" s="9" t="s">
        <v>171</v>
      </c>
      <c r="H4" s="9" t="s">
        <v>180</v>
      </c>
      <c r="I4" s="9" t="s">
        <v>181</v>
      </c>
      <c r="J4" s="5" t="s">
        <v>27</v>
      </c>
      <c r="K4" s="9" t="s">
        <v>171</v>
      </c>
      <c r="L4" s="9" t="s">
        <v>180</v>
      </c>
      <c r="M4" s="9" t="s">
        <v>181</v>
      </c>
      <c r="N4" s="5" t="s">
        <v>27</v>
      </c>
      <c r="O4" s="9" t="s">
        <v>171</v>
      </c>
      <c r="P4" s="9" t="s">
        <v>180</v>
      </c>
      <c r="Q4" s="9" t="s">
        <v>181</v>
      </c>
      <c r="R4" s="5" t="s">
        <v>27</v>
      </c>
      <c r="S4" s="9" t="s">
        <v>171</v>
      </c>
      <c r="T4" s="9" t="s">
        <v>180</v>
      </c>
      <c r="U4" s="9" t="s">
        <v>181</v>
      </c>
      <c r="V4" s="5" t="s">
        <v>27</v>
      </c>
      <c r="W4" s="9" t="s">
        <v>171</v>
      </c>
      <c r="X4" s="9" t="s">
        <v>180</v>
      </c>
      <c r="Y4" s="9" t="s">
        <v>181</v>
      </c>
      <c r="Z4" s="5" t="s">
        <v>27</v>
      </c>
      <c r="AA4" s="9" t="s">
        <v>171</v>
      </c>
      <c r="AB4" s="9" t="s">
        <v>180</v>
      </c>
      <c r="AC4" s="9" t="s">
        <v>181</v>
      </c>
      <c r="AD4" s="5" t="s">
        <v>27</v>
      </c>
      <c r="AE4" s="9" t="s">
        <v>171</v>
      </c>
      <c r="AF4" s="9" t="s">
        <v>180</v>
      </c>
      <c r="AG4" s="9" t="s">
        <v>181</v>
      </c>
      <c r="AH4" s="5" t="s">
        <v>27</v>
      </c>
      <c r="AI4" s="9" t="s">
        <v>171</v>
      </c>
      <c r="AJ4" s="9" t="s">
        <v>180</v>
      </c>
      <c r="AK4" s="9" t="s">
        <v>181</v>
      </c>
      <c r="AL4" s="5" t="s">
        <v>27</v>
      </c>
      <c r="AM4" s="9" t="s">
        <v>171</v>
      </c>
      <c r="AN4" s="9" t="s">
        <v>180</v>
      </c>
      <c r="AO4" s="9" t="s">
        <v>181</v>
      </c>
      <c r="AP4" s="5" t="s">
        <v>27</v>
      </c>
      <c r="AQ4" s="9" t="s">
        <v>171</v>
      </c>
      <c r="AR4" s="9" t="s">
        <v>180</v>
      </c>
      <c r="AS4" s="9" t="s">
        <v>181</v>
      </c>
      <c r="AT4" s="5" t="s">
        <v>27</v>
      </c>
      <c r="AU4" s="9" t="s">
        <v>171</v>
      </c>
      <c r="AV4" s="9" t="s">
        <v>180</v>
      </c>
      <c r="AW4" s="9" t="s">
        <v>181</v>
      </c>
      <c r="AX4" s="5" t="s">
        <v>27</v>
      </c>
      <c r="AY4" s="9" t="s">
        <v>171</v>
      </c>
      <c r="AZ4" s="9" t="s">
        <v>180</v>
      </c>
      <c r="BA4" s="9" t="s">
        <v>181</v>
      </c>
      <c r="BB4" s="4"/>
    </row>
    <row r="5" spans="1:54" s="1" customFormat="1" ht="21" customHeight="1" x14ac:dyDescent="0.25">
      <c r="A5" s="31" t="s">
        <v>0</v>
      </c>
      <c r="B5" s="25">
        <v>29413</v>
      </c>
      <c r="C5" s="25">
        <v>20032</v>
      </c>
      <c r="D5" s="25">
        <v>9221</v>
      </c>
      <c r="E5" s="39">
        <v>160</v>
      </c>
      <c r="F5" s="25">
        <v>3197</v>
      </c>
      <c r="G5" s="25">
        <v>2180</v>
      </c>
      <c r="H5" s="25">
        <v>972</v>
      </c>
      <c r="I5" s="39">
        <v>45</v>
      </c>
      <c r="J5" s="25">
        <v>2750</v>
      </c>
      <c r="K5" s="25">
        <v>1939</v>
      </c>
      <c r="L5" s="25">
        <v>806</v>
      </c>
      <c r="M5" s="263">
        <v>5</v>
      </c>
      <c r="N5" s="25">
        <v>2273</v>
      </c>
      <c r="O5" s="25">
        <v>1587</v>
      </c>
      <c r="P5" s="25">
        <v>683</v>
      </c>
      <c r="Q5" s="263">
        <v>3</v>
      </c>
      <c r="R5" s="25">
        <v>1820</v>
      </c>
      <c r="S5" s="25">
        <v>1213</v>
      </c>
      <c r="T5" s="39">
        <v>599</v>
      </c>
      <c r="U5" s="263">
        <v>8</v>
      </c>
      <c r="V5" s="25">
        <v>1925</v>
      </c>
      <c r="W5" s="25">
        <v>1299</v>
      </c>
      <c r="X5" s="39">
        <v>622</v>
      </c>
      <c r="Y5" s="263">
        <v>4</v>
      </c>
      <c r="Z5" s="25">
        <v>2038</v>
      </c>
      <c r="AA5" s="25">
        <v>1388</v>
      </c>
      <c r="AB5" s="39">
        <v>641</v>
      </c>
      <c r="AC5" s="263">
        <v>9</v>
      </c>
      <c r="AD5" s="25">
        <v>2212</v>
      </c>
      <c r="AE5" s="25">
        <v>1522</v>
      </c>
      <c r="AF5" s="39">
        <v>683</v>
      </c>
      <c r="AG5" s="263">
        <v>7</v>
      </c>
      <c r="AH5" s="25">
        <v>2600</v>
      </c>
      <c r="AI5" s="25">
        <v>1781</v>
      </c>
      <c r="AJ5" s="39">
        <v>803</v>
      </c>
      <c r="AK5" s="39">
        <v>16</v>
      </c>
      <c r="AL5" s="25">
        <v>2598</v>
      </c>
      <c r="AM5" s="25">
        <v>1784</v>
      </c>
      <c r="AN5" s="39">
        <v>796</v>
      </c>
      <c r="AO5" s="39">
        <v>18</v>
      </c>
      <c r="AP5" s="25">
        <v>2701</v>
      </c>
      <c r="AQ5" s="25">
        <v>1783</v>
      </c>
      <c r="AR5" s="39">
        <v>896</v>
      </c>
      <c r="AS5" s="39">
        <v>22</v>
      </c>
      <c r="AT5" s="25">
        <v>2714</v>
      </c>
      <c r="AU5" s="25">
        <v>1808</v>
      </c>
      <c r="AV5" s="39">
        <v>896</v>
      </c>
      <c r="AW5" s="39">
        <v>10</v>
      </c>
      <c r="AX5" s="25">
        <v>2585</v>
      </c>
      <c r="AY5" s="25">
        <v>1748</v>
      </c>
      <c r="AZ5" s="39">
        <v>824</v>
      </c>
      <c r="BA5" s="39">
        <v>13</v>
      </c>
      <c r="BB5" s="4"/>
    </row>
    <row r="6" spans="1:54" s="1" customFormat="1" ht="21" customHeight="1" x14ac:dyDescent="0.25">
      <c r="A6" s="6" t="s">
        <v>34</v>
      </c>
      <c r="B6" s="26">
        <v>12874</v>
      </c>
      <c r="C6" s="26">
        <v>9167</v>
      </c>
      <c r="D6" s="26">
        <v>3578</v>
      </c>
      <c r="E6" s="38">
        <v>129</v>
      </c>
      <c r="F6" s="26">
        <v>1395</v>
      </c>
      <c r="G6" s="26">
        <v>963</v>
      </c>
      <c r="H6" s="26">
        <v>398</v>
      </c>
      <c r="I6" s="38">
        <v>34</v>
      </c>
      <c r="J6" s="26">
        <v>1186</v>
      </c>
      <c r="K6" s="26">
        <v>870</v>
      </c>
      <c r="L6" s="26">
        <v>311</v>
      </c>
      <c r="M6" s="264">
        <v>5</v>
      </c>
      <c r="N6" s="26">
        <v>962</v>
      </c>
      <c r="O6" s="26">
        <v>700</v>
      </c>
      <c r="P6" s="26">
        <v>260</v>
      </c>
      <c r="Q6" s="264">
        <v>2</v>
      </c>
      <c r="R6" s="26">
        <v>790</v>
      </c>
      <c r="S6" s="26">
        <v>552</v>
      </c>
      <c r="T6" s="38">
        <v>232</v>
      </c>
      <c r="U6" s="264">
        <v>6</v>
      </c>
      <c r="V6" s="26">
        <v>845</v>
      </c>
      <c r="W6" s="26">
        <v>608</v>
      </c>
      <c r="X6" s="38">
        <v>233</v>
      </c>
      <c r="Y6" s="264">
        <v>4</v>
      </c>
      <c r="Z6" s="26">
        <v>804</v>
      </c>
      <c r="AA6" s="26">
        <v>583</v>
      </c>
      <c r="AB6" s="38">
        <v>215</v>
      </c>
      <c r="AC6" s="264">
        <v>6</v>
      </c>
      <c r="AD6" s="26">
        <v>958</v>
      </c>
      <c r="AE6" s="26">
        <v>678</v>
      </c>
      <c r="AF6" s="38">
        <v>275</v>
      </c>
      <c r="AG6" s="264">
        <v>5</v>
      </c>
      <c r="AH6" s="26">
        <v>1087</v>
      </c>
      <c r="AI6" s="26">
        <v>766</v>
      </c>
      <c r="AJ6" s="38">
        <v>308</v>
      </c>
      <c r="AK6" s="38">
        <v>13</v>
      </c>
      <c r="AL6" s="26">
        <v>1123</v>
      </c>
      <c r="AM6" s="26">
        <v>805</v>
      </c>
      <c r="AN6" s="38">
        <v>302</v>
      </c>
      <c r="AO6" s="38">
        <v>16</v>
      </c>
      <c r="AP6" s="26">
        <v>1200</v>
      </c>
      <c r="AQ6" s="26">
        <v>849</v>
      </c>
      <c r="AR6" s="38">
        <v>331</v>
      </c>
      <c r="AS6" s="38">
        <v>20</v>
      </c>
      <c r="AT6" s="26">
        <v>1340</v>
      </c>
      <c r="AU6" s="26">
        <v>932</v>
      </c>
      <c r="AV6" s="38">
        <v>400</v>
      </c>
      <c r="AW6" s="38">
        <v>8</v>
      </c>
      <c r="AX6" s="26">
        <v>1184</v>
      </c>
      <c r="AY6" s="26">
        <v>861</v>
      </c>
      <c r="AZ6" s="38">
        <v>313</v>
      </c>
      <c r="BA6" s="38">
        <v>10</v>
      </c>
      <c r="BB6" s="4"/>
    </row>
    <row r="7" spans="1:54" s="1" customFormat="1" ht="21" customHeight="1" x14ac:dyDescent="0.25">
      <c r="A7" s="6" t="s">
        <v>1</v>
      </c>
      <c r="B7" s="26">
        <v>329</v>
      </c>
      <c r="C7" s="26">
        <v>219</v>
      </c>
      <c r="D7" s="26">
        <v>109</v>
      </c>
      <c r="E7" s="38">
        <v>1</v>
      </c>
      <c r="F7" s="26">
        <v>41</v>
      </c>
      <c r="G7" s="26">
        <v>26</v>
      </c>
      <c r="H7" s="26">
        <v>15</v>
      </c>
      <c r="I7" s="38">
        <v>0</v>
      </c>
      <c r="J7" s="26">
        <v>32</v>
      </c>
      <c r="K7" s="26">
        <v>23</v>
      </c>
      <c r="L7" s="26">
        <v>9</v>
      </c>
      <c r="M7" s="264">
        <v>0</v>
      </c>
      <c r="N7" s="26">
        <v>20</v>
      </c>
      <c r="O7" s="26">
        <v>12</v>
      </c>
      <c r="P7" s="26">
        <v>8</v>
      </c>
      <c r="Q7" s="264">
        <v>0</v>
      </c>
      <c r="R7" s="26">
        <v>11</v>
      </c>
      <c r="S7" s="26">
        <v>8</v>
      </c>
      <c r="T7" s="38">
        <v>3</v>
      </c>
      <c r="U7" s="264">
        <v>0</v>
      </c>
      <c r="V7" s="26">
        <v>19</v>
      </c>
      <c r="W7" s="26">
        <v>13</v>
      </c>
      <c r="X7" s="38">
        <v>6</v>
      </c>
      <c r="Y7" s="264">
        <v>0</v>
      </c>
      <c r="Z7" s="26">
        <v>29</v>
      </c>
      <c r="AA7" s="26">
        <v>18</v>
      </c>
      <c r="AB7" s="38">
        <v>11</v>
      </c>
      <c r="AC7" s="264">
        <v>0</v>
      </c>
      <c r="AD7" s="26">
        <v>20</v>
      </c>
      <c r="AE7" s="26">
        <v>11</v>
      </c>
      <c r="AF7" s="38">
        <v>9</v>
      </c>
      <c r="AG7" s="264">
        <v>0</v>
      </c>
      <c r="AH7" s="26">
        <v>29</v>
      </c>
      <c r="AI7" s="26">
        <v>23</v>
      </c>
      <c r="AJ7" s="38">
        <v>6</v>
      </c>
      <c r="AK7" s="38">
        <v>0</v>
      </c>
      <c r="AL7" s="26">
        <v>32</v>
      </c>
      <c r="AM7" s="26">
        <v>23</v>
      </c>
      <c r="AN7" s="38">
        <v>9</v>
      </c>
      <c r="AO7" s="38">
        <v>0</v>
      </c>
      <c r="AP7" s="26">
        <v>28</v>
      </c>
      <c r="AQ7" s="26">
        <v>18</v>
      </c>
      <c r="AR7" s="38">
        <v>9</v>
      </c>
      <c r="AS7" s="38">
        <v>1</v>
      </c>
      <c r="AT7" s="26">
        <v>32</v>
      </c>
      <c r="AU7" s="26">
        <v>17</v>
      </c>
      <c r="AV7" s="38">
        <v>15</v>
      </c>
      <c r="AW7" s="38">
        <v>0</v>
      </c>
      <c r="AX7" s="26">
        <v>36</v>
      </c>
      <c r="AY7" s="26">
        <v>27</v>
      </c>
      <c r="AZ7" s="38">
        <v>9</v>
      </c>
      <c r="BA7" s="38">
        <v>0</v>
      </c>
      <c r="BB7" s="4"/>
    </row>
    <row r="8" spans="1:54" s="1" customFormat="1" ht="21" customHeight="1" x14ac:dyDescent="0.25">
      <c r="A8" s="6" t="s">
        <v>35</v>
      </c>
      <c r="B8" s="26">
        <v>895</v>
      </c>
      <c r="C8" s="26">
        <v>593</v>
      </c>
      <c r="D8" s="26">
        <v>302</v>
      </c>
      <c r="E8" s="38">
        <v>0</v>
      </c>
      <c r="F8" s="26">
        <v>92</v>
      </c>
      <c r="G8" s="26">
        <v>62</v>
      </c>
      <c r="H8" s="26">
        <v>30</v>
      </c>
      <c r="I8" s="38">
        <v>0</v>
      </c>
      <c r="J8" s="26">
        <v>88</v>
      </c>
      <c r="K8" s="26">
        <v>55</v>
      </c>
      <c r="L8" s="26">
        <v>33</v>
      </c>
      <c r="M8" s="264">
        <v>0</v>
      </c>
      <c r="N8" s="26">
        <v>79</v>
      </c>
      <c r="O8" s="26">
        <v>54</v>
      </c>
      <c r="P8" s="26">
        <v>25</v>
      </c>
      <c r="Q8" s="264">
        <v>0</v>
      </c>
      <c r="R8" s="26">
        <v>51</v>
      </c>
      <c r="S8" s="26">
        <v>29</v>
      </c>
      <c r="T8" s="38">
        <v>22</v>
      </c>
      <c r="U8" s="264">
        <v>0</v>
      </c>
      <c r="V8" s="26">
        <v>50</v>
      </c>
      <c r="W8" s="26">
        <v>36</v>
      </c>
      <c r="X8" s="38">
        <v>14</v>
      </c>
      <c r="Y8" s="264">
        <v>0</v>
      </c>
      <c r="Z8" s="26">
        <v>57</v>
      </c>
      <c r="AA8" s="26">
        <v>37</v>
      </c>
      <c r="AB8" s="38">
        <v>20</v>
      </c>
      <c r="AC8" s="264">
        <v>0</v>
      </c>
      <c r="AD8" s="26">
        <v>54</v>
      </c>
      <c r="AE8" s="26">
        <v>31</v>
      </c>
      <c r="AF8" s="38">
        <v>23</v>
      </c>
      <c r="AG8" s="264">
        <v>0</v>
      </c>
      <c r="AH8" s="26">
        <v>100</v>
      </c>
      <c r="AI8" s="26">
        <v>67</v>
      </c>
      <c r="AJ8" s="38">
        <v>33</v>
      </c>
      <c r="AK8" s="38">
        <v>0</v>
      </c>
      <c r="AL8" s="26">
        <v>106</v>
      </c>
      <c r="AM8" s="26">
        <v>73</v>
      </c>
      <c r="AN8" s="38">
        <v>33</v>
      </c>
      <c r="AO8" s="38">
        <v>0</v>
      </c>
      <c r="AP8" s="26">
        <v>70</v>
      </c>
      <c r="AQ8" s="26">
        <v>46</v>
      </c>
      <c r="AR8" s="38">
        <v>24</v>
      </c>
      <c r="AS8" s="38">
        <v>0</v>
      </c>
      <c r="AT8" s="26">
        <v>85</v>
      </c>
      <c r="AU8" s="26">
        <v>61</v>
      </c>
      <c r="AV8" s="38">
        <v>24</v>
      </c>
      <c r="AW8" s="38">
        <v>0</v>
      </c>
      <c r="AX8" s="26">
        <v>63</v>
      </c>
      <c r="AY8" s="26">
        <v>42</v>
      </c>
      <c r="AZ8" s="38">
        <v>21</v>
      </c>
      <c r="BA8" s="38">
        <v>0</v>
      </c>
      <c r="BB8" s="4"/>
    </row>
    <row r="9" spans="1:54" s="1" customFormat="1" ht="21" customHeight="1" x14ac:dyDescent="0.25">
      <c r="A9" s="6" t="s">
        <v>36</v>
      </c>
      <c r="B9" s="26">
        <v>1145</v>
      </c>
      <c r="C9" s="26">
        <v>798</v>
      </c>
      <c r="D9" s="26">
        <v>347</v>
      </c>
      <c r="E9" s="38">
        <v>0</v>
      </c>
      <c r="F9" s="26">
        <v>160</v>
      </c>
      <c r="G9" s="26">
        <v>104</v>
      </c>
      <c r="H9" s="26">
        <v>56</v>
      </c>
      <c r="I9" s="38">
        <v>0</v>
      </c>
      <c r="J9" s="26">
        <v>112</v>
      </c>
      <c r="K9" s="26">
        <v>82</v>
      </c>
      <c r="L9" s="26">
        <v>30</v>
      </c>
      <c r="M9" s="264">
        <v>0</v>
      </c>
      <c r="N9" s="26">
        <v>93</v>
      </c>
      <c r="O9" s="26">
        <v>64</v>
      </c>
      <c r="P9" s="26">
        <v>29</v>
      </c>
      <c r="Q9" s="264">
        <v>0</v>
      </c>
      <c r="R9" s="26">
        <v>53</v>
      </c>
      <c r="S9" s="26">
        <v>43</v>
      </c>
      <c r="T9" s="38">
        <v>10</v>
      </c>
      <c r="U9" s="264">
        <v>0</v>
      </c>
      <c r="V9" s="26">
        <v>69</v>
      </c>
      <c r="W9" s="26">
        <v>47</v>
      </c>
      <c r="X9" s="38">
        <v>22</v>
      </c>
      <c r="Y9" s="264">
        <v>0</v>
      </c>
      <c r="Z9" s="26">
        <v>64</v>
      </c>
      <c r="AA9" s="26">
        <v>46</v>
      </c>
      <c r="AB9" s="38">
        <v>18</v>
      </c>
      <c r="AC9" s="264">
        <v>0</v>
      </c>
      <c r="AD9" s="26">
        <v>77</v>
      </c>
      <c r="AE9" s="26">
        <v>56</v>
      </c>
      <c r="AF9" s="38">
        <v>21</v>
      </c>
      <c r="AG9" s="264">
        <v>0</v>
      </c>
      <c r="AH9" s="26">
        <v>110</v>
      </c>
      <c r="AI9" s="26">
        <v>85</v>
      </c>
      <c r="AJ9" s="38">
        <v>25</v>
      </c>
      <c r="AK9" s="38">
        <v>0</v>
      </c>
      <c r="AL9" s="26">
        <v>127</v>
      </c>
      <c r="AM9" s="26">
        <v>81</v>
      </c>
      <c r="AN9" s="38">
        <v>46</v>
      </c>
      <c r="AO9" s="38">
        <v>0</v>
      </c>
      <c r="AP9" s="26">
        <v>103</v>
      </c>
      <c r="AQ9" s="26">
        <v>72</v>
      </c>
      <c r="AR9" s="38">
        <v>31</v>
      </c>
      <c r="AS9" s="38">
        <v>0</v>
      </c>
      <c r="AT9" s="26">
        <v>94</v>
      </c>
      <c r="AU9" s="26">
        <v>67</v>
      </c>
      <c r="AV9" s="38">
        <v>27</v>
      </c>
      <c r="AW9" s="38">
        <v>0</v>
      </c>
      <c r="AX9" s="26">
        <v>83</v>
      </c>
      <c r="AY9" s="26">
        <v>51</v>
      </c>
      <c r="AZ9" s="38">
        <v>32</v>
      </c>
      <c r="BA9" s="38">
        <v>0</v>
      </c>
      <c r="BB9" s="4"/>
    </row>
    <row r="10" spans="1:54" s="1" customFormat="1" ht="21" customHeight="1" x14ac:dyDescent="0.25">
      <c r="A10" s="6" t="s">
        <v>2</v>
      </c>
      <c r="B10" s="26">
        <v>2579</v>
      </c>
      <c r="C10" s="26">
        <v>1882</v>
      </c>
      <c r="D10" s="26">
        <v>696</v>
      </c>
      <c r="E10" s="38">
        <v>1</v>
      </c>
      <c r="F10" s="26">
        <v>323</v>
      </c>
      <c r="G10" s="26">
        <v>244</v>
      </c>
      <c r="H10" s="26">
        <v>79</v>
      </c>
      <c r="I10" s="38">
        <v>0</v>
      </c>
      <c r="J10" s="26">
        <v>222</v>
      </c>
      <c r="K10" s="26">
        <v>155</v>
      </c>
      <c r="L10" s="26">
        <v>67</v>
      </c>
      <c r="M10" s="264">
        <v>0</v>
      </c>
      <c r="N10" s="26">
        <v>223</v>
      </c>
      <c r="O10" s="26">
        <v>162</v>
      </c>
      <c r="P10" s="26">
        <v>61</v>
      </c>
      <c r="Q10" s="264">
        <v>0</v>
      </c>
      <c r="R10" s="26">
        <v>165</v>
      </c>
      <c r="S10" s="26">
        <v>122</v>
      </c>
      <c r="T10" s="38">
        <v>43</v>
      </c>
      <c r="U10" s="264">
        <v>0</v>
      </c>
      <c r="V10" s="26">
        <v>167</v>
      </c>
      <c r="W10" s="26">
        <v>113</v>
      </c>
      <c r="X10" s="38">
        <v>54</v>
      </c>
      <c r="Y10" s="264">
        <v>0</v>
      </c>
      <c r="Z10" s="26">
        <v>221</v>
      </c>
      <c r="AA10" s="26">
        <v>158</v>
      </c>
      <c r="AB10" s="38">
        <v>62</v>
      </c>
      <c r="AC10" s="264">
        <v>1</v>
      </c>
      <c r="AD10" s="26">
        <v>226</v>
      </c>
      <c r="AE10" s="26">
        <v>169</v>
      </c>
      <c r="AF10" s="38">
        <v>57</v>
      </c>
      <c r="AG10" s="264">
        <v>0</v>
      </c>
      <c r="AH10" s="26">
        <v>261</v>
      </c>
      <c r="AI10" s="26">
        <v>194</v>
      </c>
      <c r="AJ10" s="38">
        <v>67</v>
      </c>
      <c r="AK10" s="38">
        <v>0</v>
      </c>
      <c r="AL10" s="26">
        <v>199</v>
      </c>
      <c r="AM10" s="26">
        <v>153</v>
      </c>
      <c r="AN10" s="38">
        <v>46</v>
      </c>
      <c r="AO10" s="38">
        <v>0</v>
      </c>
      <c r="AP10" s="26">
        <v>197</v>
      </c>
      <c r="AQ10" s="26">
        <v>142</v>
      </c>
      <c r="AR10" s="38">
        <v>55</v>
      </c>
      <c r="AS10" s="38">
        <v>0</v>
      </c>
      <c r="AT10" s="26">
        <v>174</v>
      </c>
      <c r="AU10" s="26">
        <v>124</v>
      </c>
      <c r="AV10" s="38">
        <v>50</v>
      </c>
      <c r="AW10" s="38">
        <v>0</v>
      </c>
      <c r="AX10" s="26">
        <v>201</v>
      </c>
      <c r="AY10" s="26">
        <v>146</v>
      </c>
      <c r="AZ10" s="38">
        <v>55</v>
      </c>
      <c r="BA10" s="38">
        <v>0</v>
      </c>
      <c r="BB10" s="4"/>
    </row>
    <row r="11" spans="1:54" s="1" customFormat="1" ht="21" customHeight="1" x14ac:dyDescent="0.25">
      <c r="A11" s="6" t="s">
        <v>3</v>
      </c>
      <c r="B11" s="26">
        <v>726</v>
      </c>
      <c r="C11" s="26">
        <v>459</v>
      </c>
      <c r="D11" s="26">
        <v>267</v>
      </c>
      <c r="E11" s="38">
        <v>0</v>
      </c>
      <c r="F11" s="26">
        <v>77</v>
      </c>
      <c r="G11" s="26">
        <v>49</v>
      </c>
      <c r="H11" s="26">
        <v>28</v>
      </c>
      <c r="I11" s="38">
        <v>0</v>
      </c>
      <c r="J11" s="26">
        <v>69</v>
      </c>
      <c r="K11" s="26">
        <v>48</v>
      </c>
      <c r="L11" s="26">
        <v>21</v>
      </c>
      <c r="M11" s="264">
        <v>0</v>
      </c>
      <c r="N11" s="26">
        <v>54</v>
      </c>
      <c r="O11" s="26">
        <v>36</v>
      </c>
      <c r="P11" s="26">
        <v>18</v>
      </c>
      <c r="Q11" s="264">
        <v>0</v>
      </c>
      <c r="R11" s="26">
        <v>37</v>
      </c>
      <c r="S11" s="26">
        <v>22</v>
      </c>
      <c r="T11" s="38">
        <v>15</v>
      </c>
      <c r="U11" s="264">
        <v>0</v>
      </c>
      <c r="V11" s="26">
        <v>50</v>
      </c>
      <c r="W11" s="26">
        <v>25</v>
      </c>
      <c r="X11" s="38">
        <v>25</v>
      </c>
      <c r="Y11" s="264">
        <v>0</v>
      </c>
      <c r="Z11" s="26">
        <v>49</v>
      </c>
      <c r="AA11" s="26">
        <v>31</v>
      </c>
      <c r="AB11" s="38">
        <v>18</v>
      </c>
      <c r="AC11" s="264">
        <v>0</v>
      </c>
      <c r="AD11" s="26">
        <v>48</v>
      </c>
      <c r="AE11" s="26">
        <v>31</v>
      </c>
      <c r="AF11" s="38">
        <v>17</v>
      </c>
      <c r="AG11" s="264">
        <v>0</v>
      </c>
      <c r="AH11" s="26">
        <v>70</v>
      </c>
      <c r="AI11" s="26">
        <v>49</v>
      </c>
      <c r="AJ11" s="38">
        <v>21</v>
      </c>
      <c r="AK11" s="38">
        <v>0</v>
      </c>
      <c r="AL11" s="26">
        <v>59</v>
      </c>
      <c r="AM11" s="26">
        <v>42</v>
      </c>
      <c r="AN11" s="38">
        <v>17</v>
      </c>
      <c r="AO11" s="38">
        <v>0</v>
      </c>
      <c r="AP11" s="26">
        <v>83</v>
      </c>
      <c r="AQ11" s="26">
        <v>50</v>
      </c>
      <c r="AR11" s="38">
        <v>33</v>
      </c>
      <c r="AS11" s="38">
        <v>0</v>
      </c>
      <c r="AT11" s="26">
        <v>61</v>
      </c>
      <c r="AU11" s="26">
        <v>34</v>
      </c>
      <c r="AV11" s="38">
        <v>27</v>
      </c>
      <c r="AW11" s="38">
        <v>0</v>
      </c>
      <c r="AX11" s="26">
        <v>69</v>
      </c>
      <c r="AY11" s="26">
        <v>42</v>
      </c>
      <c r="AZ11" s="38">
        <v>27</v>
      </c>
      <c r="BA11" s="38">
        <v>0</v>
      </c>
      <c r="BB11" s="4"/>
    </row>
    <row r="12" spans="1:54" s="1" customFormat="1" ht="21" customHeight="1" x14ac:dyDescent="0.25">
      <c r="A12" s="6" t="s">
        <v>4</v>
      </c>
      <c r="B12" s="26">
        <v>321</v>
      </c>
      <c r="C12" s="26">
        <v>185</v>
      </c>
      <c r="D12" s="26">
        <v>136</v>
      </c>
      <c r="E12" s="38">
        <v>0</v>
      </c>
      <c r="F12" s="26">
        <v>29</v>
      </c>
      <c r="G12" s="26">
        <v>17</v>
      </c>
      <c r="H12" s="26">
        <v>12</v>
      </c>
      <c r="I12" s="38">
        <v>0</v>
      </c>
      <c r="J12" s="26">
        <v>29</v>
      </c>
      <c r="K12" s="26">
        <v>23</v>
      </c>
      <c r="L12" s="26">
        <v>6</v>
      </c>
      <c r="M12" s="264">
        <v>0</v>
      </c>
      <c r="N12" s="26">
        <v>19</v>
      </c>
      <c r="O12" s="26">
        <v>13</v>
      </c>
      <c r="P12" s="26">
        <v>6</v>
      </c>
      <c r="Q12" s="264">
        <v>0</v>
      </c>
      <c r="R12" s="26">
        <v>33</v>
      </c>
      <c r="S12" s="26">
        <v>18</v>
      </c>
      <c r="T12" s="38">
        <v>15</v>
      </c>
      <c r="U12" s="264">
        <v>0</v>
      </c>
      <c r="V12" s="26">
        <v>12</v>
      </c>
      <c r="W12" s="26">
        <v>4</v>
      </c>
      <c r="X12" s="38">
        <v>8</v>
      </c>
      <c r="Y12" s="264">
        <v>0</v>
      </c>
      <c r="Z12" s="26">
        <v>22</v>
      </c>
      <c r="AA12" s="26">
        <v>17</v>
      </c>
      <c r="AB12" s="38">
        <v>5</v>
      </c>
      <c r="AC12" s="264">
        <v>0</v>
      </c>
      <c r="AD12" s="26">
        <v>18</v>
      </c>
      <c r="AE12" s="26">
        <v>11</v>
      </c>
      <c r="AF12" s="38">
        <v>7</v>
      </c>
      <c r="AG12" s="264">
        <v>0</v>
      </c>
      <c r="AH12" s="26">
        <v>26</v>
      </c>
      <c r="AI12" s="26">
        <v>12</v>
      </c>
      <c r="AJ12" s="38">
        <v>14</v>
      </c>
      <c r="AK12" s="38">
        <v>0</v>
      </c>
      <c r="AL12" s="26">
        <v>34</v>
      </c>
      <c r="AM12" s="26">
        <v>21</v>
      </c>
      <c r="AN12" s="38">
        <v>13</v>
      </c>
      <c r="AO12" s="38">
        <v>0</v>
      </c>
      <c r="AP12" s="26">
        <v>38</v>
      </c>
      <c r="AQ12" s="26">
        <v>19</v>
      </c>
      <c r="AR12" s="38">
        <v>19</v>
      </c>
      <c r="AS12" s="38">
        <v>0</v>
      </c>
      <c r="AT12" s="26">
        <v>32</v>
      </c>
      <c r="AU12" s="26">
        <v>17</v>
      </c>
      <c r="AV12" s="38">
        <v>15</v>
      </c>
      <c r="AW12" s="38">
        <v>0</v>
      </c>
      <c r="AX12" s="26">
        <v>29</v>
      </c>
      <c r="AY12" s="26">
        <v>13</v>
      </c>
      <c r="AZ12" s="38">
        <v>16</v>
      </c>
      <c r="BA12" s="38">
        <v>0</v>
      </c>
      <c r="BB12" s="4"/>
    </row>
    <row r="13" spans="1:54" s="1" customFormat="1" ht="21" customHeight="1" x14ac:dyDescent="0.25">
      <c r="A13" s="6" t="s">
        <v>37</v>
      </c>
      <c r="B13" s="26">
        <v>180</v>
      </c>
      <c r="C13" s="26">
        <v>109</v>
      </c>
      <c r="D13" s="26">
        <v>71</v>
      </c>
      <c r="E13" s="38">
        <v>0</v>
      </c>
      <c r="F13" s="26">
        <v>12</v>
      </c>
      <c r="G13" s="26">
        <v>7</v>
      </c>
      <c r="H13" s="26">
        <v>5</v>
      </c>
      <c r="I13" s="38">
        <v>0</v>
      </c>
      <c r="J13" s="26">
        <v>22</v>
      </c>
      <c r="K13" s="26">
        <v>20</v>
      </c>
      <c r="L13" s="26">
        <v>2</v>
      </c>
      <c r="M13" s="264">
        <v>0</v>
      </c>
      <c r="N13" s="26">
        <v>13</v>
      </c>
      <c r="O13" s="26">
        <v>11</v>
      </c>
      <c r="P13" s="26">
        <v>2</v>
      </c>
      <c r="Q13" s="264">
        <v>0</v>
      </c>
      <c r="R13" s="26">
        <v>15</v>
      </c>
      <c r="S13" s="26">
        <v>9</v>
      </c>
      <c r="T13" s="38">
        <v>6</v>
      </c>
      <c r="U13" s="264">
        <v>0</v>
      </c>
      <c r="V13" s="26">
        <v>11</v>
      </c>
      <c r="W13" s="26">
        <v>6</v>
      </c>
      <c r="X13" s="38">
        <v>5</v>
      </c>
      <c r="Y13" s="264">
        <v>0</v>
      </c>
      <c r="Z13" s="26">
        <v>14</v>
      </c>
      <c r="AA13" s="26">
        <v>8</v>
      </c>
      <c r="AB13" s="38">
        <v>6</v>
      </c>
      <c r="AC13" s="264">
        <v>0</v>
      </c>
      <c r="AD13" s="26">
        <v>6</v>
      </c>
      <c r="AE13" s="26">
        <v>6</v>
      </c>
      <c r="AF13" s="38">
        <v>0</v>
      </c>
      <c r="AG13" s="264">
        <v>0</v>
      </c>
      <c r="AH13" s="26">
        <v>17</v>
      </c>
      <c r="AI13" s="26">
        <v>7</v>
      </c>
      <c r="AJ13" s="38">
        <v>10</v>
      </c>
      <c r="AK13" s="38">
        <v>0</v>
      </c>
      <c r="AL13" s="26">
        <v>14</v>
      </c>
      <c r="AM13" s="26">
        <v>7</v>
      </c>
      <c r="AN13" s="38">
        <v>7</v>
      </c>
      <c r="AO13" s="38">
        <v>0</v>
      </c>
      <c r="AP13" s="26">
        <v>24</v>
      </c>
      <c r="AQ13" s="26">
        <v>16</v>
      </c>
      <c r="AR13" s="38">
        <v>8</v>
      </c>
      <c r="AS13" s="38">
        <v>0</v>
      </c>
      <c r="AT13" s="26">
        <v>12</v>
      </c>
      <c r="AU13" s="26">
        <v>5</v>
      </c>
      <c r="AV13" s="38">
        <v>7</v>
      </c>
      <c r="AW13" s="38">
        <v>0</v>
      </c>
      <c r="AX13" s="26">
        <v>20</v>
      </c>
      <c r="AY13" s="26">
        <v>7</v>
      </c>
      <c r="AZ13" s="38">
        <v>13</v>
      </c>
      <c r="BA13" s="38">
        <v>0</v>
      </c>
      <c r="BB13" s="4"/>
    </row>
    <row r="14" spans="1:54" s="1" customFormat="1" ht="21" customHeight="1" x14ac:dyDescent="0.25">
      <c r="A14" s="6" t="s">
        <v>38</v>
      </c>
      <c r="B14" s="26">
        <v>1191</v>
      </c>
      <c r="C14" s="26">
        <v>785</v>
      </c>
      <c r="D14" s="26">
        <v>404</v>
      </c>
      <c r="E14" s="38">
        <v>2</v>
      </c>
      <c r="F14" s="26">
        <v>147</v>
      </c>
      <c r="G14" s="26">
        <v>98</v>
      </c>
      <c r="H14" s="26">
        <v>49</v>
      </c>
      <c r="I14" s="38">
        <v>0</v>
      </c>
      <c r="J14" s="26">
        <v>143</v>
      </c>
      <c r="K14" s="26">
        <v>98</v>
      </c>
      <c r="L14" s="26">
        <v>45</v>
      </c>
      <c r="M14" s="264">
        <v>0</v>
      </c>
      <c r="N14" s="26">
        <v>100</v>
      </c>
      <c r="O14" s="26">
        <v>65</v>
      </c>
      <c r="P14" s="26">
        <v>35</v>
      </c>
      <c r="Q14" s="264">
        <v>0</v>
      </c>
      <c r="R14" s="26">
        <v>71</v>
      </c>
      <c r="S14" s="26">
        <v>37</v>
      </c>
      <c r="T14" s="38">
        <v>34</v>
      </c>
      <c r="U14" s="264">
        <v>0</v>
      </c>
      <c r="V14" s="26">
        <v>81</v>
      </c>
      <c r="W14" s="26">
        <v>53</v>
      </c>
      <c r="X14" s="38">
        <v>28</v>
      </c>
      <c r="Y14" s="264">
        <v>0</v>
      </c>
      <c r="Z14" s="26">
        <v>63</v>
      </c>
      <c r="AA14" s="26">
        <v>38</v>
      </c>
      <c r="AB14" s="38">
        <v>25</v>
      </c>
      <c r="AC14" s="264">
        <v>0</v>
      </c>
      <c r="AD14" s="26">
        <v>80</v>
      </c>
      <c r="AE14" s="26">
        <v>53</v>
      </c>
      <c r="AF14" s="38">
        <v>27</v>
      </c>
      <c r="AG14" s="264">
        <v>0</v>
      </c>
      <c r="AH14" s="26">
        <v>96</v>
      </c>
      <c r="AI14" s="26">
        <v>74</v>
      </c>
      <c r="AJ14" s="38">
        <v>22</v>
      </c>
      <c r="AK14" s="38">
        <v>0</v>
      </c>
      <c r="AL14" s="26">
        <v>107</v>
      </c>
      <c r="AM14" s="26">
        <v>65</v>
      </c>
      <c r="AN14" s="38">
        <v>42</v>
      </c>
      <c r="AO14" s="38">
        <v>0</v>
      </c>
      <c r="AP14" s="26">
        <v>93</v>
      </c>
      <c r="AQ14" s="26">
        <v>62</v>
      </c>
      <c r="AR14" s="38">
        <v>31</v>
      </c>
      <c r="AS14" s="38">
        <v>0</v>
      </c>
      <c r="AT14" s="26">
        <v>118</v>
      </c>
      <c r="AU14" s="26">
        <v>79</v>
      </c>
      <c r="AV14" s="38">
        <v>37</v>
      </c>
      <c r="AW14" s="38">
        <v>2</v>
      </c>
      <c r="AX14" s="26">
        <v>92</v>
      </c>
      <c r="AY14" s="26">
        <v>63</v>
      </c>
      <c r="AZ14" s="38">
        <v>29</v>
      </c>
      <c r="BA14" s="38">
        <v>0</v>
      </c>
      <c r="BB14" s="4"/>
    </row>
    <row r="15" spans="1:54" s="1" customFormat="1" ht="21" customHeight="1" x14ac:dyDescent="0.25">
      <c r="A15" s="6" t="s">
        <v>39</v>
      </c>
      <c r="B15" s="26">
        <v>790</v>
      </c>
      <c r="C15" s="26">
        <v>462</v>
      </c>
      <c r="D15" s="26">
        <v>305</v>
      </c>
      <c r="E15" s="38">
        <v>23</v>
      </c>
      <c r="F15" s="26">
        <v>81</v>
      </c>
      <c r="G15" s="26">
        <v>40</v>
      </c>
      <c r="H15" s="26">
        <v>30</v>
      </c>
      <c r="I15" s="38">
        <v>11</v>
      </c>
      <c r="J15" s="26">
        <v>55</v>
      </c>
      <c r="K15" s="26">
        <v>36</v>
      </c>
      <c r="L15" s="26">
        <v>19</v>
      </c>
      <c r="M15" s="264">
        <v>0</v>
      </c>
      <c r="N15" s="26">
        <v>55</v>
      </c>
      <c r="O15" s="26">
        <v>29</v>
      </c>
      <c r="P15" s="26">
        <v>25</v>
      </c>
      <c r="Q15" s="264">
        <v>1</v>
      </c>
      <c r="R15" s="26">
        <v>37</v>
      </c>
      <c r="S15" s="26">
        <v>26</v>
      </c>
      <c r="T15" s="38">
        <v>9</v>
      </c>
      <c r="U15" s="264">
        <v>2</v>
      </c>
      <c r="V15" s="26">
        <v>33</v>
      </c>
      <c r="W15" s="26">
        <v>15</v>
      </c>
      <c r="X15" s="38">
        <v>18</v>
      </c>
      <c r="Y15" s="264">
        <v>0</v>
      </c>
      <c r="Z15" s="26">
        <v>54</v>
      </c>
      <c r="AA15" s="26">
        <v>34</v>
      </c>
      <c r="AB15" s="38">
        <v>18</v>
      </c>
      <c r="AC15" s="264">
        <v>2</v>
      </c>
      <c r="AD15" s="26">
        <v>62</v>
      </c>
      <c r="AE15" s="26">
        <v>37</v>
      </c>
      <c r="AF15" s="38">
        <v>23</v>
      </c>
      <c r="AG15" s="264">
        <v>2</v>
      </c>
      <c r="AH15" s="26">
        <v>91</v>
      </c>
      <c r="AI15" s="26">
        <v>44</v>
      </c>
      <c r="AJ15" s="38">
        <v>44</v>
      </c>
      <c r="AK15" s="38">
        <v>3</v>
      </c>
      <c r="AL15" s="26">
        <v>90</v>
      </c>
      <c r="AM15" s="26">
        <v>60</v>
      </c>
      <c r="AN15" s="38">
        <v>30</v>
      </c>
      <c r="AO15" s="38">
        <v>0</v>
      </c>
      <c r="AP15" s="26">
        <v>75</v>
      </c>
      <c r="AQ15" s="26">
        <v>43</v>
      </c>
      <c r="AR15" s="38">
        <v>32</v>
      </c>
      <c r="AS15" s="38">
        <v>0</v>
      </c>
      <c r="AT15" s="26">
        <v>73</v>
      </c>
      <c r="AU15" s="26">
        <v>50</v>
      </c>
      <c r="AV15" s="38">
        <v>23</v>
      </c>
      <c r="AW15" s="38">
        <v>0</v>
      </c>
      <c r="AX15" s="26">
        <v>84</v>
      </c>
      <c r="AY15" s="26">
        <v>48</v>
      </c>
      <c r="AZ15" s="38">
        <v>34</v>
      </c>
      <c r="BA15" s="38">
        <v>2</v>
      </c>
      <c r="BB15" s="4"/>
    </row>
    <row r="16" spans="1:54" s="1" customFormat="1" ht="21" customHeight="1" x14ac:dyDescent="0.25">
      <c r="A16" s="6" t="s">
        <v>44</v>
      </c>
      <c r="B16" s="26">
        <v>727</v>
      </c>
      <c r="C16" s="26">
        <v>471</v>
      </c>
      <c r="D16" s="26">
        <v>256</v>
      </c>
      <c r="E16" s="38">
        <v>0</v>
      </c>
      <c r="F16" s="26">
        <v>80</v>
      </c>
      <c r="G16" s="26">
        <v>46</v>
      </c>
      <c r="H16" s="26">
        <v>34</v>
      </c>
      <c r="I16" s="38">
        <v>0</v>
      </c>
      <c r="J16" s="26">
        <v>75</v>
      </c>
      <c r="K16" s="26">
        <v>41</v>
      </c>
      <c r="L16" s="26">
        <v>34</v>
      </c>
      <c r="M16" s="264">
        <v>0</v>
      </c>
      <c r="N16" s="26">
        <v>66</v>
      </c>
      <c r="O16" s="26">
        <v>45</v>
      </c>
      <c r="P16" s="26">
        <v>21</v>
      </c>
      <c r="Q16" s="264">
        <v>0</v>
      </c>
      <c r="R16" s="26">
        <v>45</v>
      </c>
      <c r="S16" s="26">
        <v>27</v>
      </c>
      <c r="T16" s="38">
        <v>18</v>
      </c>
      <c r="U16" s="264">
        <v>0</v>
      </c>
      <c r="V16" s="26">
        <v>53</v>
      </c>
      <c r="W16" s="26">
        <v>34</v>
      </c>
      <c r="X16" s="38">
        <v>19</v>
      </c>
      <c r="Y16" s="264">
        <v>0</v>
      </c>
      <c r="Z16" s="26">
        <v>54</v>
      </c>
      <c r="AA16" s="26">
        <v>39</v>
      </c>
      <c r="AB16" s="38">
        <v>15</v>
      </c>
      <c r="AC16" s="264">
        <v>0</v>
      </c>
      <c r="AD16" s="26">
        <v>41</v>
      </c>
      <c r="AE16" s="26">
        <v>26</v>
      </c>
      <c r="AF16" s="38">
        <v>15</v>
      </c>
      <c r="AG16" s="264">
        <v>0</v>
      </c>
      <c r="AH16" s="26">
        <v>63</v>
      </c>
      <c r="AI16" s="26">
        <v>45</v>
      </c>
      <c r="AJ16" s="38">
        <v>18</v>
      </c>
      <c r="AK16" s="38">
        <v>0</v>
      </c>
      <c r="AL16" s="26">
        <v>68</v>
      </c>
      <c r="AM16" s="26">
        <v>47</v>
      </c>
      <c r="AN16" s="38">
        <v>21</v>
      </c>
      <c r="AO16" s="38">
        <v>0</v>
      </c>
      <c r="AP16" s="26">
        <v>76</v>
      </c>
      <c r="AQ16" s="26">
        <v>56</v>
      </c>
      <c r="AR16" s="38">
        <v>20</v>
      </c>
      <c r="AS16" s="38">
        <v>0</v>
      </c>
      <c r="AT16" s="26">
        <v>63</v>
      </c>
      <c r="AU16" s="26">
        <v>37</v>
      </c>
      <c r="AV16" s="38">
        <v>26</v>
      </c>
      <c r="AW16" s="38">
        <v>0</v>
      </c>
      <c r="AX16" s="26">
        <v>43</v>
      </c>
      <c r="AY16" s="26">
        <v>28</v>
      </c>
      <c r="AZ16" s="38">
        <v>15</v>
      </c>
      <c r="BA16" s="38">
        <v>0</v>
      </c>
      <c r="BB16" s="4"/>
    </row>
    <row r="17" spans="1:57" s="1" customFormat="1" ht="21" customHeight="1" x14ac:dyDescent="0.25">
      <c r="A17" s="6" t="s">
        <v>5</v>
      </c>
      <c r="B17" s="26">
        <v>714</v>
      </c>
      <c r="C17" s="26">
        <v>435</v>
      </c>
      <c r="D17" s="26">
        <v>279</v>
      </c>
      <c r="E17" s="38">
        <v>0</v>
      </c>
      <c r="F17" s="26">
        <v>80</v>
      </c>
      <c r="G17" s="26">
        <v>57</v>
      </c>
      <c r="H17" s="26">
        <v>23</v>
      </c>
      <c r="I17" s="38">
        <v>0</v>
      </c>
      <c r="J17" s="26">
        <v>57</v>
      </c>
      <c r="K17" s="26">
        <v>38</v>
      </c>
      <c r="L17" s="26">
        <v>19</v>
      </c>
      <c r="M17" s="264">
        <v>0</v>
      </c>
      <c r="N17" s="26">
        <v>38</v>
      </c>
      <c r="O17" s="26">
        <v>26</v>
      </c>
      <c r="P17" s="26">
        <v>12</v>
      </c>
      <c r="Q17" s="264">
        <v>0</v>
      </c>
      <c r="R17" s="26">
        <v>47</v>
      </c>
      <c r="S17" s="26">
        <v>28</v>
      </c>
      <c r="T17" s="38">
        <v>19</v>
      </c>
      <c r="U17" s="264">
        <v>0</v>
      </c>
      <c r="V17" s="26">
        <v>41</v>
      </c>
      <c r="W17" s="26">
        <v>21</v>
      </c>
      <c r="X17" s="38">
        <v>20</v>
      </c>
      <c r="Y17" s="264">
        <v>0</v>
      </c>
      <c r="Z17" s="26">
        <v>49</v>
      </c>
      <c r="AA17" s="26">
        <v>31</v>
      </c>
      <c r="AB17" s="38">
        <v>18</v>
      </c>
      <c r="AC17" s="264">
        <v>0</v>
      </c>
      <c r="AD17" s="26">
        <v>57</v>
      </c>
      <c r="AE17" s="26">
        <v>42</v>
      </c>
      <c r="AF17" s="38">
        <v>15</v>
      </c>
      <c r="AG17" s="264">
        <v>0</v>
      </c>
      <c r="AH17" s="26">
        <v>69</v>
      </c>
      <c r="AI17" s="26">
        <v>39</v>
      </c>
      <c r="AJ17" s="38">
        <v>30</v>
      </c>
      <c r="AK17" s="38">
        <v>0</v>
      </c>
      <c r="AL17" s="26">
        <v>63</v>
      </c>
      <c r="AM17" s="26">
        <v>35</v>
      </c>
      <c r="AN17" s="38">
        <v>28</v>
      </c>
      <c r="AO17" s="38">
        <v>0</v>
      </c>
      <c r="AP17" s="26">
        <v>70</v>
      </c>
      <c r="AQ17" s="26">
        <v>30</v>
      </c>
      <c r="AR17" s="38">
        <v>40</v>
      </c>
      <c r="AS17" s="38">
        <v>0</v>
      </c>
      <c r="AT17" s="26">
        <v>70</v>
      </c>
      <c r="AU17" s="26">
        <v>42</v>
      </c>
      <c r="AV17" s="38">
        <v>28</v>
      </c>
      <c r="AW17" s="38">
        <v>0</v>
      </c>
      <c r="AX17" s="26">
        <v>73</v>
      </c>
      <c r="AY17" s="26">
        <v>46</v>
      </c>
      <c r="AZ17" s="38">
        <v>27</v>
      </c>
      <c r="BA17" s="38">
        <v>0</v>
      </c>
      <c r="BB17" s="4"/>
    </row>
    <row r="18" spans="1:57" s="1" customFormat="1" ht="21" customHeight="1" x14ac:dyDescent="0.25">
      <c r="A18" s="6" t="s">
        <v>40</v>
      </c>
      <c r="B18" s="26">
        <v>718</v>
      </c>
      <c r="C18" s="26">
        <v>444</v>
      </c>
      <c r="D18" s="26">
        <v>274</v>
      </c>
      <c r="E18" s="38">
        <v>0</v>
      </c>
      <c r="F18" s="26">
        <v>86</v>
      </c>
      <c r="G18" s="26">
        <v>57</v>
      </c>
      <c r="H18" s="26">
        <v>29</v>
      </c>
      <c r="I18" s="38">
        <v>0</v>
      </c>
      <c r="J18" s="26">
        <v>86</v>
      </c>
      <c r="K18" s="26">
        <v>58</v>
      </c>
      <c r="L18" s="26">
        <v>28</v>
      </c>
      <c r="M18" s="264">
        <v>0</v>
      </c>
      <c r="N18" s="26">
        <v>73</v>
      </c>
      <c r="O18" s="26">
        <v>50</v>
      </c>
      <c r="P18" s="26">
        <v>23</v>
      </c>
      <c r="Q18" s="264">
        <v>0</v>
      </c>
      <c r="R18" s="26">
        <v>41</v>
      </c>
      <c r="S18" s="26">
        <v>28</v>
      </c>
      <c r="T18" s="38">
        <v>13</v>
      </c>
      <c r="U18" s="264">
        <v>0</v>
      </c>
      <c r="V18" s="26">
        <v>44</v>
      </c>
      <c r="W18" s="26">
        <v>29</v>
      </c>
      <c r="X18" s="38">
        <v>15</v>
      </c>
      <c r="Y18" s="264">
        <v>0</v>
      </c>
      <c r="Z18" s="26">
        <v>69</v>
      </c>
      <c r="AA18" s="26">
        <v>37</v>
      </c>
      <c r="AB18" s="38">
        <v>32</v>
      </c>
      <c r="AC18" s="264">
        <v>0</v>
      </c>
      <c r="AD18" s="26">
        <v>44</v>
      </c>
      <c r="AE18" s="26">
        <v>30</v>
      </c>
      <c r="AF18" s="38">
        <v>14</v>
      </c>
      <c r="AG18" s="264">
        <v>0</v>
      </c>
      <c r="AH18" s="26">
        <v>58</v>
      </c>
      <c r="AI18" s="26">
        <v>37</v>
      </c>
      <c r="AJ18" s="38">
        <v>21</v>
      </c>
      <c r="AK18" s="38">
        <v>0</v>
      </c>
      <c r="AL18" s="26">
        <v>63</v>
      </c>
      <c r="AM18" s="26">
        <v>39</v>
      </c>
      <c r="AN18" s="38">
        <v>24</v>
      </c>
      <c r="AO18" s="38">
        <v>0</v>
      </c>
      <c r="AP18" s="26">
        <v>38</v>
      </c>
      <c r="AQ18" s="26">
        <v>22</v>
      </c>
      <c r="AR18" s="38">
        <v>16</v>
      </c>
      <c r="AS18" s="38">
        <v>0</v>
      </c>
      <c r="AT18" s="26">
        <v>63</v>
      </c>
      <c r="AU18" s="26">
        <v>30</v>
      </c>
      <c r="AV18" s="38">
        <v>33</v>
      </c>
      <c r="AW18" s="38">
        <v>0</v>
      </c>
      <c r="AX18" s="26">
        <v>53</v>
      </c>
      <c r="AY18" s="26">
        <v>27</v>
      </c>
      <c r="AZ18" s="38">
        <v>26</v>
      </c>
      <c r="BA18" s="38">
        <v>0</v>
      </c>
      <c r="BB18" s="4"/>
    </row>
    <row r="19" spans="1:57" s="1" customFormat="1" ht="21" customHeight="1" x14ac:dyDescent="0.25">
      <c r="A19" s="6" t="s">
        <v>6</v>
      </c>
      <c r="B19" s="26">
        <v>523</v>
      </c>
      <c r="C19" s="26">
        <v>302</v>
      </c>
      <c r="D19" s="26">
        <v>221</v>
      </c>
      <c r="E19" s="38">
        <v>0</v>
      </c>
      <c r="F19" s="26">
        <v>68</v>
      </c>
      <c r="G19" s="26">
        <v>41</v>
      </c>
      <c r="H19" s="26">
        <v>27</v>
      </c>
      <c r="I19" s="38">
        <v>0</v>
      </c>
      <c r="J19" s="26">
        <v>57</v>
      </c>
      <c r="K19" s="26">
        <v>35</v>
      </c>
      <c r="L19" s="26">
        <v>22</v>
      </c>
      <c r="M19" s="264">
        <v>0</v>
      </c>
      <c r="N19" s="26">
        <v>39</v>
      </c>
      <c r="O19" s="26">
        <v>21</v>
      </c>
      <c r="P19" s="26">
        <v>18</v>
      </c>
      <c r="Q19" s="264">
        <v>0</v>
      </c>
      <c r="R19" s="26">
        <v>43</v>
      </c>
      <c r="S19" s="26">
        <v>27</v>
      </c>
      <c r="T19" s="38">
        <v>16</v>
      </c>
      <c r="U19" s="264">
        <v>0</v>
      </c>
      <c r="V19" s="26">
        <v>38</v>
      </c>
      <c r="W19" s="26">
        <v>21</v>
      </c>
      <c r="X19" s="38">
        <v>17</v>
      </c>
      <c r="Y19" s="264">
        <v>0</v>
      </c>
      <c r="Z19" s="26">
        <v>42</v>
      </c>
      <c r="AA19" s="26">
        <v>22</v>
      </c>
      <c r="AB19" s="38">
        <v>20</v>
      </c>
      <c r="AC19" s="264">
        <v>0</v>
      </c>
      <c r="AD19" s="26">
        <v>39</v>
      </c>
      <c r="AE19" s="26">
        <v>24</v>
      </c>
      <c r="AF19" s="38">
        <v>15</v>
      </c>
      <c r="AG19" s="264">
        <v>0</v>
      </c>
      <c r="AH19" s="26">
        <v>54</v>
      </c>
      <c r="AI19" s="26">
        <v>32</v>
      </c>
      <c r="AJ19" s="38">
        <v>22</v>
      </c>
      <c r="AK19" s="38">
        <v>0</v>
      </c>
      <c r="AL19" s="26">
        <v>29</v>
      </c>
      <c r="AM19" s="26">
        <v>18</v>
      </c>
      <c r="AN19" s="38">
        <v>11</v>
      </c>
      <c r="AO19" s="38">
        <v>0</v>
      </c>
      <c r="AP19" s="26">
        <v>37</v>
      </c>
      <c r="AQ19" s="26">
        <v>19</v>
      </c>
      <c r="AR19" s="38">
        <v>18</v>
      </c>
      <c r="AS19" s="38">
        <v>0</v>
      </c>
      <c r="AT19" s="26">
        <v>40</v>
      </c>
      <c r="AU19" s="26">
        <v>27</v>
      </c>
      <c r="AV19" s="38">
        <v>13</v>
      </c>
      <c r="AW19" s="38">
        <v>0</v>
      </c>
      <c r="AX19" s="26">
        <v>37</v>
      </c>
      <c r="AY19" s="26">
        <v>15</v>
      </c>
      <c r="AZ19" s="38">
        <v>22</v>
      </c>
      <c r="BA19" s="38">
        <v>0</v>
      </c>
      <c r="BB19" s="4"/>
    </row>
    <row r="20" spans="1:57" s="1" customFormat="1" ht="21" customHeight="1" x14ac:dyDescent="0.25">
      <c r="A20" s="6" t="s">
        <v>7</v>
      </c>
      <c r="B20" s="26">
        <v>399</v>
      </c>
      <c r="C20" s="26">
        <v>224</v>
      </c>
      <c r="D20" s="26">
        <v>174</v>
      </c>
      <c r="E20" s="38">
        <v>1</v>
      </c>
      <c r="F20" s="26">
        <v>31</v>
      </c>
      <c r="G20" s="26">
        <v>22</v>
      </c>
      <c r="H20" s="26">
        <v>9</v>
      </c>
      <c r="I20" s="38">
        <v>0</v>
      </c>
      <c r="J20" s="26">
        <v>41</v>
      </c>
      <c r="K20" s="26">
        <v>24</v>
      </c>
      <c r="L20" s="26">
        <v>17</v>
      </c>
      <c r="M20" s="264">
        <v>0</v>
      </c>
      <c r="N20" s="26">
        <v>23</v>
      </c>
      <c r="O20" s="26">
        <v>16</v>
      </c>
      <c r="P20" s="26">
        <v>7</v>
      </c>
      <c r="Q20" s="264">
        <v>0</v>
      </c>
      <c r="R20" s="26">
        <v>24</v>
      </c>
      <c r="S20" s="26">
        <v>6</v>
      </c>
      <c r="T20" s="38">
        <v>18</v>
      </c>
      <c r="U20" s="264">
        <v>0</v>
      </c>
      <c r="V20" s="26">
        <v>30</v>
      </c>
      <c r="W20" s="26">
        <v>22</v>
      </c>
      <c r="X20" s="38">
        <v>8</v>
      </c>
      <c r="Y20" s="264">
        <v>0</v>
      </c>
      <c r="Z20" s="26">
        <v>26</v>
      </c>
      <c r="AA20" s="26">
        <v>16</v>
      </c>
      <c r="AB20" s="38">
        <v>10</v>
      </c>
      <c r="AC20" s="264">
        <v>0</v>
      </c>
      <c r="AD20" s="26">
        <v>34</v>
      </c>
      <c r="AE20" s="26">
        <v>21</v>
      </c>
      <c r="AF20" s="38">
        <v>13</v>
      </c>
      <c r="AG20" s="264">
        <v>0</v>
      </c>
      <c r="AH20" s="26">
        <v>35</v>
      </c>
      <c r="AI20" s="26">
        <v>18</v>
      </c>
      <c r="AJ20" s="38">
        <v>17</v>
      </c>
      <c r="AK20" s="38">
        <v>0</v>
      </c>
      <c r="AL20" s="26">
        <v>41</v>
      </c>
      <c r="AM20" s="26">
        <v>24</v>
      </c>
      <c r="AN20" s="38">
        <v>17</v>
      </c>
      <c r="AO20" s="38">
        <v>0</v>
      </c>
      <c r="AP20" s="26">
        <v>43</v>
      </c>
      <c r="AQ20" s="26">
        <v>18</v>
      </c>
      <c r="AR20" s="38">
        <v>24</v>
      </c>
      <c r="AS20" s="38">
        <v>1</v>
      </c>
      <c r="AT20" s="26">
        <v>34</v>
      </c>
      <c r="AU20" s="26">
        <v>21</v>
      </c>
      <c r="AV20" s="38">
        <v>13</v>
      </c>
      <c r="AW20" s="38">
        <v>0</v>
      </c>
      <c r="AX20" s="26">
        <v>37</v>
      </c>
      <c r="AY20" s="26">
        <v>16</v>
      </c>
      <c r="AZ20" s="38">
        <v>21</v>
      </c>
      <c r="BA20" s="38">
        <v>0</v>
      </c>
      <c r="BB20" s="4"/>
    </row>
    <row r="21" spans="1:57" s="1" customFormat="1" ht="21" customHeight="1" x14ac:dyDescent="0.25">
      <c r="A21" s="6" t="s">
        <v>8</v>
      </c>
      <c r="B21" s="26">
        <v>914</v>
      </c>
      <c r="C21" s="26">
        <v>496</v>
      </c>
      <c r="D21" s="26">
        <v>418</v>
      </c>
      <c r="E21" s="38">
        <v>0</v>
      </c>
      <c r="F21" s="26">
        <v>74</v>
      </c>
      <c r="G21" s="26">
        <v>54</v>
      </c>
      <c r="H21" s="26">
        <v>20</v>
      </c>
      <c r="I21" s="38">
        <v>0</v>
      </c>
      <c r="J21" s="26">
        <v>65</v>
      </c>
      <c r="K21" s="26">
        <v>40</v>
      </c>
      <c r="L21" s="26">
        <v>25</v>
      </c>
      <c r="M21" s="264">
        <v>0</v>
      </c>
      <c r="N21" s="26">
        <v>58</v>
      </c>
      <c r="O21" s="26">
        <v>29</v>
      </c>
      <c r="P21" s="26">
        <v>29</v>
      </c>
      <c r="Q21" s="264">
        <v>0</v>
      </c>
      <c r="R21" s="26">
        <v>62</v>
      </c>
      <c r="S21" s="26">
        <v>25</v>
      </c>
      <c r="T21" s="38">
        <v>37</v>
      </c>
      <c r="U21" s="264">
        <v>0</v>
      </c>
      <c r="V21" s="26">
        <v>83</v>
      </c>
      <c r="W21" s="26">
        <v>45</v>
      </c>
      <c r="X21" s="38">
        <v>38</v>
      </c>
      <c r="Y21" s="264">
        <v>0</v>
      </c>
      <c r="Z21" s="26">
        <v>81</v>
      </c>
      <c r="AA21" s="26">
        <v>44</v>
      </c>
      <c r="AB21" s="38">
        <v>37</v>
      </c>
      <c r="AC21" s="264">
        <v>0</v>
      </c>
      <c r="AD21" s="26">
        <v>68</v>
      </c>
      <c r="AE21" s="26">
        <v>33</v>
      </c>
      <c r="AF21" s="38">
        <v>35</v>
      </c>
      <c r="AG21" s="264">
        <v>0</v>
      </c>
      <c r="AH21" s="26">
        <v>72</v>
      </c>
      <c r="AI21" s="26">
        <v>31</v>
      </c>
      <c r="AJ21" s="38">
        <v>41</v>
      </c>
      <c r="AK21" s="38">
        <v>0</v>
      </c>
      <c r="AL21" s="26">
        <v>99</v>
      </c>
      <c r="AM21" s="26">
        <v>59</v>
      </c>
      <c r="AN21" s="38">
        <v>40</v>
      </c>
      <c r="AO21" s="38">
        <v>0</v>
      </c>
      <c r="AP21" s="26">
        <v>90</v>
      </c>
      <c r="AQ21" s="26">
        <v>46</v>
      </c>
      <c r="AR21" s="38">
        <v>44</v>
      </c>
      <c r="AS21" s="38">
        <v>0</v>
      </c>
      <c r="AT21" s="26">
        <v>74</v>
      </c>
      <c r="AU21" s="26">
        <v>39</v>
      </c>
      <c r="AV21" s="38">
        <v>35</v>
      </c>
      <c r="AW21" s="38">
        <v>0</v>
      </c>
      <c r="AX21" s="26">
        <v>88</v>
      </c>
      <c r="AY21" s="26">
        <v>51</v>
      </c>
      <c r="AZ21" s="38">
        <v>37</v>
      </c>
      <c r="BA21" s="38">
        <v>0</v>
      </c>
      <c r="BB21" s="4"/>
    </row>
    <row r="22" spans="1:57" s="1" customFormat="1" ht="21" customHeight="1" x14ac:dyDescent="0.25">
      <c r="A22" s="6" t="s">
        <v>9</v>
      </c>
      <c r="B22" s="26">
        <v>712</v>
      </c>
      <c r="C22" s="26">
        <v>467</v>
      </c>
      <c r="D22" s="26">
        <v>244</v>
      </c>
      <c r="E22" s="38">
        <v>1</v>
      </c>
      <c r="F22" s="26">
        <v>74</v>
      </c>
      <c r="G22" s="26">
        <v>48</v>
      </c>
      <c r="H22" s="26">
        <v>26</v>
      </c>
      <c r="I22" s="38">
        <v>0</v>
      </c>
      <c r="J22" s="26">
        <v>48</v>
      </c>
      <c r="K22" s="26">
        <v>35</v>
      </c>
      <c r="L22" s="26">
        <v>13</v>
      </c>
      <c r="M22" s="264">
        <v>0</v>
      </c>
      <c r="N22" s="26">
        <v>59</v>
      </c>
      <c r="O22" s="26">
        <v>34</v>
      </c>
      <c r="P22" s="26">
        <v>25</v>
      </c>
      <c r="Q22" s="264">
        <v>0</v>
      </c>
      <c r="R22" s="26">
        <v>54</v>
      </c>
      <c r="S22" s="26">
        <v>35</v>
      </c>
      <c r="T22" s="38">
        <v>19</v>
      </c>
      <c r="U22" s="264">
        <v>0</v>
      </c>
      <c r="V22" s="26">
        <v>40</v>
      </c>
      <c r="W22" s="26">
        <v>21</v>
      </c>
      <c r="X22" s="38">
        <v>19</v>
      </c>
      <c r="Y22" s="264">
        <v>0</v>
      </c>
      <c r="Z22" s="26">
        <v>62</v>
      </c>
      <c r="AA22" s="26">
        <v>38</v>
      </c>
      <c r="AB22" s="38">
        <v>24</v>
      </c>
      <c r="AC22" s="264">
        <v>0</v>
      </c>
      <c r="AD22" s="26">
        <v>55</v>
      </c>
      <c r="AE22" s="26">
        <v>35</v>
      </c>
      <c r="AF22" s="38">
        <v>20</v>
      </c>
      <c r="AG22" s="264">
        <v>0</v>
      </c>
      <c r="AH22" s="26">
        <v>52</v>
      </c>
      <c r="AI22" s="26">
        <v>35</v>
      </c>
      <c r="AJ22" s="38">
        <v>17</v>
      </c>
      <c r="AK22" s="38">
        <v>0</v>
      </c>
      <c r="AL22" s="26">
        <v>57</v>
      </c>
      <c r="AM22" s="26">
        <v>42</v>
      </c>
      <c r="AN22" s="38">
        <v>15</v>
      </c>
      <c r="AO22" s="38">
        <v>0</v>
      </c>
      <c r="AP22" s="26">
        <v>72</v>
      </c>
      <c r="AQ22" s="26">
        <v>49</v>
      </c>
      <c r="AR22" s="38">
        <v>23</v>
      </c>
      <c r="AS22" s="38">
        <v>0</v>
      </c>
      <c r="AT22" s="26">
        <v>66</v>
      </c>
      <c r="AU22" s="26">
        <v>42</v>
      </c>
      <c r="AV22" s="38">
        <v>24</v>
      </c>
      <c r="AW22" s="38">
        <v>0</v>
      </c>
      <c r="AX22" s="26">
        <v>73</v>
      </c>
      <c r="AY22" s="26">
        <v>53</v>
      </c>
      <c r="AZ22" s="38">
        <v>19</v>
      </c>
      <c r="BA22" s="38">
        <v>1</v>
      </c>
      <c r="BB22" s="4"/>
    </row>
    <row r="23" spans="1:57" s="1" customFormat="1" ht="21" customHeight="1" x14ac:dyDescent="0.25">
      <c r="A23" s="6" t="s">
        <v>10</v>
      </c>
      <c r="B23" s="26">
        <v>1129</v>
      </c>
      <c r="C23" s="26">
        <v>783</v>
      </c>
      <c r="D23" s="26">
        <v>344</v>
      </c>
      <c r="E23" s="38">
        <v>2</v>
      </c>
      <c r="F23" s="26">
        <v>98</v>
      </c>
      <c r="G23" s="26">
        <v>64</v>
      </c>
      <c r="H23" s="26">
        <v>34</v>
      </c>
      <c r="I23" s="38">
        <v>0</v>
      </c>
      <c r="J23" s="26">
        <v>100</v>
      </c>
      <c r="K23" s="26">
        <v>71</v>
      </c>
      <c r="L23" s="26">
        <v>29</v>
      </c>
      <c r="M23" s="264">
        <v>0</v>
      </c>
      <c r="N23" s="26">
        <v>84</v>
      </c>
      <c r="O23" s="26">
        <v>60</v>
      </c>
      <c r="P23" s="26">
        <v>24</v>
      </c>
      <c r="Q23" s="264">
        <v>0</v>
      </c>
      <c r="R23" s="26">
        <v>64</v>
      </c>
      <c r="S23" s="26">
        <v>50</v>
      </c>
      <c r="T23" s="38">
        <v>14</v>
      </c>
      <c r="U23" s="264">
        <v>0</v>
      </c>
      <c r="V23" s="26">
        <v>90</v>
      </c>
      <c r="W23" s="26">
        <v>62</v>
      </c>
      <c r="X23" s="38">
        <v>28</v>
      </c>
      <c r="Y23" s="264">
        <v>0</v>
      </c>
      <c r="Z23" s="26">
        <v>88</v>
      </c>
      <c r="AA23" s="26">
        <v>64</v>
      </c>
      <c r="AB23" s="38">
        <v>24</v>
      </c>
      <c r="AC23" s="264">
        <v>0</v>
      </c>
      <c r="AD23" s="26">
        <v>102</v>
      </c>
      <c r="AE23" s="26">
        <v>73</v>
      </c>
      <c r="AF23" s="38">
        <v>29</v>
      </c>
      <c r="AG23" s="264">
        <v>0</v>
      </c>
      <c r="AH23" s="26">
        <v>110</v>
      </c>
      <c r="AI23" s="26">
        <v>80</v>
      </c>
      <c r="AJ23" s="38">
        <v>30</v>
      </c>
      <c r="AK23" s="38">
        <v>0</v>
      </c>
      <c r="AL23" s="26">
        <v>83</v>
      </c>
      <c r="AM23" s="26">
        <v>53</v>
      </c>
      <c r="AN23" s="38">
        <v>28</v>
      </c>
      <c r="AO23" s="38">
        <v>2</v>
      </c>
      <c r="AP23" s="26">
        <v>126</v>
      </c>
      <c r="AQ23" s="26">
        <v>81</v>
      </c>
      <c r="AR23" s="38">
        <v>45</v>
      </c>
      <c r="AS23" s="38">
        <v>0</v>
      </c>
      <c r="AT23" s="26">
        <v>75</v>
      </c>
      <c r="AU23" s="26">
        <v>48</v>
      </c>
      <c r="AV23" s="38">
        <v>27</v>
      </c>
      <c r="AW23" s="38">
        <v>0</v>
      </c>
      <c r="AX23" s="26">
        <v>109</v>
      </c>
      <c r="AY23" s="26">
        <v>77</v>
      </c>
      <c r="AZ23" s="38">
        <v>32</v>
      </c>
      <c r="BA23" s="38">
        <v>0</v>
      </c>
      <c r="BB23" s="4"/>
    </row>
    <row r="24" spans="1:57" s="1" customFormat="1" ht="21" customHeight="1" x14ac:dyDescent="0.25">
      <c r="A24" s="6" t="s">
        <v>11</v>
      </c>
      <c r="B24" s="26">
        <v>457</v>
      </c>
      <c r="C24" s="26">
        <v>322</v>
      </c>
      <c r="D24" s="26">
        <v>135</v>
      </c>
      <c r="E24" s="38">
        <v>0</v>
      </c>
      <c r="F24" s="26">
        <v>36</v>
      </c>
      <c r="G24" s="26">
        <v>28</v>
      </c>
      <c r="H24" s="26">
        <v>8</v>
      </c>
      <c r="I24" s="38">
        <v>0</v>
      </c>
      <c r="J24" s="26">
        <v>51</v>
      </c>
      <c r="K24" s="26">
        <v>37</v>
      </c>
      <c r="L24" s="26">
        <v>14</v>
      </c>
      <c r="M24" s="264">
        <v>0</v>
      </c>
      <c r="N24" s="26">
        <v>40</v>
      </c>
      <c r="O24" s="26">
        <v>35</v>
      </c>
      <c r="P24" s="26">
        <v>5</v>
      </c>
      <c r="Q24" s="264">
        <v>0</v>
      </c>
      <c r="R24" s="26">
        <v>29</v>
      </c>
      <c r="S24" s="26">
        <v>24</v>
      </c>
      <c r="T24" s="38">
        <v>5</v>
      </c>
      <c r="U24" s="264">
        <v>0</v>
      </c>
      <c r="V24" s="26">
        <v>25</v>
      </c>
      <c r="W24" s="26">
        <v>17</v>
      </c>
      <c r="X24" s="38">
        <v>8</v>
      </c>
      <c r="Y24" s="264">
        <v>0</v>
      </c>
      <c r="Z24" s="26">
        <v>41</v>
      </c>
      <c r="AA24" s="26">
        <v>27</v>
      </c>
      <c r="AB24" s="38">
        <v>14</v>
      </c>
      <c r="AC24" s="264">
        <v>0</v>
      </c>
      <c r="AD24" s="26">
        <v>41</v>
      </c>
      <c r="AE24" s="26">
        <v>29</v>
      </c>
      <c r="AF24" s="38">
        <v>12</v>
      </c>
      <c r="AG24" s="264">
        <v>0</v>
      </c>
      <c r="AH24" s="26">
        <v>33</v>
      </c>
      <c r="AI24" s="26">
        <v>25</v>
      </c>
      <c r="AJ24" s="38">
        <v>8</v>
      </c>
      <c r="AK24" s="38">
        <v>0</v>
      </c>
      <c r="AL24" s="26">
        <v>37</v>
      </c>
      <c r="AM24" s="26">
        <v>24</v>
      </c>
      <c r="AN24" s="38">
        <v>13</v>
      </c>
      <c r="AO24" s="38">
        <v>0</v>
      </c>
      <c r="AP24" s="26">
        <v>43</v>
      </c>
      <c r="AQ24" s="26">
        <v>20</v>
      </c>
      <c r="AR24" s="38">
        <v>23</v>
      </c>
      <c r="AS24" s="38">
        <v>0</v>
      </c>
      <c r="AT24" s="26">
        <v>44</v>
      </c>
      <c r="AU24" s="26">
        <v>26</v>
      </c>
      <c r="AV24" s="38">
        <v>18</v>
      </c>
      <c r="AW24" s="38">
        <v>0</v>
      </c>
      <c r="AX24" s="26">
        <v>37</v>
      </c>
      <c r="AY24" s="26">
        <v>30</v>
      </c>
      <c r="AZ24" s="38">
        <v>7</v>
      </c>
      <c r="BA24" s="38">
        <v>0</v>
      </c>
      <c r="BB24" s="4"/>
    </row>
    <row r="25" spans="1:57" s="1" customFormat="1" ht="21" customHeight="1" x14ac:dyDescent="0.25">
      <c r="A25" s="6" t="s">
        <v>41</v>
      </c>
      <c r="B25" s="26">
        <v>697</v>
      </c>
      <c r="C25" s="26">
        <v>518</v>
      </c>
      <c r="D25" s="26">
        <v>179</v>
      </c>
      <c r="E25" s="38">
        <v>0</v>
      </c>
      <c r="F25" s="26">
        <v>69</v>
      </c>
      <c r="G25" s="26">
        <v>53</v>
      </c>
      <c r="H25" s="26">
        <v>16</v>
      </c>
      <c r="I25" s="38">
        <v>0</v>
      </c>
      <c r="J25" s="26">
        <v>83</v>
      </c>
      <c r="K25" s="26">
        <v>65</v>
      </c>
      <c r="L25" s="26">
        <v>18</v>
      </c>
      <c r="M25" s="264">
        <v>0</v>
      </c>
      <c r="N25" s="26">
        <v>61</v>
      </c>
      <c r="O25" s="26">
        <v>46</v>
      </c>
      <c r="P25" s="26">
        <v>15</v>
      </c>
      <c r="Q25" s="264">
        <v>0</v>
      </c>
      <c r="R25" s="26">
        <v>50</v>
      </c>
      <c r="S25" s="26">
        <v>41</v>
      </c>
      <c r="T25" s="38">
        <v>9</v>
      </c>
      <c r="U25" s="264">
        <v>0</v>
      </c>
      <c r="V25" s="26">
        <v>53</v>
      </c>
      <c r="W25" s="26">
        <v>38</v>
      </c>
      <c r="X25" s="38">
        <v>15</v>
      </c>
      <c r="Y25" s="264">
        <v>0</v>
      </c>
      <c r="Z25" s="26">
        <v>61</v>
      </c>
      <c r="AA25" s="26">
        <v>46</v>
      </c>
      <c r="AB25" s="38">
        <v>15</v>
      </c>
      <c r="AC25" s="264">
        <v>0</v>
      </c>
      <c r="AD25" s="26">
        <v>57</v>
      </c>
      <c r="AE25" s="26">
        <v>46</v>
      </c>
      <c r="AF25" s="38">
        <v>11</v>
      </c>
      <c r="AG25" s="264">
        <v>0</v>
      </c>
      <c r="AH25" s="26">
        <v>65</v>
      </c>
      <c r="AI25" s="26">
        <v>48</v>
      </c>
      <c r="AJ25" s="38">
        <v>17</v>
      </c>
      <c r="AK25" s="38">
        <v>0</v>
      </c>
      <c r="AL25" s="26">
        <v>57</v>
      </c>
      <c r="AM25" s="26">
        <v>39</v>
      </c>
      <c r="AN25" s="38">
        <v>18</v>
      </c>
      <c r="AO25" s="38">
        <v>0</v>
      </c>
      <c r="AP25" s="26">
        <v>51</v>
      </c>
      <c r="AQ25" s="26">
        <v>36</v>
      </c>
      <c r="AR25" s="38">
        <v>15</v>
      </c>
      <c r="AS25" s="38">
        <v>0</v>
      </c>
      <c r="AT25" s="26">
        <v>43</v>
      </c>
      <c r="AU25" s="26">
        <v>32</v>
      </c>
      <c r="AV25" s="38">
        <v>11</v>
      </c>
      <c r="AW25" s="38">
        <v>0</v>
      </c>
      <c r="AX25" s="26">
        <v>47</v>
      </c>
      <c r="AY25" s="26">
        <v>28</v>
      </c>
      <c r="AZ25" s="38">
        <v>19</v>
      </c>
      <c r="BA25" s="38">
        <v>0</v>
      </c>
      <c r="BB25" s="4"/>
    </row>
    <row r="26" spans="1:57" s="1" customFormat="1" ht="21" customHeight="1" x14ac:dyDescent="0.25">
      <c r="A26" s="6" t="s">
        <v>12</v>
      </c>
      <c r="B26" s="26">
        <v>606</v>
      </c>
      <c r="C26" s="26">
        <v>412</v>
      </c>
      <c r="D26" s="26">
        <v>194</v>
      </c>
      <c r="E26" s="38">
        <v>0</v>
      </c>
      <c r="F26" s="26">
        <v>67</v>
      </c>
      <c r="G26" s="26">
        <v>48</v>
      </c>
      <c r="H26" s="26">
        <v>19</v>
      </c>
      <c r="I26" s="38">
        <v>0</v>
      </c>
      <c r="J26" s="26">
        <v>41</v>
      </c>
      <c r="K26" s="26">
        <v>29</v>
      </c>
      <c r="L26" s="26">
        <v>12</v>
      </c>
      <c r="M26" s="264">
        <v>0</v>
      </c>
      <c r="N26" s="26">
        <v>50</v>
      </c>
      <c r="O26" s="26">
        <v>32</v>
      </c>
      <c r="P26" s="26">
        <v>18</v>
      </c>
      <c r="Q26" s="264">
        <v>0</v>
      </c>
      <c r="R26" s="26">
        <v>43</v>
      </c>
      <c r="S26" s="26">
        <v>24</v>
      </c>
      <c r="T26" s="38">
        <v>19</v>
      </c>
      <c r="U26" s="264">
        <v>0</v>
      </c>
      <c r="V26" s="26">
        <v>49</v>
      </c>
      <c r="W26" s="26">
        <v>37</v>
      </c>
      <c r="X26" s="38">
        <v>12</v>
      </c>
      <c r="Y26" s="264">
        <v>0</v>
      </c>
      <c r="Z26" s="26">
        <v>45</v>
      </c>
      <c r="AA26" s="26">
        <v>29</v>
      </c>
      <c r="AB26" s="38">
        <v>16</v>
      </c>
      <c r="AC26" s="264">
        <v>0</v>
      </c>
      <c r="AD26" s="26">
        <v>56</v>
      </c>
      <c r="AE26" s="26">
        <v>33</v>
      </c>
      <c r="AF26" s="38">
        <v>23</v>
      </c>
      <c r="AG26" s="264">
        <v>0</v>
      </c>
      <c r="AH26" s="26">
        <v>52</v>
      </c>
      <c r="AI26" s="26">
        <v>33</v>
      </c>
      <c r="AJ26" s="38">
        <v>19</v>
      </c>
      <c r="AK26" s="38">
        <v>0</v>
      </c>
      <c r="AL26" s="26">
        <v>49</v>
      </c>
      <c r="AM26" s="26">
        <v>37</v>
      </c>
      <c r="AN26" s="38">
        <v>12</v>
      </c>
      <c r="AO26" s="38">
        <v>0</v>
      </c>
      <c r="AP26" s="26">
        <v>59</v>
      </c>
      <c r="AQ26" s="26">
        <v>41</v>
      </c>
      <c r="AR26" s="38">
        <v>18</v>
      </c>
      <c r="AS26" s="38">
        <v>0</v>
      </c>
      <c r="AT26" s="26">
        <v>52</v>
      </c>
      <c r="AU26" s="26">
        <v>40</v>
      </c>
      <c r="AV26" s="38">
        <v>12</v>
      </c>
      <c r="AW26" s="38">
        <v>0</v>
      </c>
      <c r="AX26" s="26">
        <v>43</v>
      </c>
      <c r="AY26" s="26">
        <v>29</v>
      </c>
      <c r="AZ26" s="38">
        <v>14</v>
      </c>
      <c r="BA26" s="38">
        <v>0</v>
      </c>
      <c r="BB26" s="4"/>
    </row>
    <row r="27" spans="1:57" s="8" customFormat="1" ht="21" customHeight="1" x14ac:dyDescent="0.25">
      <c r="A27" s="7" t="s">
        <v>13</v>
      </c>
      <c r="B27" s="26">
        <v>787</v>
      </c>
      <c r="C27" s="26">
        <v>499</v>
      </c>
      <c r="D27" s="26">
        <v>288</v>
      </c>
      <c r="E27" s="38">
        <v>0</v>
      </c>
      <c r="F27" s="26">
        <v>77</v>
      </c>
      <c r="G27" s="26">
        <v>52</v>
      </c>
      <c r="H27" s="26">
        <v>25</v>
      </c>
      <c r="I27" s="38">
        <v>0</v>
      </c>
      <c r="J27" s="26">
        <v>88</v>
      </c>
      <c r="K27" s="26">
        <v>56</v>
      </c>
      <c r="L27" s="26">
        <v>32</v>
      </c>
      <c r="M27" s="264">
        <v>0</v>
      </c>
      <c r="N27" s="26">
        <v>64</v>
      </c>
      <c r="O27" s="26">
        <v>47</v>
      </c>
      <c r="P27" s="26">
        <v>17</v>
      </c>
      <c r="Q27" s="264">
        <v>0</v>
      </c>
      <c r="R27" s="26">
        <v>55</v>
      </c>
      <c r="S27" s="26">
        <v>32</v>
      </c>
      <c r="T27" s="38">
        <v>23</v>
      </c>
      <c r="U27" s="264">
        <v>0</v>
      </c>
      <c r="V27" s="26">
        <v>42</v>
      </c>
      <c r="W27" s="26">
        <v>32</v>
      </c>
      <c r="X27" s="38">
        <v>10</v>
      </c>
      <c r="Y27" s="264">
        <v>0</v>
      </c>
      <c r="Z27" s="26">
        <v>43</v>
      </c>
      <c r="AA27" s="26">
        <v>25</v>
      </c>
      <c r="AB27" s="38">
        <v>18</v>
      </c>
      <c r="AC27" s="264">
        <v>0</v>
      </c>
      <c r="AD27" s="26">
        <v>69</v>
      </c>
      <c r="AE27" s="26">
        <v>47</v>
      </c>
      <c r="AF27" s="38">
        <v>22</v>
      </c>
      <c r="AG27" s="264">
        <v>0</v>
      </c>
      <c r="AH27" s="26">
        <v>50</v>
      </c>
      <c r="AI27" s="26">
        <v>37</v>
      </c>
      <c r="AJ27" s="38">
        <v>13</v>
      </c>
      <c r="AK27" s="38">
        <v>0</v>
      </c>
      <c r="AL27" s="26">
        <v>61</v>
      </c>
      <c r="AM27" s="26">
        <v>37</v>
      </c>
      <c r="AN27" s="38">
        <v>24</v>
      </c>
      <c r="AO27" s="38">
        <v>0</v>
      </c>
      <c r="AP27" s="26">
        <v>85</v>
      </c>
      <c r="AQ27" s="26">
        <v>48</v>
      </c>
      <c r="AR27" s="38">
        <v>37</v>
      </c>
      <c r="AS27" s="38">
        <v>0</v>
      </c>
      <c r="AT27" s="26">
        <v>69</v>
      </c>
      <c r="AU27" s="26">
        <v>38</v>
      </c>
      <c r="AV27" s="38">
        <v>31</v>
      </c>
      <c r="AW27" s="38">
        <v>0</v>
      </c>
      <c r="AX27" s="26">
        <v>84</v>
      </c>
      <c r="AY27" s="26">
        <v>48</v>
      </c>
      <c r="AZ27" s="38">
        <v>36</v>
      </c>
      <c r="BA27" s="38">
        <v>0</v>
      </c>
      <c r="BB27" s="4"/>
      <c r="BC27" s="1"/>
      <c r="BD27" s="1"/>
      <c r="BE27" s="1"/>
    </row>
    <row r="28" spans="1:57" s="1" customFormat="1" ht="15" customHeight="1" x14ac:dyDescent="0.25">
      <c r="A28" s="46" t="s">
        <v>310</v>
      </c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7" ht="15" customHeight="1" x14ac:dyDescent="0.25"/>
    <row r="31" spans="1:57" x14ac:dyDescent="0.25">
      <c r="A31" s="35"/>
    </row>
  </sheetData>
  <mergeCells count="16">
    <mergeCell ref="A3:A4"/>
    <mergeCell ref="A1:BA1"/>
    <mergeCell ref="A2:BA2"/>
    <mergeCell ref="AX3:BA3"/>
    <mergeCell ref="J3:M3"/>
    <mergeCell ref="AD3:AG3"/>
    <mergeCell ref="N3:Q3"/>
    <mergeCell ref="B3:E3"/>
    <mergeCell ref="Z3:AC3"/>
    <mergeCell ref="AT3:AW3"/>
    <mergeCell ref="AP3:AS3"/>
    <mergeCell ref="R3:U3"/>
    <mergeCell ref="V3:Y3"/>
    <mergeCell ref="F3:I3"/>
    <mergeCell ref="AH3:AK3"/>
    <mergeCell ref="AL3:AO3"/>
  </mergeCells>
  <phoneticPr fontId="3" type="noConversion"/>
  <hyperlinks>
    <hyperlink ref="BB1" location="Índice!A1" display="Regresar" xr:uid="{00000000-0004-0000-0300-000000000000}"/>
  </hyperlinks>
  <pageMargins left="1.3779527559055118" right="0.59055118110236227" top="0.98425196850393704" bottom="0.78740157480314965" header="0" footer="0"/>
  <pageSetup scale="72" firstPageNumber="14" orientation="landscape" useFirstPageNumber="1" r:id="rId1"/>
  <headerFooter alignWithMargins="0"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4"/>
  <sheetViews>
    <sheetView topLeftCell="A13" zoomScaleNormal="100" zoomScaleSheetLayoutView="80" workbookViewId="0">
      <selection sqref="A1:D1"/>
    </sheetView>
  </sheetViews>
  <sheetFormatPr defaultColWidth="11.42578125" defaultRowHeight="15.75" x14ac:dyDescent="0.25"/>
  <cols>
    <col min="1" max="1" width="27.7109375" style="4" customWidth="1"/>
    <col min="2" max="4" width="16.7109375" style="4" customWidth="1"/>
    <col min="5" max="5" width="11.42578125" style="4" customWidth="1"/>
    <col min="6" max="16384" width="11.42578125" style="4"/>
  </cols>
  <sheetData>
    <row r="1" spans="1:5" s="1" customFormat="1" ht="18" customHeight="1" x14ac:dyDescent="0.25">
      <c r="A1" s="285" t="s">
        <v>174</v>
      </c>
      <c r="B1" s="285"/>
      <c r="C1" s="285"/>
      <c r="D1" s="285"/>
      <c r="E1" s="89" t="s">
        <v>58</v>
      </c>
    </row>
    <row r="2" spans="1:5" s="1" customFormat="1" ht="18" customHeight="1" x14ac:dyDescent="0.25">
      <c r="A2" s="289" t="s">
        <v>251</v>
      </c>
      <c r="B2" s="289"/>
      <c r="C2" s="289"/>
      <c r="D2" s="289"/>
    </row>
    <row r="3" spans="1:5" s="1" customFormat="1" ht="18" customHeight="1" x14ac:dyDescent="0.25">
      <c r="A3" s="287" t="s">
        <v>43</v>
      </c>
      <c r="B3" s="286" t="s">
        <v>14</v>
      </c>
      <c r="C3" s="286"/>
      <c r="D3" s="286"/>
    </row>
    <row r="4" spans="1:5" s="1" customFormat="1" ht="36" customHeight="1" x14ac:dyDescent="0.25">
      <c r="A4" s="287"/>
      <c r="B4" s="5" t="s">
        <v>27</v>
      </c>
      <c r="C4" s="5" t="s">
        <v>171</v>
      </c>
      <c r="D4" s="9" t="s">
        <v>180</v>
      </c>
    </row>
    <row r="5" spans="1:5" s="11" customFormat="1" ht="21" customHeight="1" x14ac:dyDescent="0.25">
      <c r="A5" s="10" t="s">
        <v>0</v>
      </c>
      <c r="B5" s="106">
        <v>2569</v>
      </c>
      <c r="C5" s="106">
        <v>2211</v>
      </c>
      <c r="D5" s="108">
        <v>358</v>
      </c>
      <c r="E5" s="29"/>
    </row>
    <row r="6" spans="1:5" s="12" customFormat="1" ht="21" customHeight="1" x14ac:dyDescent="0.25">
      <c r="A6" s="6" t="s">
        <v>34</v>
      </c>
      <c r="B6" s="107">
        <v>827</v>
      </c>
      <c r="C6" s="107">
        <v>704</v>
      </c>
      <c r="D6" s="109">
        <v>123</v>
      </c>
      <c r="E6" s="29"/>
    </row>
    <row r="7" spans="1:5" s="12" customFormat="1" ht="21" customHeight="1" x14ac:dyDescent="0.25">
      <c r="A7" s="6" t="s">
        <v>1</v>
      </c>
      <c r="B7" s="107">
        <v>37</v>
      </c>
      <c r="C7" s="107">
        <v>33</v>
      </c>
      <c r="D7" s="109">
        <v>4</v>
      </c>
      <c r="E7" s="29"/>
    </row>
    <row r="8" spans="1:5" s="12" customFormat="1" ht="21" customHeight="1" x14ac:dyDescent="0.25">
      <c r="A8" s="6" t="s">
        <v>35</v>
      </c>
      <c r="B8" s="107">
        <v>21</v>
      </c>
      <c r="C8" s="107">
        <v>20</v>
      </c>
      <c r="D8" s="109">
        <v>1</v>
      </c>
      <c r="E8" s="29"/>
    </row>
    <row r="9" spans="1:5" s="12" customFormat="1" ht="21" customHeight="1" x14ac:dyDescent="0.25">
      <c r="A9" s="6" t="s">
        <v>36</v>
      </c>
      <c r="B9" s="107">
        <v>58</v>
      </c>
      <c r="C9" s="107">
        <v>50</v>
      </c>
      <c r="D9" s="109">
        <v>8</v>
      </c>
      <c r="E9" s="29"/>
    </row>
    <row r="10" spans="1:5" s="12" customFormat="1" ht="21" customHeight="1" x14ac:dyDescent="0.25">
      <c r="A10" s="6" t="s">
        <v>2</v>
      </c>
      <c r="B10" s="107">
        <v>307</v>
      </c>
      <c r="C10" s="107">
        <v>271</v>
      </c>
      <c r="D10" s="109">
        <v>36</v>
      </c>
      <c r="E10" s="29"/>
    </row>
    <row r="11" spans="1:5" s="12" customFormat="1" ht="21" customHeight="1" x14ac:dyDescent="0.25">
      <c r="A11" s="6" t="s">
        <v>3</v>
      </c>
      <c r="B11" s="107">
        <v>97</v>
      </c>
      <c r="C11" s="107">
        <v>84</v>
      </c>
      <c r="D11" s="109">
        <v>13</v>
      </c>
      <c r="E11" s="29"/>
    </row>
    <row r="12" spans="1:5" s="12" customFormat="1" ht="21" customHeight="1" x14ac:dyDescent="0.25">
      <c r="A12" s="6" t="s">
        <v>4</v>
      </c>
      <c r="B12" s="107">
        <v>22</v>
      </c>
      <c r="C12" s="107">
        <v>17</v>
      </c>
      <c r="D12" s="109">
        <v>5</v>
      </c>
      <c r="E12" s="29"/>
    </row>
    <row r="13" spans="1:5" s="12" customFormat="1" ht="21" customHeight="1" x14ac:dyDescent="0.25">
      <c r="A13" s="6" t="s">
        <v>37</v>
      </c>
      <c r="B13" s="107">
        <v>8</v>
      </c>
      <c r="C13" s="107">
        <v>2</v>
      </c>
      <c r="D13" s="109">
        <v>6</v>
      </c>
      <c r="E13" s="29"/>
    </row>
    <row r="14" spans="1:5" s="12" customFormat="1" ht="21" customHeight="1" x14ac:dyDescent="0.25">
      <c r="A14" s="6" t="s">
        <v>38</v>
      </c>
      <c r="B14" s="107">
        <v>101</v>
      </c>
      <c r="C14" s="107">
        <v>86</v>
      </c>
      <c r="D14" s="109">
        <v>15</v>
      </c>
      <c r="E14" s="29"/>
    </row>
    <row r="15" spans="1:5" s="12" customFormat="1" ht="21" customHeight="1" x14ac:dyDescent="0.25">
      <c r="A15" s="6" t="s">
        <v>39</v>
      </c>
      <c r="B15" s="107">
        <v>42</v>
      </c>
      <c r="C15" s="107">
        <v>34</v>
      </c>
      <c r="D15" s="109">
        <v>8</v>
      </c>
      <c r="E15" s="29"/>
    </row>
    <row r="16" spans="1:5" s="12" customFormat="1" ht="21" customHeight="1" x14ac:dyDescent="0.25">
      <c r="A16" s="6" t="s">
        <v>44</v>
      </c>
      <c r="B16" s="107">
        <v>52</v>
      </c>
      <c r="C16" s="107">
        <v>44</v>
      </c>
      <c r="D16" s="109">
        <v>8</v>
      </c>
      <c r="E16" s="29"/>
    </row>
    <row r="17" spans="1:5" s="12" customFormat="1" ht="21" customHeight="1" x14ac:dyDescent="0.25">
      <c r="A17" s="6" t="s">
        <v>5</v>
      </c>
      <c r="B17" s="107">
        <v>60</v>
      </c>
      <c r="C17" s="107">
        <v>50</v>
      </c>
      <c r="D17" s="109">
        <v>10</v>
      </c>
      <c r="E17" s="29"/>
    </row>
    <row r="18" spans="1:5" s="12" customFormat="1" ht="21" customHeight="1" x14ac:dyDescent="0.25">
      <c r="A18" s="6" t="s">
        <v>40</v>
      </c>
      <c r="B18" s="107">
        <v>45</v>
      </c>
      <c r="C18" s="107">
        <v>33</v>
      </c>
      <c r="D18" s="109">
        <v>12</v>
      </c>
      <c r="E18" s="29"/>
    </row>
    <row r="19" spans="1:5" s="12" customFormat="1" ht="21" customHeight="1" x14ac:dyDescent="0.25">
      <c r="A19" s="6" t="s">
        <v>6</v>
      </c>
      <c r="B19" s="107">
        <v>17</v>
      </c>
      <c r="C19" s="107">
        <v>13</v>
      </c>
      <c r="D19" s="109">
        <v>4</v>
      </c>
      <c r="E19" s="29"/>
    </row>
    <row r="20" spans="1:5" s="12" customFormat="1" ht="21" customHeight="1" x14ac:dyDescent="0.25">
      <c r="A20" s="6" t="s">
        <v>7</v>
      </c>
      <c r="B20" s="107">
        <v>13</v>
      </c>
      <c r="C20" s="107">
        <v>10</v>
      </c>
      <c r="D20" s="109">
        <v>3</v>
      </c>
      <c r="E20" s="29"/>
    </row>
    <row r="21" spans="1:5" s="12" customFormat="1" ht="21" customHeight="1" x14ac:dyDescent="0.25">
      <c r="A21" s="6" t="s">
        <v>8</v>
      </c>
      <c r="B21" s="107">
        <v>52</v>
      </c>
      <c r="C21" s="107">
        <v>45</v>
      </c>
      <c r="D21" s="109">
        <v>7</v>
      </c>
      <c r="E21" s="29"/>
    </row>
    <row r="22" spans="1:5" s="12" customFormat="1" ht="21" customHeight="1" x14ac:dyDescent="0.25">
      <c r="A22" s="6" t="s">
        <v>9</v>
      </c>
      <c r="B22" s="107">
        <v>141</v>
      </c>
      <c r="C22" s="107">
        <v>123</v>
      </c>
      <c r="D22" s="109">
        <v>18</v>
      </c>
      <c r="E22" s="29"/>
    </row>
    <row r="23" spans="1:5" s="12" customFormat="1" ht="21" customHeight="1" x14ac:dyDescent="0.25">
      <c r="A23" s="6" t="s">
        <v>10</v>
      </c>
      <c r="B23" s="107">
        <v>195</v>
      </c>
      <c r="C23" s="107">
        <v>171</v>
      </c>
      <c r="D23" s="109">
        <v>24</v>
      </c>
      <c r="E23" s="29"/>
    </row>
    <row r="24" spans="1:5" s="12" customFormat="1" ht="21" customHeight="1" x14ac:dyDescent="0.25">
      <c r="A24" s="6" t="s">
        <v>11</v>
      </c>
      <c r="B24" s="107">
        <v>94</v>
      </c>
      <c r="C24" s="107">
        <v>84</v>
      </c>
      <c r="D24" s="109">
        <v>10</v>
      </c>
      <c r="E24" s="29"/>
    </row>
    <row r="25" spans="1:5" s="12" customFormat="1" ht="21" customHeight="1" x14ac:dyDescent="0.25">
      <c r="A25" s="6" t="s">
        <v>41</v>
      </c>
      <c r="B25" s="107">
        <v>169</v>
      </c>
      <c r="C25" s="107">
        <v>152</v>
      </c>
      <c r="D25" s="109">
        <v>17</v>
      </c>
      <c r="E25" s="29"/>
    </row>
    <row r="26" spans="1:5" s="12" customFormat="1" ht="21" customHeight="1" x14ac:dyDescent="0.25">
      <c r="A26" s="6" t="s">
        <v>12</v>
      </c>
      <c r="B26" s="107">
        <v>104</v>
      </c>
      <c r="C26" s="107">
        <v>93</v>
      </c>
      <c r="D26" s="109">
        <v>11</v>
      </c>
      <c r="E26" s="29"/>
    </row>
    <row r="27" spans="1:5" s="12" customFormat="1" ht="21" customHeight="1" x14ac:dyDescent="0.25">
      <c r="A27" s="7" t="s">
        <v>13</v>
      </c>
      <c r="B27" s="107">
        <v>107</v>
      </c>
      <c r="C27" s="107">
        <v>92</v>
      </c>
      <c r="D27" s="109">
        <v>15</v>
      </c>
      <c r="E27" s="29"/>
    </row>
    <row r="28" spans="1:5" s="12" customFormat="1" ht="15" customHeight="1" x14ac:dyDescent="0.25">
      <c r="A28" s="46" t="s">
        <v>310</v>
      </c>
    </row>
    <row r="29" spans="1:5" s="12" customFormat="1" x14ac:dyDescent="0.25"/>
    <row r="30" spans="1:5" s="12" customFormat="1" x14ac:dyDescent="0.25"/>
    <row r="31" spans="1:5" s="12" customFormat="1" x14ac:dyDescent="0.25"/>
    <row r="39" spans="1:4" x14ac:dyDescent="0.25">
      <c r="A39" s="13"/>
      <c r="B39" s="14"/>
      <c r="C39" s="14"/>
      <c r="D39" s="14"/>
    </row>
    <row r="40" spans="1:4" x14ac:dyDescent="0.25">
      <c r="A40" s="13"/>
      <c r="B40" s="14"/>
      <c r="C40" s="14"/>
      <c r="D40" s="14"/>
    </row>
    <row r="41" spans="1:4" x14ac:dyDescent="0.25">
      <c r="A41" s="13"/>
      <c r="B41" s="14"/>
      <c r="C41" s="14"/>
      <c r="D41" s="14"/>
    </row>
    <row r="42" spans="1:4" x14ac:dyDescent="0.25">
      <c r="A42" s="13"/>
      <c r="B42" s="14"/>
      <c r="C42" s="14"/>
      <c r="D42" s="14"/>
    </row>
    <row r="43" spans="1:4" x14ac:dyDescent="0.25">
      <c r="A43" s="15"/>
      <c r="B43" s="15"/>
      <c r="C43" s="15"/>
      <c r="D43" s="15"/>
    </row>
    <row r="44" spans="1:4" x14ac:dyDescent="0.25">
      <c r="A44" s="15"/>
      <c r="B44" s="15"/>
      <c r="C44" s="15"/>
      <c r="D44" s="15"/>
    </row>
  </sheetData>
  <mergeCells count="4">
    <mergeCell ref="A1:D1"/>
    <mergeCell ref="A2:D2"/>
    <mergeCell ref="A3:A4"/>
    <mergeCell ref="B3:D3"/>
  </mergeCells>
  <phoneticPr fontId="3" type="noConversion"/>
  <hyperlinks>
    <hyperlink ref="E1" location="Índice!A1" display="Regresar" xr:uid="{00000000-0004-0000-04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topLeftCell="A19" zoomScaleSheetLayoutView="76" workbookViewId="0">
      <selection sqref="A1:D1"/>
    </sheetView>
  </sheetViews>
  <sheetFormatPr defaultColWidth="11" defaultRowHeight="15.75" x14ac:dyDescent="0.25"/>
  <cols>
    <col min="1" max="1" width="27.7109375" style="12" customWidth="1"/>
    <col min="2" max="4" width="16.7109375" style="12" customWidth="1"/>
    <col min="5" max="12" width="11.42578125" style="12" customWidth="1"/>
    <col min="13" max="16384" width="11" style="12"/>
  </cols>
  <sheetData>
    <row r="1" spans="1:8" s="1" customFormat="1" ht="18" customHeight="1" x14ac:dyDescent="0.25">
      <c r="A1" s="285" t="s">
        <v>175</v>
      </c>
      <c r="B1" s="285"/>
      <c r="C1" s="285"/>
      <c r="D1" s="285"/>
      <c r="E1" s="89" t="s">
        <v>58</v>
      </c>
    </row>
    <row r="2" spans="1:8" s="1" customFormat="1" ht="18" customHeight="1" x14ac:dyDescent="0.25">
      <c r="A2" s="289" t="s">
        <v>251</v>
      </c>
      <c r="B2" s="289"/>
      <c r="C2" s="289"/>
      <c r="D2" s="289"/>
    </row>
    <row r="3" spans="1:8" s="1" customFormat="1" ht="18" customHeight="1" x14ac:dyDescent="0.25">
      <c r="A3" s="287" t="s">
        <v>43</v>
      </c>
      <c r="B3" s="286" t="s">
        <v>14</v>
      </c>
      <c r="C3" s="286"/>
      <c r="D3" s="286"/>
    </row>
    <row r="4" spans="1:8" s="1" customFormat="1" ht="36" customHeight="1" x14ac:dyDescent="0.25">
      <c r="A4" s="287"/>
      <c r="B4" s="5" t="s">
        <v>27</v>
      </c>
      <c r="C4" s="5" t="s">
        <v>171</v>
      </c>
      <c r="D4" s="9" t="s">
        <v>180</v>
      </c>
    </row>
    <row r="5" spans="1:8" ht="21" customHeight="1" x14ac:dyDescent="0.25">
      <c r="A5" s="10" t="s">
        <v>0</v>
      </c>
      <c r="B5" s="106">
        <v>2600</v>
      </c>
      <c r="C5" s="106">
        <v>2185</v>
      </c>
      <c r="D5" s="108">
        <v>415</v>
      </c>
      <c r="E5" s="1"/>
      <c r="F5" s="1"/>
      <c r="G5" s="1"/>
      <c r="H5" s="1"/>
    </row>
    <row r="6" spans="1:8" ht="21" customHeight="1" x14ac:dyDescent="0.25">
      <c r="A6" s="6" t="s">
        <v>34</v>
      </c>
      <c r="B6" s="107">
        <v>1145</v>
      </c>
      <c r="C6" s="107">
        <v>980</v>
      </c>
      <c r="D6" s="109">
        <v>165</v>
      </c>
      <c r="E6" s="1"/>
      <c r="F6" s="1"/>
      <c r="G6" s="1"/>
      <c r="H6" s="1"/>
    </row>
    <row r="7" spans="1:8" ht="21" customHeight="1" x14ac:dyDescent="0.25">
      <c r="A7" s="6" t="s">
        <v>1</v>
      </c>
      <c r="B7" s="107">
        <v>40</v>
      </c>
      <c r="C7" s="107">
        <v>33</v>
      </c>
      <c r="D7" s="109">
        <v>7</v>
      </c>
      <c r="E7" s="1"/>
      <c r="F7" s="1"/>
      <c r="G7" s="1"/>
      <c r="H7" s="1"/>
    </row>
    <row r="8" spans="1:8" ht="21" customHeight="1" x14ac:dyDescent="0.25">
      <c r="A8" s="6" t="s">
        <v>35</v>
      </c>
      <c r="B8" s="107">
        <v>33</v>
      </c>
      <c r="C8" s="107">
        <v>28</v>
      </c>
      <c r="D8" s="109">
        <v>5</v>
      </c>
      <c r="E8" s="1"/>
      <c r="F8" s="1"/>
      <c r="G8" s="1"/>
      <c r="H8" s="1"/>
    </row>
    <row r="9" spans="1:8" ht="21" customHeight="1" x14ac:dyDescent="0.25">
      <c r="A9" s="6" t="s">
        <v>36</v>
      </c>
      <c r="B9" s="107">
        <v>60</v>
      </c>
      <c r="C9" s="107">
        <v>51</v>
      </c>
      <c r="D9" s="109">
        <v>9</v>
      </c>
      <c r="E9" s="1"/>
      <c r="F9" s="1"/>
      <c r="G9" s="1"/>
      <c r="H9" s="1"/>
    </row>
    <row r="10" spans="1:8" ht="21" customHeight="1" x14ac:dyDescent="0.25">
      <c r="A10" s="6" t="s">
        <v>2</v>
      </c>
      <c r="B10" s="107">
        <v>260</v>
      </c>
      <c r="C10" s="107">
        <v>222</v>
      </c>
      <c r="D10" s="109">
        <v>38</v>
      </c>
      <c r="E10" s="1"/>
      <c r="F10" s="1"/>
      <c r="G10" s="1"/>
      <c r="H10" s="1"/>
    </row>
    <row r="11" spans="1:8" ht="21" customHeight="1" x14ac:dyDescent="0.25">
      <c r="A11" s="6" t="s">
        <v>3</v>
      </c>
      <c r="B11" s="107">
        <v>84</v>
      </c>
      <c r="C11" s="107">
        <v>66</v>
      </c>
      <c r="D11" s="109">
        <v>18</v>
      </c>
      <c r="E11" s="1"/>
      <c r="F11" s="1"/>
      <c r="G11" s="1"/>
      <c r="H11" s="1"/>
    </row>
    <row r="12" spans="1:8" ht="21" customHeight="1" x14ac:dyDescent="0.25">
      <c r="A12" s="6" t="s">
        <v>4</v>
      </c>
      <c r="B12" s="107">
        <v>27</v>
      </c>
      <c r="C12" s="107">
        <v>25</v>
      </c>
      <c r="D12" s="109">
        <v>2</v>
      </c>
      <c r="E12" s="1"/>
      <c r="F12" s="1"/>
      <c r="G12" s="1"/>
      <c r="H12" s="1"/>
    </row>
    <row r="13" spans="1:8" ht="21" customHeight="1" x14ac:dyDescent="0.25">
      <c r="A13" s="6" t="s">
        <v>37</v>
      </c>
      <c r="B13" s="107">
        <v>6</v>
      </c>
      <c r="C13" s="107">
        <v>3</v>
      </c>
      <c r="D13" s="109">
        <v>3</v>
      </c>
      <c r="E13" s="1"/>
      <c r="F13" s="1"/>
      <c r="G13" s="1"/>
      <c r="H13" s="1"/>
    </row>
    <row r="14" spans="1:8" ht="21" customHeight="1" x14ac:dyDescent="0.25">
      <c r="A14" s="6" t="s">
        <v>38</v>
      </c>
      <c r="B14" s="107">
        <v>60</v>
      </c>
      <c r="C14" s="107">
        <v>53</v>
      </c>
      <c r="D14" s="109">
        <v>7</v>
      </c>
      <c r="E14" s="1"/>
      <c r="F14" s="1"/>
      <c r="G14" s="1"/>
      <c r="H14" s="1"/>
    </row>
    <row r="15" spans="1:8" ht="21" customHeight="1" x14ac:dyDescent="0.25">
      <c r="A15" s="6" t="s">
        <v>39</v>
      </c>
      <c r="B15" s="107">
        <v>40</v>
      </c>
      <c r="C15" s="107">
        <v>33</v>
      </c>
      <c r="D15" s="109">
        <v>7</v>
      </c>
      <c r="E15" s="1"/>
      <c r="F15" s="1"/>
      <c r="G15" s="1"/>
      <c r="H15" s="1"/>
    </row>
    <row r="16" spans="1:8" ht="21" customHeight="1" x14ac:dyDescent="0.25">
      <c r="A16" s="6" t="s">
        <v>44</v>
      </c>
      <c r="B16" s="107">
        <v>36</v>
      </c>
      <c r="C16" s="107">
        <v>28</v>
      </c>
      <c r="D16" s="109">
        <v>8</v>
      </c>
      <c r="E16" s="1"/>
      <c r="F16" s="1"/>
      <c r="G16" s="1"/>
      <c r="H16" s="1"/>
    </row>
    <row r="17" spans="1:8" ht="21" customHeight="1" x14ac:dyDescent="0.25">
      <c r="A17" s="6" t="s">
        <v>5</v>
      </c>
      <c r="B17" s="107">
        <v>55</v>
      </c>
      <c r="C17" s="107">
        <v>47</v>
      </c>
      <c r="D17" s="109">
        <v>8</v>
      </c>
      <c r="E17" s="1"/>
      <c r="F17" s="1"/>
      <c r="G17" s="1"/>
      <c r="H17" s="1"/>
    </row>
    <row r="18" spans="1:8" ht="21" customHeight="1" x14ac:dyDescent="0.25">
      <c r="A18" s="6" t="s">
        <v>40</v>
      </c>
      <c r="B18" s="107">
        <v>31</v>
      </c>
      <c r="C18" s="107">
        <v>23</v>
      </c>
      <c r="D18" s="109">
        <v>8</v>
      </c>
      <c r="E18" s="1"/>
      <c r="F18" s="1"/>
      <c r="G18" s="1"/>
      <c r="H18" s="1"/>
    </row>
    <row r="19" spans="1:8" ht="21" customHeight="1" x14ac:dyDescent="0.25">
      <c r="A19" s="6" t="s">
        <v>6</v>
      </c>
      <c r="B19" s="107">
        <v>27</v>
      </c>
      <c r="C19" s="107">
        <v>22</v>
      </c>
      <c r="D19" s="109">
        <v>5</v>
      </c>
      <c r="E19" s="1"/>
      <c r="F19" s="1"/>
      <c r="G19" s="1"/>
      <c r="H19" s="1"/>
    </row>
    <row r="20" spans="1:8" ht="21" customHeight="1" x14ac:dyDescent="0.25">
      <c r="A20" s="6" t="s">
        <v>7</v>
      </c>
      <c r="B20" s="107">
        <v>31</v>
      </c>
      <c r="C20" s="107">
        <v>21</v>
      </c>
      <c r="D20" s="109">
        <v>10</v>
      </c>
      <c r="E20" s="1"/>
      <c r="F20" s="1"/>
      <c r="G20" s="1"/>
      <c r="H20" s="1"/>
    </row>
    <row r="21" spans="1:8" ht="21" customHeight="1" x14ac:dyDescent="0.25">
      <c r="A21" s="6" t="s">
        <v>8</v>
      </c>
      <c r="B21" s="107">
        <v>71</v>
      </c>
      <c r="C21" s="107">
        <v>58</v>
      </c>
      <c r="D21" s="109">
        <v>13</v>
      </c>
      <c r="E21" s="1"/>
      <c r="F21" s="1"/>
      <c r="G21" s="1"/>
      <c r="H21" s="1"/>
    </row>
    <row r="22" spans="1:8" ht="21" customHeight="1" x14ac:dyDescent="0.25">
      <c r="A22" s="6" t="s">
        <v>9</v>
      </c>
      <c r="B22" s="107">
        <v>131</v>
      </c>
      <c r="C22" s="107">
        <v>105</v>
      </c>
      <c r="D22" s="109">
        <v>26</v>
      </c>
      <c r="E22" s="1"/>
      <c r="F22" s="1"/>
      <c r="G22" s="1"/>
      <c r="H22" s="1"/>
    </row>
    <row r="23" spans="1:8" ht="21" customHeight="1" x14ac:dyDescent="0.25">
      <c r="A23" s="6" t="s">
        <v>10</v>
      </c>
      <c r="B23" s="107">
        <v>117</v>
      </c>
      <c r="C23" s="107">
        <v>93</v>
      </c>
      <c r="D23" s="109">
        <v>24</v>
      </c>
      <c r="E23" s="1"/>
      <c r="F23" s="1"/>
      <c r="G23" s="1"/>
      <c r="H23" s="1"/>
    </row>
    <row r="24" spans="1:8" ht="21" customHeight="1" x14ac:dyDescent="0.25">
      <c r="A24" s="6" t="s">
        <v>11</v>
      </c>
      <c r="B24" s="107">
        <v>73</v>
      </c>
      <c r="C24" s="107">
        <v>63</v>
      </c>
      <c r="D24" s="109">
        <v>10</v>
      </c>
      <c r="E24" s="1"/>
      <c r="F24" s="1"/>
      <c r="G24" s="1"/>
      <c r="H24" s="1"/>
    </row>
    <row r="25" spans="1:8" ht="21" customHeight="1" x14ac:dyDescent="0.25">
      <c r="A25" s="6" t="s">
        <v>41</v>
      </c>
      <c r="B25" s="107">
        <v>136</v>
      </c>
      <c r="C25" s="107">
        <v>119</v>
      </c>
      <c r="D25" s="109">
        <v>17</v>
      </c>
      <c r="E25" s="1"/>
      <c r="F25" s="1"/>
      <c r="G25" s="1"/>
      <c r="H25" s="1"/>
    </row>
    <row r="26" spans="1:8" ht="21" customHeight="1" x14ac:dyDescent="0.25">
      <c r="A26" s="6" t="s">
        <v>12</v>
      </c>
      <c r="B26" s="107">
        <v>69</v>
      </c>
      <c r="C26" s="107">
        <v>58</v>
      </c>
      <c r="D26" s="109">
        <v>11</v>
      </c>
      <c r="E26" s="1"/>
      <c r="F26" s="1"/>
      <c r="G26" s="1"/>
      <c r="H26" s="1"/>
    </row>
    <row r="27" spans="1:8" ht="21" customHeight="1" x14ac:dyDescent="0.25">
      <c r="A27" s="7" t="s">
        <v>13</v>
      </c>
      <c r="B27" s="107">
        <v>68</v>
      </c>
      <c r="C27" s="107">
        <v>54</v>
      </c>
      <c r="D27" s="109">
        <v>14</v>
      </c>
      <c r="E27" s="1"/>
      <c r="F27" s="1"/>
      <c r="G27" s="1"/>
      <c r="H27" s="1"/>
    </row>
    <row r="28" spans="1:8" ht="15" customHeight="1" x14ac:dyDescent="0.25">
      <c r="A28" s="46" t="s">
        <v>310</v>
      </c>
    </row>
    <row r="33" spans="1:4" x14ac:dyDescent="0.25">
      <c r="A33" s="13"/>
      <c r="B33" s="14"/>
      <c r="C33" s="14"/>
      <c r="D33" s="14"/>
    </row>
    <row r="34" spans="1:4" x14ac:dyDescent="0.25">
      <c r="A34" s="13"/>
      <c r="B34" s="14"/>
      <c r="C34" s="14"/>
      <c r="D34" s="14"/>
    </row>
    <row r="35" spans="1:4" x14ac:dyDescent="0.25">
      <c r="A35" s="13"/>
      <c r="B35" s="14"/>
      <c r="C35" s="14"/>
      <c r="D35" s="14"/>
    </row>
    <row r="36" spans="1:4" x14ac:dyDescent="0.25">
      <c r="A36" s="13"/>
      <c r="B36" s="14"/>
      <c r="C36" s="14"/>
      <c r="D36" s="14"/>
    </row>
    <row r="37" spans="1:4" x14ac:dyDescent="0.25">
      <c r="A37" s="15"/>
      <c r="B37" s="15"/>
      <c r="C37" s="15"/>
      <c r="D37" s="15"/>
    </row>
    <row r="38" spans="1:4" x14ac:dyDescent="0.25">
      <c r="A38" s="15"/>
      <c r="B38" s="15"/>
      <c r="C38" s="15"/>
      <c r="D38" s="15"/>
    </row>
  </sheetData>
  <mergeCells count="4">
    <mergeCell ref="A1:D1"/>
    <mergeCell ref="A2:D2"/>
    <mergeCell ref="A3:A4"/>
    <mergeCell ref="B3:D3"/>
  </mergeCells>
  <phoneticPr fontId="3" type="noConversion"/>
  <hyperlinks>
    <hyperlink ref="E1" location="Índice!A1" display="Regresar" xr:uid="{00000000-0004-0000-05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8"/>
  <sheetViews>
    <sheetView topLeftCell="A13" zoomScaleSheetLayoutView="80" workbookViewId="0">
      <selection sqref="A1:E1"/>
    </sheetView>
  </sheetViews>
  <sheetFormatPr defaultColWidth="11" defaultRowHeight="15.75" x14ac:dyDescent="0.25"/>
  <cols>
    <col min="1" max="1" width="27.7109375" style="12" customWidth="1"/>
    <col min="2" max="5" width="16.7109375" style="12" customWidth="1"/>
    <col min="6" max="7" width="11.42578125" style="12" customWidth="1"/>
    <col min="8" max="16384" width="11" style="12"/>
  </cols>
  <sheetData>
    <row r="1" spans="1:10" s="1" customFormat="1" ht="18" customHeight="1" x14ac:dyDescent="0.25">
      <c r="A1" s="285" t="s">
        <v>176</v>
      </c>
      <c r="B1" s="285"/>
      <c r="C1" s="285"/>
      <c r="D1" s="285"/>
      <c r="E1" s="285"/>
      <c r="F1" s="89" t="s">
        <v>58</v>
      </c>
    </row>
    <row r="2" spans="1:10" s="1" customFormat="1" ht="18" customHeight="1" x14ac:dyDescent="0.25">
      <c r="A2" s="289" t="s">
        <v>251</v>
      </c>
      <c r="B2" s="289"/>
      <c r="C2" s="289"/>
      <c r="D2" s="289"/>
      <c r="E2" s="289"/>
    </row>
    <row r="3" spans="1:10" s="1" customFormat="1" ht="18" customHeight="1" x14ac:dyDescent="0.25">
      <c r="A3" s="290" t="s">
        <v>43</v>
      </c>
      <c r="B3" s="286" t="s">
        <v>14</v>
      </c>
      <c r="C3" s="286"/>
      <c r="D3" s="286"/>
      <c r="E3" s="286"/>
    </row>
    <row r="4" spans="1:10" s="1" customFormat="1" ht="36" customHeight="1" x14ac:dyDescent="0.25">
      <c r="A4" s="291"/>
      <c r="B4" s="5" t="s">
        <v>27</v>
      </c>
      <c r="C4" s="5" t="s">
        <v>171</v>
      </c>
      <c r="D4" s="5" t="s">
        <v>180</v>
      </c>
      <c r="E4" s="5" t="s">
        <v>181</v>
      </c>
    </row>
    <row r="5" spans="1:10" ht="21" customHeight="1" x14ac:dyDescent="0.25">
      <c r="A5" s="16" t="s">
        <v>0</v>
      </c>
      <c r="B5" s="42">
        <v>3205</v>
      </c>
      <c r="C5" s="42">
        <v>2474</v>
      </c>
      <c r="D5" s="42">
        <v>730</v>
      </c>
      <c r="E5" s="110">
        <v>1</v>
      </c>
      <c r="F5" s="1"/>
      <c r="G5" s="1"/>
      <c r="H5" s="1"/>
      <c r="I5" s="1"/>
      <c r="J5" s="1"/>
    </row>
    <row r="6" spans="1:10" ht="21" customHeight="1" x14ac:dyDescent="0.25">
      <c r="A6" s="6" t="s">
        <v>34</v>
      </c>
      <c r="B6" s="43">
        <v>1521</v>
      </c>
      <c r="C6" s="43">
        <v>1248</v>
      </c>
      <c r="D6" s="43">
        <v>273</v>
      </c>
      <c r="E6" s="111">
        <v>0</v>
      </c>
      <c r="F6" s="1"/>
      <c r="G6" s="1"/>
      <c r="H6" s="1"/>
      <c r="I6" s="1"/>
      <c r="J6" s="1"/>
    </row>
    <row r="7" spans="1:10" ht="21" customHeight="1" x14ac:dyDescent="0.25">
      <c r="A7" s="6" t="s">
        <v>1</v>
      </c>
      <c r="B7" s="43">
        <v>33</v>
      </c>
      <c r="C7" s="43">
        <v>24</v>
      </c>
      <c r="D7" s="43">
        <v>9</v>
      </c>
      <c r="E7" s="111">
        <v>0</v>
      </c>
      <c r="F7" s="1"/>
      <c r="G7" s="1"/>
      <c r="H7" s="1"/>
      <c r="I7" s="1"/>
      <c r="J7" s="1"/>
    </row>
    <row r="8" spans="1:10" ht="21" customHeight="1" x14ac:dyDescent="0.25">
      <c r="A8" s="6" t="s">
        <v>35</v>
      </c>
      <c r="B8" s="43">
        <v>67</v>
      </c>
      <c r="C8" s="43">
        <v>48</v>
      </c>
      <c r="D8" s="43">
        <v>19</v>
      </c>
      <c r="E8" s="111">
        <v>0</v>
      </c>
      <c r="F8" s="1"/>
      <c r="G8" s="1"/>
      <c r="H8" s="1"/>
      <c r="I8" s="1"/>
      <c r="J8" s="1"/>
    </row>
    <row r="9" spans="1:10" ht="21" customHeight="1" x14ac:dyDescent="0.25">
      <c r="A9" s="6" t="s">
        <v>36</v>
      </c>
      <c r="B9" s="43">
        <v>60</v>
      </c>
      <c r="C9" s="43">
        <v>46</v>
      </c>
      <c r="D9" s="43">
        <v>14</v>
      </c>
      <c r="E9" s="111">
        <v>0</v>
      </c>
      <c r="F9" s="1"/>
      <c r="G9" s="1"/>
      <c r="H9" s="1"/>
      <c r="I9" s="1"/>
      <c r="J9" s="1"/>
    </row>
    <row r="10" spans="1:10" ht="21" customHeight="1" x14ac:dyDescent="0.25">
      <c r="A10" s="6" t="s">
        <v>2</v>
      </c>
      <c r="B10" s="43">
        <v>642</v>
      </c>
      <c r="C10" s="43">
        <v>534</v>
      </c>
      <c r="D10" s="43">
        <v>108</v>
      </c>
      <c r="E10" s="111">
        <v>0</v>
      </c>
      <c r="F10" s="1"/>
      <c r="G10" s="1"/>
      <c r="H10" s="1"/>
      <c r="I10" s="1"/>
      <c r="J10" s="1"/>
    </row>
    <row r="11" spans="1:10" ht="21" customHeight="1" x14ac:dyDescent="0.25">
      <c r="A11" s="6" t="s">
        <v>3</v>
      </c>
      <c r="B11" s="43">
        <v>42</v>
      </c>
      <c r="C11" s="43">
        <v>26</v>
      </c>
      <c r="D11" s="43">
        <v>16</v>
      </c>
      <c r="E11" s="111">
        <v>0</v>
      </c>
      <c r="F11" s="1"/>
      <c r="G11" s="1"/>
      <c r="H11" s="1"/>
      <c r="I11" s="1"/>
      <c r="J11" s="1"/>
    </row>
    <row r="12" spans="1:10" ht="21" customHeight="1" x14ac:dyDescent="0.25">
      <c r="A12" s="6" t="s">
        <v>4</v>
      </c>
      <c r="B12" s="43">
        <v>12</v>
      </c>
      <c r="C12" s="43">
        <v>7</v>
      </c>
      <c r="D12" s="43">
        <v>5</v>
      </c>
      <c r="E12" s="111">
        <v>0</v>
      </c>
      <c r="F12" s="1"/>
      <c r="G12" s="1"/>
      <c r="H12" s="1"/>
      <c r="I12" s="1"/>
      <c r="J12" s="1"/>
    </row>
    <row r="13" spans="1:10" ht="21" customHeight="1" x14ac:dyDescent="0.25">
      <c r="A13" s="6" t="s">
        <v>37</v>
      </c>
      <c r="B13" s="43">
        <v>4</v>
      </c>
      <c r="C13" s="43">
        <v>3</v>
      </c>
      <c r="D13" s="43">
        <v>1</v>
      </c>
      <c r="E13" s="111">
        <v>0</v>
      </c>
      <c r="F13" s="1"/>
      <c r="G13" s="1"/>
      <c r="H13" s="1"/>
      <c r="I13" s="1"/>
      <c r="J13" s="1"/>
    </row>
    <row r="14" spans="1:10" ht="21" customHeight="1" x14ac:dyDescent="0.25">
      <c r="A14" s="6" t="s">
        <v>38</v>
      </c>
      <c r="B14" s="43">
        <v>80</v>
      </c>
      <c r="C14" s="43">
        <v>52</v>
      </c>
      <c r="D14" s="43">
        <v>28</v>
      </c>
      <c r="E14" s="111">
        <v>0</v>
      </c>
      <c r="F14" s="1"/>
      <c r="G14" s="1"/>
      <c r="H14" s="1"/>
      <c r="I14" s="1"/>
      <c r="J14" s="1"/>
    </row>
    <row r="15" spans="1:10" ht="21" customHeight="1" x14ac:dyDescent="0.25">
      <c r="A15" s="6" t="s">
        <v>39</v>
      </c>
      <c r="B15" s="43">
        <v>66</v>
      </c>
      <c r="C15" s="43">
        <v>40</v>
      </c>
      <c r="D15" s="43">
        <v>26</v>
      </c>
      <c r="E15" s="111">
        <v>0</v>
      </c>
      <c r="F15" s="1"/>
      <c r="G15" s="1"/>
      <c r="H15" s="1"/>
      <c r="I15" s="1"/>
      <c r="J15" s="1"/>
    </row>
    <row r="16" spans="1:10" ht="21" customHeight="1" x14ac:dyDescent="0.25">
      <c r="A16" s="6" t="s">
        <v>44</v>
      </c>
      <c r="B16" s="43">
        <v>55</v>
      </c>
      <c r="C16" s="43">
        <v>31</v>
      </c>
      <c r="D16" s="43">
        <v>24</v>
      </c>
      <c r="E16" s="111">
        <v>0</v>
      </c>
      <c r="F16" s="1"/>
      <c r="G16" s="1"/>
      <c r="H16" s="1"/>
      <c r="I16" s="1"/>
      <c r="J16" s="1"/>
    </row>
    <row r="17" spans="1:10" ht="21" customHeight="1" x14ac:dyDescent="0.25">
      <c r="A17" s="6" t="s">
        <v>5</v>
      </c>
      <c r="B17" s="43">
        <v>37</v>
      </c>
      <c r="C17" s="43">
        <v>19</v>
      </c>
      <c r="D17" s="43">
        <v>18</v>
      </c>
      <c r="E17" s="111">
        <v>0</v>
      </c>
      <c r="F17" s="1"/>
      <c r="G17" s="1"/>
      <c r="H17" s="1"/>
      <c r="I17" s="1"/>
      <c r="J17" s="1"/>
    </row>
    <row r="18" spans="1:10" ht="21" customHeight="1" x14ac:dyDescent="0.25">
      <c r="A18" s="6" t="s">
        <v>40</v>
      </c>
      <c r="B18" s="43">
        <v>49</v>
      </c>
      <c r="C18" s="43">
        <v>30</v>
      </c>
      <c r="D18" s="43">
        <v>19</v>
      </c>
      <c r="E18" s="111">
        <v>0</v>
      </c>
      <c r="F18" s="1"/>
      <c r="G18" s="1"/>
      <c r="H18" s="1"/>
      <c r="I18" s="1"/>
      <c r="J18" s="1"/>
    </row>
    <row r="19" spans="1:10" ht="21" customHeight="1" x14ac:dyDescent="0.25">
      <c r="A19" s="6" t="s">
        <v>6</v>
      </c>
      <c r="B19" s="43">
        <v>26</v>
      </c>
      <c r="C19" s="43">
        <v>19</v>
      </c>
      <c r="D19" s="43">
        <v>7</v>
      </c>
      <c r="E19" s="111">
        <v>0</v>
      </c>
      <c r="F19" s="1"/>
      <c r="G19" s="1"/>
      <c r="H19" s="1"/>
      <c r="I19" s="1"/>
      <c r="J19" s="1"/>
    </row>
    <row r="20" spans="1:10" ht="21" customHeight="1" x14ac:dyDescent="0.25">
      <c r="A20" s="6" t="s">
        <v>7</v>
      </c>
      <c r="B20" s="43">
        <v>16</v>
      </c>
      <c r="C20" s="43">
        <v>10</v>
      </c>
      <c r="D20" s="43">
        <v>6</v>
      </c>
      <c r="E20" s="111">
        <v>0</v>
      </c>
      <c r="F20" s="1"/>
      <c r="G20" s="1"/>
      <c r="H20" s="1"/>
      <c r="I20" s="1"/>
      <c r="J20" s="1"/>
    </row>
    <row r="21" spans="1:10" ht="21" customHeight="1" x14ac:dyDescent="0.25">
      <c r="A21" s="6" t="s">
        <v>8</v>
      </c>
      <c r="B21" s="43">
        <v>76</v>
      </c>
      <c r="C21" s="43">
        <v>44</v>
      </c>
      <c r="D21" s="43">
        <v>32</v>
      </c>
      <c r="E21" s="111">
        <v>0</v>
      </c>
      <c r="F21" s="1"/>
      <c r="G21" s="1"/>
      <c r="H21" s="1"/>
      <c r="I21" s="1"/>
      <c r="J21" s="1"/>
    </row>
    <row r="22" spans="1:10" ht="21" customHeight="1" x14ac:dyDescent="0.25">
      <c r="A22" s="6" t="s">
        <v>9</v>
      </c>
      <c r="B22" s="43">
        <v>75</v>
      </c>
      <c r="C22" s="43">
        <v>50</v>
      </c>
      <c r="D22" s="43">
        <v>24</v>
      </c>
      <c r="E22" s="111">
        <v>1</v>
      </c>
      <c r="F22" s="1"/>
      <c r="G22" s="1"/>
      <c r="H22" s="1"/>
      <c r="I22" s="1"/>
      <c r="J22" s="1"/>
    </row>
    <row r="23" spans="1:10" ht="21" customHeight="1" x14ac:dyDescent="0.25">
      <c r="A23" s="6" t="s">
        <v>10</v>
      </c>
      <c r="B23" s="43">
        <v>184</v>
      </c>
      <c r="C23" s="43">
        <v>137</v>
      </c>
      <c r="D23" s="43">
        <v>47</v>
      </c>
      <c r="E23" s="111">
        <v>0</v>
      </c>
      <c r="F23" s="1"/>
      <c r="G23" s="1"/>
      <c r="H23" s="1"/>
      <c r="I23" s="1"/>
      <c r="J23" s="1"/>
    </row>
    <row r="24" spans="1:10" ht="21" customHeight="1" x14ac:dyDescent="0.25">
      <c r="A24" s="6" t="s">
        <v>11</v>
      </c>
      <c r="B24" s="43">
        <v>58</v>
      </c>
      <c r="C24" s="43">
        <v>46</v>
      </c>
      <c r="D24" s="43">
        <v>12</v>
      </c>
      <c r="E24" s="111">
        <v>0</v>
      </c>
      <c r="F24" s="1"/>
      <c r="G24" s="1"/>
      <c r="H24" s="1"/>
      <c r="I24" s="1"/>
      <c r="J24" s="1"/>
    </row>
    <row r="25" spans="1:10" ht="21" customHeight="1" x14ac:dyDescent="0.25">
      <c r="A25" s="6" t="s">
        <v>41</v>
      </c>
      <c r="B25" s="43">
        <v>33</v>
      </c>
      <c r="C25" s="43">
        <v>25</v>
      </c>
      <c r="D25" s="43">
        <v>8</v>
      </c>
      <c r="E25" s="111">
        <v>0</v>
      </c>
      <c r="F25" s="1"/>
      <c r="G25" s="1"/>
      <c r="H25" s="1"/>
      <c r="I25" s="1"/>
      <c r="J25" s="1"/>
    </row>
    <row r="26" spans="1:10" ht="21" customHeight="1" x14ac:dyDescent="0.25">
      <c r="A26" s="6" t="s">
        <v>12</v>
      </c>
      <c r="B26" s="43">
        <v>23</v>
      </c>
      <c r="C26" s="43">
        <v>11</v>
      </c>
      <c r="D26" s="43">
        <v>12</v>
      </c>
      <c r="E26" s="111">
        <v>0</v>
      </c>
      <c r="F26" s="1"/>
      <c r="G26" s="1"/>
      <c r="H26" s="1"/>
      <c r="I26" s="1"/>
      <c r="J26" s="1"/>
    </row>
    <row r="27" spans="1:10" ht="21" customHeight="1" x14ac:dyDescent="0.25">
      <c r="A27" s="7" t="s">
        <v>13</v>
      </c>
      <c r="B27" s="43">
        <v>46</v>
      </c>
      <c r="C27" s="43">
        <v>24</v>
      </c>
      <c r="D27" s="43">
        <v>22</v>
      </c>
      <c r="E27" s="111">
        <v>0</v>
      </c>
      <c r="F27" s="1"/>
      <c r="G27" s="1"/>
      <c r="H27" s="1"/>
      <c r="I27" s="1"/>
      <c r="J27" s="1"/>
    </row>
    <row r="28" spans="1:10" ht="15" customHeight="1" x14ac:dyDescent="0.25">
      <c r="A28" s="46" t="s">
        <v>310</v>
      </c>
      <c r="F28" s="1"/>
      <c r="G28" s="1"/>
      <c r="H28" s="1"/>
      <c r="I28" s="1"/>
      <c r="J28" s="1"/>
    </row>
  </sheetData>
  <mergeCells count="4">
    <mergeCell ref="A2:E2"/>
    <mergeCell ref="A1:E1"/>
    <mergeCell ref="A3:A4"/>
    <mergeCell ref="B3:E3"/>
  </mergeCells>
  <phoneticPr fontId="3" type="noConversion"/>
  <hyperlinks>
    <hyperlink ref="F1" location="Índice!A1" display="Regresar" xr:uid="{00000000-0004-0000-06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9"/>
  <sheetViews>
    <sheetView topLeftCell="A10" workbookViewId="0">
      <selection sqref="A1:D1"/>
    </sheetView>
  </sheetViews>
  <sheetFormatPr defaultColWidth="11.42578125" defaultRowHeight="15" x14ac:dyDescent="0.25"/>
  <cols>
    <col min="1" max="1" width="27.7109375" customWidth="1"/>
    <col min="2" max="4" width="16.7109375" customWidth="1"/>
    <col min="5" max="5" width="11.42578125" customWidth="1"/>
  </cols>
  <sheetData>
    <row r="1" spans="1:5" ht="18" customHeight="1" x14ac:dyDescent="0.25">
      <c r="A1" s="285" t="s">
        <v>177</v>
      </c>
      <c r="B1" s="285"/>
      <c r="C1" s="285"/>
      <c r="D1" s="285"/>
      <c r="E1" s="89" t="s">
        <v>58</v>
      </c>
    </row>
    <row r="2" spans="1:5" ht="18" customHeight="1" x14ac:dyDescent="0.25">
      <c r="A2" s="289" t="s">
        <v>251</v>
      </c>
      <c r="B2" s="289"/>
      <c r="C2" s="289"/>
      <c r="D2" s="289"/>
      <c r="E2" s="1"/>
    </row>
    <row r="3" spans="1:5" ht="15.75" x14ac:dyDescent="0.25">
      <c r="A3" s="290" t="s">
        <v>43</v>
      </c>
      <c r="B3" s="286" t="s">
        <v>14</v>
      </c>
      <c r="C3" s="286"/>
      <c r="D3" s="286"/>
      <c r="E3" s="1"/>
    </row>
    <row r="4" spans="1:5" ht="36" customHeight="1" x14ac:dyDescent="0.25">
      <c r="A4" s="291"/>
      <c r="B4" s="5" t="s">
        <v>27</v>
      </c>
      <c r="C4" s="5" t="s">
        <v>171</v>
      </c>
      <c r="D4" s="5" t="s">
        <v>180</v>
      </c>
      <c r="E4" s="1"/>
    </row>
    <row r="5" spans="1:5" ht="21" customHeight="1" x14ac:dyDescent="0.25">
      <c r="A5" s="16" t="s">
        <v>0</v>
      </c>
      <c r="B5" s="110">
        <v>4077</v>
      </c>
      <c r="C5" s="110">
        <v>3415</v>
      </c>
      <c r="D5" s="110">
        <v>662</v>
      </c>
      <c r="E5" s="12"/>
    </row>
    <row r="6" spans="1:5" ht="21" customHeight="1" x14ac:dyDescent="0.25">
      <c r="A6" s="6" t="s">
        <v>34</v>
      </c>
      <c r="B6" s="111">
        <v>2349</v>
      </c>
      <c r="C6" s="111">
        <v>2012</v>
      </c>
      <c r="D6" s="111">
        <v>337</v>
      </c>
      <c r="E6" s="12"/>
    </row>
    <row r="7" spans="1:5" ht="21" customHeight="1" x14ac:dyDescent="0.25">
      <c r="A7" s="6" t="s">
        <v>1</v>
      </c>
      <c r="B7" s="111">
        <v>41</v>
      </c>
      <c r="C7" s="111">
        <v>37</v>
      </c>
      <c r="D7" s="111">
        <v>4</v>
      </c>
      <c r="E7" s="12"/>
    </row>
    <row r="8" spans="1:5" ht="21" customHeight="1" x14ac:dyDescent="0.25">
      <c r="A8" s="6" t="s">
        <v>35</v>
      </c>
      <c r="B8" s="111">
        <v>77</v>
      </c>
      <c r="C8" s="111">
        <v>64</v>
      </c>
      <c r="D8" s="111">
        <v>13</v>
      </c>
      <c r="E8" s="12"/>
    </row>
    <row r="9" spans="1:5" ht="21" customHeight="1" x14ac:dyDescent="0.25">
      <c r="A9" s="6" t="s">
        <v>36</v>
      </c>
      <c r="B9" s="111">
        <v>152</v>
      </c>
      <c r="C9" s="111">
        <v>133</v>
      </c>
      <c r="D9" s="111">
        <v>19</v>
      </c>
      <c r="E9" s="12"/>
    </row>
    <row r="10" spans="1:5" ht="21" customHeight="1" x14ac:dyDescent="0.25">
      <c r="A10" s="6" t="s">
        <v>2</v>
      </c>
      <c r="B10" s="111">
        <v>313</v>
      </c>
      <c r="C10" s="111">
        <v>264</v>
      </c>
      <c r="D10" s="111">
        <v>49</v>
      </c>
      <c r="E10" s="12"/>
    </row>
    <row r="11" spans="1:5" ht="21" customHeight="1" x14ac:dyDescent="0.25">
      <c r="A11" s="6" t="s">
        <v>3</v>
      </c>
      <c r="B11" s="111">
        <v>22</v>
      </c>
      <c r="C11" s="111">
        <v>18</v>
      </c>
      <c r="D11" s="111">
        <v>4</v>
      </c>
      <c r="E11" s="12"/>
    </row>
    <row r="12" spans="1:5" ht="21" customHeight="1" x14ac:dyDescent="0.25">
      <c r="A12" s="6" t="s">
        <v>4</v>
      </c>
      <c r="B12" s="111">
        <v>16</v>
      </c>
      <c r="C12" s="111">
        <v>9</v>
      </c>
      <c r="D12" s="111">
        <v>7</v>
      </c>
      <c r="E12" s="12"/>
    </row>
    <row r="13" spans="1:5" ht="21" customHeight="1" x14ac:dyDescent="0.25">
      <c r="A13" s="6" t="s">
        <v>37</v>
      </c>
      <c r="B13" s="111">
        <v>6</v>
      </c>
      <c r="C13" s="111">
        <v>5</v>
      </c>
      <c r="D13" s="111">
        <v>1</v>
      </c>
      <c r="E13" s="12"/>
    </row>
    <row r="14" spans="1:5" ht="21" customHeight="1" x14ac:dyDescent="0.25">
      <c r="A14" s="6" t="s">
        <v>38</v>
      </c>
      <c r="B14" s="111">
        <v>121</v>
      </c>
      <c r="C14" s="111">
        <v>101</v>
      </c>
      <c r="D14" s="111">
        <v>20</v>
      </c>
      <c r="E14" s="12"/>
    </row>
    <row r="15" spans="1:5" ht="21" customHeight="1" x14ac:dyDescent="0.25">
      <c r="A15" s="6" t="s">
        <v>39</v>
      </c>
      <c r="B15" s="111">
        <v>47</v>
      </c>
      <c r="C15" s="111">
        <v>40</v>
      </c>
      <c r="D15" s="111">
        <v>7</v>
      </c>
      <c r="E15" s="12"/>
    </row>
    <row r="16" spans="1:5" ht="21" customHeight="1" x14ac:dyDescent="0.25">
      <c r="A16" s="6" t="s">
        <v>44</v>
      </c>
      <c r="B16" s="111">
        <v>50</v>
      </c>
      <c r="C16" s="111">
        <v>38</v>
      </c>
      <c r="D16" s="111">
        <v>12</v>
      </c>
      <c r="E16" s="12"/>
    </row>
    <row r="17" spans="1:5" ht="21" customHeight="1" x14ac:dyDescent="0.25">
      <c r="A17" s="6" t="s">
        <v>5</v>
      </c>
      <c r="B17" s="111">
        <v>61</v>
      </c>
      <c r="C17" s="111">
        <v>47</v>
      </c>
      <c r="D17" s="111">
        <v>14</v>
      </c>
      <c r="E17" s="12"/>
    </row>
    <row r="18" spans="1:5" ht="21" customHeight="1" x14ac:dyDescent="0.25">
      <c r="A18" s="6" t="s">
        <v>40</v>
      </c>
      <c r="B18" s="111">
        <v>66</v>
      </c>
      <c r="C18" s="111">
        <v>52</v>
      </c>
      <c r="D18" s="111">
        <v>14</v>
      </c>
      <c r="E18" s="12"/>
    </row>
    <row r="19" spans="1:5" ht="21" customHeight="1" x14ac:dyDescent="0.25">
      <c r="A19" s="6" t="s">
        <v>6</v>
      </c>
      <c r="B19" s="111">
        <v>43</v>
      </c>
      <c r="C19" s="111">
        <v>31</v>
      </c>
      <c r="D19" s="111">
        <v>12</v>
      </c>
      <c r="E19" s="12"/>
    </row>
    <row r="20" spans="1:5" ht="21" customHeight="1" x14ac:dyDescent="0.25">
      <c r="A20" s="6" t="s">
        <v>7</v>
      </c>
      <c r="B20" s="111">
        <v>16</v>
      </c>
      <c r="C20" s="111">
        <v>12</v>
      </c>
      <c r="D20" s="111">
        <v>4</v>
      </c>
      <c r="E20" s="12"/>
    </row>
    <row r="21" spans="1:5" ht="21" customHeight="1" x14ac:dyDescent="0.25">
      <c r="A21" s="6" t="s">
        <v>8</v>
      </c>
      <c r="B21" s="111">
        <v>76</v>
      </c>
      <c r="C21" s="111">
        <v>52</v>
      </c>
      <c r="D21" s="111">
        <v>24</v>
      </c>
      <c r="E21" s="12"/>
    </row>
    <row r="22" spans="1:5" ht="21" customHeight="1" x14ac:dyDescent="0.25">
      <c r="A22" s="6" t="s">
        <v>9</v>
      </c>
      <c r="B22" s="111">
        <v>103</v>
      </c>
      <c r="C22" s="111">
        <v>85</v>
      </c>
      <c r="D22" s="111">
        <v>18</v>
      </c>
      <c r="E22" s="12"/>
    </row>
    <row r="23" spans="1:5" ht="21" customHeight="1" x14ac:dyDescent="0.25">
      <c r="A23" s="6" t="s">
        <v>10</v>
      </c>
      <c r="B23" s="111">
        <v>238</v>
      </c>
      <c r="C23" s="111">
        <v>180</v>
      </c>
      <c r="D23" s="111">
        <v>58</v>
      </c>
      <c r="E23" s="12"/>
    </row>
    <row r="24" spans="1:5" ht="21" customHeight="1" x14ac:dyDescent="0.25">
      <c r="A24" s="6" t="s">
        <v>11</v>
      </c>
      <c r="B24" s="111">
        <v>62</v>
      </c>
      <c r="C24" s="111">
        <v>55</v>
      </c>
      <c r="D24" s="111">
        <v>7</v>
      </c>
      <c r="E24" s="12"/>
    </row>
    <row r="25" spans="1:5" ht="21" customHeight="1" x14ac:dyDescent="0.25">
      <c r="A25" s="6" t="s">
        <v>41</v>
      </c>
      <c r="B25" s="111">
        <v>104</v>
      </c>
      <c r="C25" s="111">
        <v>82</v>
      </c>
      <c r="D25" s="111">
        <v>22</v>
      </c>
      <c r="E25" s="12"/>
    </row>
    <row r="26" spans="1:5" ht="21" customHeight="1" x14ac:dyDescent="0.25">
      <c r="A26" s="6" t="s">
        <v>12</v>
      </c>
      <c r="B26" s="111">
        <v>17</v>
      </c>
      <c r="C26" s="111">
        <v>13</v>
      </c>
      <c r="D26" s="111">
        <v>4</v>
      </c>
      <c r="E26" s="12"/>
    </row>
    <row r="27" spans="1:5" ht="21" customHeight="1" x14ac:dyDescent="0.25">
      <c r="A27" s="7" t="s">
        <v>13</v>
      </c>
      <c r="B27" s="111">
        <v>97</v>
      </c>
      <c r="C27" s="111">
        <v>85</v>
      </c>
      <c r="D27" s="111">
        <v>12</v>
      </c>
      <c r="E27" s="12"/>
    </row>
    <row r="28" spans="1:5" ht="15" customHeight="1" x14ac:dyDescent="0.25">
      <c r="A28" s="46" t="s">
        <v>310</v>
      </c>
      <c r="B28" s="12"/>
      <c r="C28" s="12"/>
      <c r="D28" s="12"/>
      <c r="E28" s="12"/>
    </row>
    <row r="29" spans="1:5" ht="15.75" x14ac:dyDescent="0.25">
      <c r="A29" s="12"/>
      <c r="B29" s="12"/>
      <c r="C29" s="12"/>
      <c r="D29" s="12"/>
      <c r="E29" s="12"/>
    </row>
  </sheetData>
  <mergeCells count="4">
    <mergeCell ref="A1:D1"/>
    <mergeCell ref="A2:D2"/>
    <mergeCell ref="A3:A4"/>
    <mergeCell ref="B3:D3"/>
  </mergeCells>
  <hyperlinks>
    <hyperlink ref="E1" location="Índice!A1" display="Regresar" xr:uid="{00000000-0004-0000-07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Índice</vt:lpstr>
      <vt:lpstr>Cuadro 1</vt:lpstr>
      <vt:lpstr>Cuadro 2</vt:lpstr>
      <vt:lpstr>Sheet1</vt:lpstr>
      <vt:lpstr>Cuadro 3</vt:lpstr>
      <vt:lpstr>Cuadro 4</vt:lpstr>
      <vt:lpstr>Cuadro 5</vt:lpstr>
      <vt:lpstr>Cuadro 6</vt:lpstr>
      <vt:lpstr>Cuadro 7</vt:lpstr>
      <vt:lpstr>Cuadro 8</vt:lpstr>
      <vt:lpstr>Cuadro 9</vt:lpstr>
      <vt:lpstr>Cuadro 10</vt:lpstr>
      <vt:lpstr>Cuadro 11</vt:lpstr>
      <vt:lpstr>Cuadro 12</vt:lpstr>
      <vt:lpstr>Cuadro 13</vt:lpstr>
      <vt:lpstr>Cuadro 14</vt:lpstr>
      <vt:lpstr>Proc Cuad</vt:lpstr>
      <vt:lpstr>ProcTas</vt:lpstr>
      <vt:lpstr>Proy2018-19</vt:lpstr>
      <vt:lpstr>Proy2020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2013-10-25T16:59:43Z</cp:lastPrinted>
  <dcterms:created xsi:type="dcterms:W3CDTF">2006-09-12T12:46:56Z</dcterms:created>
  <dcterms:modified xsi:type="dcterms:W3CDTF">2023-04-10T17:25:06Z</dcterms:modified>
</cp:coreProperties>
</file>