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azpace/Documents/GitHub/patterns-sa/patterns/results/exp1/"/>
    </mc:Choice>
  </mc:AlternateContent>
  <xr:revisionPtr revIDLastSave="0" documentId="13_ncr:1_{6A3EEAB8-E2EE-854D-9930-875042309337}" xr6:coauthVersionLast="47" xr6:coauthVersionMax="47" xr10:uidLastSave="{00000000-0000-0000-0000-000000000000}"/>
  <bookViews>
    <workbookView xWindow="5060" yWindow="1100" windowWidth="30760" windowHeight="16660" activeTab="4" xr2:uid="{9429E1C1-1F54-8A42-9286-E37255B8DAF7}"/>
  </bookViews>
  <sheets>
    <sheet name="GO" sheetId="1" r:id="rId1"/>
    <sheet name="CQRS" sheetId="2" r:id="rId2"/>
    <sheet name="ACL" sheetId="3" r:id="rId3"/>
    <sheet name="GA" sheetId="4" r:id="rId4"/>
    <sheet name="PAF" sheetId="5" r:id="rId5"/>
  </sheets>
  <definedNames>
    <definedName name="results_acl_1" localSheetId="2">ACL!$A$1:$S$6</definedName>
    <definedName name="results_cqrs_1" localSheetId="1">CQRS!$A$1:$S$15</definedName>
    <definedName name="results_ga_1" localSheetId="3">GA!$A$1:$S$10</definedName>
    <definedName name="results_go_1" localSheetId="0">GO!$A$1:$S$25</definedName>
    <definedName name="results_paf_1" localSheetId="4">PAF!$A$1:$S$25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5" l="1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T10" i="4"/>
  <c r="T9" i="4"/>
  <c r="T8" i="4"/>
  <c r="T7" i="4"/>
  <c r="T6" i="4"/>
  <c r="T5" i="4"/>
  <c r="T4" i="4"/>
  <c r="T3" i="4"/>
  <c r="T2" i="4"/>
  <c r="T6" i="3"/>
  <c r="T5" i="3"/>
  <c r="T4" i="3"/>
  <c r="T3" i="3"/>
  <c r="T2" i="3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430DA1-26ED-C243-830D-75657F385EB6}" name="results-acl" type="6" refreshedVersion="8" background="1" saveData="1">
    <textPr codePage="10000" sourceFile="/Users/adiazpace/Documents/GitHub/patterns-sa/patterns/results/exp1/results-acl.csv" decimal="," thousands=".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DEA1934-A907-904C-BF9E-085F0CDA397C}" name="results-cqrs" type="6" refreshedVersion="8" background="1" saveData="1">
    <textPr codePage="10000" sourceFile="/Users/adiazpace/Documents/GitHub/patterns-sa/patterns/results/exp1/results-cqrs.csv" decimal="," thousands=".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36B15E2-FDA2-654B-9E05-694F72A14804}" name="results-ga" type="6" refreshedVersion="8" background="1" saveData="1">
    <textPr codePage="10000" sourceFile="/Users/adiazpace/Documents/GitHub/patterns-sa/patterns/results/exp1/results-ga.csv" decimal="," thousands=".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7B95F622-C983-F145-A4DD-4DFC5DCB8877}" name="results-go" type="6" refreshedVersion="8" background="1" saveData="1">
    <textPr codePage="10000" sourceFile="/Users/adiazpace/Documents/GitHub/patterns-sa/patterns/results/exp1/results-go.csv" decimal="," thousands=".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12E4085D-00EC-674E-8746-2BBD798472BA}" name="results-paf" type="6" refreshedVersion="8" background="1" saveData="1">
    <textPr codePage="10000" sourceFile="/Users/adiazpace/Documents/GitHub/patterns-sa/patterns/results/exp1/results-paf.csv" decimal="," thousands=".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<sst xmlns="http://schemas.openxmlformats.org/spreadsheetml/2006/main" count="323" uniqueCount="38">
  <si>
    <t>method</t>
  </si>
  <si>
    <t>policy</t>
  </si>
  <si>
    <t>target</t>
  </si>
  <si>
    <t>test set</t>
  </si>
  <si>
    <t>long-services-offloaded</t>
  </si>
  <si>
    <t>no-offloading</t>
  </si>
  <si>
    <t>short-services-offloaded</t>
  </si>
  <si>
    <t>prim</t>
  </si>
  <si>
    <t>cart</t>
  </si>
  <si>
    <t>hardware</t>
  </si>
  <si>
    <t>software</t>
  </si>
  <si>
    <t>standard</t>
  </si>
  <si>
    <t>joint1</t>
  </si>
  <si>
    <t>joint2</t>
  </si>
  <si>
    <t>separated</t>
  </si>
  <si>
    <t>L-L</t>
  </si>
  <si>
    <t>L-M</t>
  </si>
  <si>
    <t>L-S</t>
  </si>
  <si>
    <t>L-XS</t>
  </si>
  <si>
    <t>M-L</t>
  </si>
  <si>
    <t>M-M</t>
  </si>
  <si>
    <t>M-S</t>
  </si>
  <si>
    <t>M-XS</t>
  </si>
  <si>
    <t>S-L</t>
  </si>
  <si>
    <t>S-M</t>
  </si>
  <si>
    <t>S-S</t>
  </si>
  <si>
    <t>S-XS</t>
  </si>
  <si>
    <t>XS-L</t>
  </si>
  <si>
    <t>XS-M</t>
  </si>
  <si>
    <t>XS-S</t>
  </si>
  <si>
    <t>XS-XS</t>
  </si>
  <si>
    <t>prim: 6 boxes</t>
  </si>
  <si>
    <t>cart: 2 boxes</t>
  </si>
  <si>
    <t>prim: 2 boxes</t>
  </si>
  <si>
    <t>prim: 5 boxes</t>
  </si>
  <si>
    <t>cart: 1 box</t>
  </si>
  <si>
    <t>prim: 4 boxes</t>
  </si>
  <si>
    <t>cart: 3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</si>
</sst>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theme="9"/>
      <name val="Aptos Narrow"/>
      <scheme val="minor"/>
    </font>
    <font>
      <b/>
      <sz val="12"/>
      <color theme="3" tint="0.249977111117893"/>
      <name val="Aptos Narrow"/>
      <scheme val="minor"/>
    </font>
    <font>
      <b/>
      <sz val="12"/>
      <color theme="7" tint="-0.499984740745262"/>
      <name val="Aptos Narrow"/>
      <scheme val="minor"/>
    </font>
    <font>
      <b/>
      <sz val="12"/>
      <color theme="3" tint="9.9978637043366805E-2"/>
      <name val="Aptos Narrow"/>
      <scheme val="minor"/>
    </font>
    <font>
      <b/>
      <sz val="12"/>
      <color theme="5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9.9978637043366805E-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2" fontId="0" fillId="0" borderId="0" xfId="0" applyNumberFormat="1"/>
    <xf numFmtId="0" fontId="0" fillId="0" borderId="2" xfId="0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5" xfId="0" applyBorder="1"/>
    <xf numFmtId="2" fontId="0" fillId="0" borderId="6" xfId="0" applyNumberFormat="1" applyBorder="1"/>
    <xf numFmtId="2" fontId="0" fillId="0" borderId="7" xfId="0" applyNumberFormat="1" applyBorder="1"/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0" borderId="11" xfId="0" applyBorder="1"/>
    <xf numFmtId="2" fontId="0" fillId="0" borderId="12" xfId="0" applyNumberFormat="1" applyBorder="1"/>
    <xf numFmtId="0" fontId="1" fillId="3" borderId="1" xfId="0" applyFont="1" applyFill="1" applyBorder="1" applyAlignment="1">
      <alignment horizontal="center"/>
    </xf>
    <xf numFmtId="2" fontId="0" fillId="3" borderId="3" xfId="0" applyNumberFormat="1" applyFill="1" applyBorder="1"/>
    <xf numFmtId="2" fontId="0" fillId="3" borderId="6" xfId="0" applyNumberFormat="1" applyFill="1" applyBorder="1"/>
    <xf numFmtId="2" fontId="1" fillId="2" borderId="6" xfId="0" applyNumberFormat="1" applyFont="1" applyFill="1" applyBorder="1"/>
    <xf numFmtId="2" fontId="2" fillId="0" borderId="12" xfId="0" applyNumberFormat="1" applyFont="1" applyBorder="1"/>
    <xf numFmtId="2" fontId="2" fillId="0" borderId="6" xfId="0" applyNumberFormat="1" applyFont="1" applyBorder="1"/>
    <xf numFmtId="2" fontId="2" fillId="0" borderId="3" xfId="0" applyNumberFormat="1" applyFont="1" applyBorder="1"/>
    <xf numFmtId="2" fontId="2" fillId="0" borderId="4" xfId="0" applyNumberFormat="1" applyFont="1" applyBorder="1"/>
    <xf numFmtId="2" fontId="2" fillId="0" borderId="5" xfId="0" applyNumberFormat="1" applyFont="1" applyBorder="1"/>
    <xf numFmtId="0" fontId="0" fillId="0" borderId="0" xfId="0" applyBorder="1"/>
    <xf numFmtId="2" fontId="0" fillId="0" borderId="0" xfId="0" applyNumberFormat="1" applyBorder="1"/>
    <xf numFmtId="0" fontId="0" fillId="0" borderId="0" xfId="0" applyFill="1" applyBorder="1"/>
    <xf numFmtId="2" fontId="0" fillId="0" borderId="0" xfId="0" applyNumberFormat="1" applyFill="1" applyBorder="1"/>
    <xf numFmtId="2" fontId="2" fillId="0" borderId="0" xfId="0" applyNumberFormat="1" applyFont="1" applyBorder="1"/>
    <xf numFmtId="0" fontId="2" fillId="0" borderId="0" xfId="0" applyFont="1" applyFill="1" applyBorder="1"/>
    <xf numFmtId="2" fontId="2" fillId="0" borderId="0" xfId="0" applyNumberFormat="1" applyFont="1" applyFill="1" applyBorder="1"/>
    <xf numFmtId="2" fontId="1" fillId="2" borderId="0" xfId="0" applyNumberFormat="1" applyFont="1" applyFill="1" applyBorder="1"/>
    <xf numFmtId="2" fontId="1" fillId="0" borderId="0" xfId="0" applyNumberFormat="1" applyFont="1" applyFill="1" applyBorder="1"/>
    <xf numFmtId="2" fontId="2" fillId="0" borderId="25" xfId="0" applyNumberFormat="1" applyFont="1" applyFill="1" applyBorder="1"/>
    <xf numFmtId="2" fontId="2" fillId="0" borderId="25" xfId="0" applyNumberFormat="1" applyFont="1" applyBorder="1"/>
    <xf numFmtId="2" fontId="2" fillId="0" borderId="26" xfId="0" applyNumberFormat="1" applyFont="1" applyFill="1" applyBorder="1"/>
    <xf numFmtId="2" fontId="2" fillId="0" borderId="26" xfId="0" applyNumberFormat="1" applyFont="1" applyBorder="1"/>
    <xf numFmtId="0" fontId="0" fillId="0" borderId="28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27" xfId="0" applyFill="1" applyBorder="1"/>
    <xf numFmtId="2" fontId="2" fillId="0" borderId="3" xfId="0" applyNumberFormat="1" applyFont="1" applyFill="1" applyBorder="1"/>
    <xf numFmtId="0" fontId="0" fillId="0" borderId="11" xfId="0" applyFill="1" applyBorder="1"/>
    <xf numFmtId="0" fontId="0" fillId="0" borderId="5" xfId="0" applyFill="1" applyBorder="1"/>
    <xf numFmtId="0" fontId="0" fillId="0" borderId="6" xfId="0" applyFill="1" applyBorder="1"/>
    <xf numFmtId="2" fontId="2" fillId="0" borderId="6" xfId="0" applyNumberFormat="1" applyFont="1" applyFill="1" applyBorder="1"/>
    <xf numFmtId="2" fontId="2" fillId="0" borderId="29" xfId="0" applyNumberFormat="1" applyFont="1" applyBorder="1"/>
    <xf numFmtId="2" fontId="2" fillId="0" borderId="30" xfId="0" applyNumberFormat="1" applyFont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2" fontId="2" fillId="4" borderId="3" xfId="0" applyNumberFormat="1" applyFont="1" applyFill="1" applyBorder="1"/>
    <xf numFmtId="2" fontId="2" fillId="4" borderId="0" xfId="0" applyNumberFormat="1" applyFont="1" applyFill="1" applyBorder="1"/>
    <xf numFmtId="2" fontId="2" fillId="4" borderId="6" xfId="0" applyNumberFormat="1" applyFont="1" applyFill="1" applyBorder="1"/>
    <xf numFmtId="2" fontId="2" fillId="4" borderId="26" xfId="0" applyNumberFormat="1" applyFont="1" applyFill="1" applyBorder="1"/>
    <xf numFmtId="2" fontId="2" fillId="4" borderId="25" xfId="0" applyNumberFormat="1" applyFont="1" applyFill="1" applyBorder="1"/>
    <xf numFmtId="2" fontId="1" fillId="2" borderId="25" xfId="0" applyNumberFormat="1" applyFont="1" applyFill="1" applyBorder="1"/>
    <xf numFmtId="2" fontId="1" fillId="5" borderId="25" xfId="0" applyNumberFormat="1" applyFont="1" applyFill="1" applyBorder="1"/>
    <xf numFmtId="2" fontId="1" fillId="2" borderId="26" xfId="0" applyNumberFormat="1" applyFont="1" applyFill="1" applyBorder="1"/>
    <xf numFmtId="2" fontId="1" fillId="5" borderId="6" xfId="0" applyNumberFormat="1" applyFont="1" applyFill="1" applyBorder="1"/>
    <xf numFmtId="2" fontId="1" fillId="2" borderId="3" xfId="0" applyNumberFormat="1" applyFont="1" applyFill="1" applyBorder="1"/>
    <xf numFmtId="2" fontId="6" fillId="0" borderId="0" xfId="0" applyNumberFormat="1" applyFont="1" applyFill="1" applyBorder="1"/>
    <xf numFmtId="2" fontId="6" fillId="0" borderId="0" xfId="0" applyNumberFormat="1" applyFont="1" applyBorder="1"/>
    <xf numFmtId="2" fontId="6" fillId="0" borderId="3" xfId="0" applyNumberFormat="1" applyFont="1" applyBorder="1"/>
    <xf numFmtId="2" fontId="6" fillId="0" borderId="12" xfId="0" applyNumberFormat="1" applyFont="1" applyBorder="1"/>
    <xf numFmtId="2" fontId="2" fillId="6" borderId="26" xfId="0" applyNumberFormat="1" applyFont="1" applyFill="1" applyBorder="1"/>
    <xf numFmtId="2" fontId="1" fillId="5" borderId="0" xfId="0" applyNumberFormat="1" applyFont="1" applyFill="1" applyBorder="1"/>
    <xf numFmtId="0" fontId="2" fillId="0" borderId="13" xfId="0" applyFont="1" applyFill="1" applyBorder="1"/>
    <xf numFmtId="0" fontId="2" fillId="0" borderId="14" xfId="0" applyFont="1" applyFill="1" applyBorder="1"/>
    <xf numFmtId="0" fontId="0" fillId="0" borderId="14" xfId="0" applyFill="1" applyBorder="1"/>
    <xf numFmtId="0" fontId="2" fillId="0" borderId="2" xfId="0" applyFont="1" applyFill="1" applyBorder="1"/>
    <xf numFmtId="0" fontId="2" fillId="0" borderId="3" xfId="0" applyFont="1" applyFill="1" applyBorder="1"/>
    <xf numFmtId="2" fontId="0" fillId="0" borderId="3" xfId="0" applyNumberFormat="1" applyFill="1" applyBorder="1"/>
    <xf numFmtId="0" fontId="2" fillId="0" borderId="5" xfId="0" applyFont="1" applyFill="1" applyBorder="1"/>
    <xf numFmtId="0" fontId="2" fillId="0" borderId="6" xfId="0" applyFont="1" applyFill="1" applyBorder="1"/>
    <xf numFmtId="2" fontId="0" fillId="0" borderId="6" xfId="0" applyNumberFormat="1" applyFill="1" applyBorder="1"/>
    <xf numFmtId="0" fontId="2" fillId="0" borderId="11" xfId="0" applyFont="1" applyFill="1" applyBorder="1"/>
    <xf numFmtId="0" fontId="0" fillId="0" borderId="6" xfId="0" applyBorder="1"/>
    <xf numFmtId="0" fontId="0" fillId="0" borderId="3" xfId="0" applyBorder="1"/>
    <xf numFmtId="2" fontId="0" fillId="4" borderId="3" xfId="0" applyNumberFormat="1" applyFill="1" applyBorder="1"/>
    <xf numFmtId="2" fontId="0" fillId="4" borderId="6" xfId="0" applyNumberFormat="1" applyFill="1" applyBorder="1"/>
    <xf numFmtId="2" fontId="0" fillId="4" borderId="0" xfId="0" applyNumberFormat="1" applyFill="1" applyBorder="1"/>
    <xf numFmtId="2" fontId="1" fillId="5" borderId="12" xfId="0" applyNumberFormat="1" applyFont="1" applyFill="1" applyBorder="1"/>
    <xf numFmtId="2" fontId="1" fillId="5" borderId="3" xfId="0" applyNumberFormat="1" applyFont="1" applyFill="1" applyBorder="1"/>
    <xf numFmtId="2" fontId="1" fillId="5" borderId="7" xfId="0" applyNumberFormat="1" applyFont="1" applyFill="1" applyBorder="1"/>
    <xf numFmtId="2" fontId="0" fillId="4" borderId="25" xfId="0" applyNumberFormat="1" applyFill="1" applyBorder="1"/>
    <xf numFmtId="2" fontId="0" fillId="0" borderId="25" xfId="0" applyNumberFormat="1" applyBorder="1"/>
    <xf numFmtId="2" fontId="0" fillId="4" borderId="26" xfId="0" applyNumberFormat="1" applyFill="1" applyBorder="1"/>
    <xf numFmtId="2" fontId="0" fillId="0" borderId="26" xfId="0" applyNumberFormat="1" applyBorder="1"/>
    <xf numFmtId="2" fontId="1" fillId="5" borderId="29" xfId="0" applyNumberFormat="1" applyFont="1" applyFill="1" applyBorder="1"/>
    <xf numFmtId="2" fontId="0" fillId="0" borderId="30" xfId="0" applyNumberFormat="1" applyBorder="1"/>
    <xf numFmtId="2" fontId="0" fillId="0" borderId="4" xfId="0" applyNumberFormat="1" applyFill="1" applyBorder="1"/>
    <xf numFmtId="2" fontId="5" fillId="0" borderId="15" xfId="0" applyNumberFormat="1" applyFont="1" applyBorder="1"/>
    <xf numFmtId="2" fontId="5" fillId="0" borderId="14" xfId="0" applyNumberFormat="1" applyFont="1" applyBorder="1"/>
    <xf numFmtId="2" fontId="5" fillId="0" borderId="13" xfId="0" applyNumberFormat="1" applyFont="1" applyBorder="1"/>
    <xf numFmtId="2" fontId="5" fillId="0" borderId="13" xfId="0" applyNumberFormat="1" applyFont="1" applyFill="1" applyBorder="1"/>
    <xf numFmtId="0" fontId="2" fillId="7" borderId="16" xfId="0" applyFont="1" applyFill="1" applyBorder="1"/>
    <xf numFmtId="0" fontId="0" fillId="10" borderId="17" xfId="0" applyFill="1" applyBorder="1"/>
    <xf numFmtId="0" fontId="0" fillId="14" borderId="18" xfId="0" applyFill="1" applyBorder="1"/>
    <xf numFmtId="0" fontId="0" fillId="11" borderId="18" xfId="0" applyFill="1" applyBorder="1"/>
    <xf numFmtId="0" fontId="0" fillId="11" borderId="16" xfId="0" applyFill="1" applyBorder="1"/>
    <xf numFmtId="2" fontId="2" fillId="0" borderId="8" xfId="0" applyNumberFormat="1" applyFont="1" applyFill="1" applyBorder="1"/>
    <xf numFmtId="2" fontId="2" fillId="0" borderId="9" xfId="0" applyNumberFormat="1" applyFont="1" applyFill="1" applyBorder="1"/>
    <xf numFmtId="2" fontId="2" fillId="0" borderId="2" xfId="0" applyNumberFormat="1" applyFont="1" applyFill="1" applyBorder="1"/>
    <xf numFmtId="2" fontId="2" fillId="0" borderId="5" xfId="0" applyNumberFormat="1" applyFont="1" applyFill="1" applyBorder="1"/>
    <xf numFmtId="2" fontId="2" fillId="0" borderId="1" xfId="0" applyNumberFormat="1" applyFont="1" applyBorder="1"/>
    <xf numFmtId="2" fontId="2" fillId="4" borderId="9" xfId="0" applyNumberFormat="1" applyFont="1" applyFill="1" applyBorder="1"/>
    <xf numFmtId="2" fontId="2" fillId="7" borderId="16" xfId="0" applyNumberFormat="1" applyFont="1" applyFill="1" applyBorder="1"/>
    <xf numFmtId="2" fontId="2" fillId="8" borderId="18" xfId="0" applyNumberFormat="1" applyFont="1" applyFill="1" applyBorder="1"/>
    <xf numFmtId="2" fontId="2" fillId="11" borderId="16" xfId="0" applyNumberFormat="1" applyFont="1" applyFill="1" applyBorder="1"/>
    <xf numFmtId="2" fontId="2" fillId="12" borderId="18" xfId="0" applyNumberFormat="1" applyFont="1" applyFill="1" applyBorder="1"/>
    <xf numFmtId="2" fontId="7" fillId="0" borderId="3" xfId="0" applyNumberFormat="1" applyFont="1" applyBorder="1"/>
    <xf numFmtId="2" fontId="7" fillId="0" borderId="4" xfId="0" applyNumberFormat="1" applyFont="1" applyBorder="1"/>
    <xf numFmtId="2" fontId="2" fillId="4" borderId="20" xfId="0" applyNumberFormat="1" applyFont="1" applyFill="1" applyBorder="1"/>
    <xf numFmtId="2" fontId="2" fillId="4" borderId="31" xfId="0" applyNumberFormat="1" applyFont="1" applyFill="1" applyBorder="1"/>
    <xf numFmtId="2" fontId="0" fillId="4" borderId="31" xfId="0" applyNumberFormat="1" applyFill="1" applyBorder="1"/>
    <xf numFmtId="2" fontId="0" fillId="0" borderId="31" xfId="0" applyNumberFormat="1" applyBorder="1"/>
    <xf numFmtId="2" fontId="0" fillId="3" borderId="31" xfId="0" applyNumberFormat="1" applyFill="1" applyBorder="1"/>
    <xf numFmtId="2" fontId="0" fillId="0" borderId="32" xfId="0" applyNumberFormat="1" applyBorder="1"/>
    <xf numFmtId="2" fontId="2" fillId="4" borderId="5" xfId="0" applyNumberFormat="1" applyFont="1" applyFill="1" applyBorder="1"/>
    <xf numFmtId="2" fontId="2" fillId="4" borderId="21" xfId="0" applyNumberFormat="1" applyFont="1" applyFill="1" applyBorder="1"/>
    <xf numFmtId="2" fontId="2" fillId="4" borderId="33" xfId="0" applyNumberFormat="1" applyFont="1" applyFill="1" applyBorder="1"/>
    <xf numFmtId="2" fontId="0" fillId="4" borderId="33" xfId="0" applyNumberFormat="1" applyFill="1" applyBorder="1"/>
    <xf numFmtId="2" fontId="1" fillId="5" borderId="33" xfId="0" applyNumberFormat="1" applyFont="1" applyFill="1" applyBorder="1"/>
    <xf numFmtId="2" fontId="0" fillId="3" borderId="33" xfId="0" applyNumberFormat="1" applyFill="1" applyBorder="1"/>
    <xf numFmtId="2" fontId="0" fillId="0" borderId="33" xfId="0" applyNumberFormat="1" applyBorder="1"/>
    <xf numFmtId="2" fontId="0" fillId="0" borderId="34" xfId="0" applyNumberFormat="1" applyBorder="1"/>
    <xf numFmtId="2" fontId="5" fillId="0" borderId="1" xfId="0" applyNumberFormat="1" applyFont="1" applyBorder="1"/>
    <xf numFmtId="2" fontId="4" fillId="0" borderId="1" xfId="0" applyNumberFormat="1" applyFont="1" applyBorder="1"/>
    <xf numFmtId="0" fontId="2" fillId="0" borderId="8" xfId="0" applyFont="1" applyFill="1" applyBorder="1"/>
    <xf numFmtId="0" fontId="2" fillId="0" borderId="9" xfId="0" applyFont="1" applyFill="1" applyBorder="1"/>
    <xf numFmtId="0" fontId="2" fillId="0" borderId="1" xfId="0" applyFont="1" applyFill="1" applyBorder="1"/>
    <xf numFmtId="2" fontId="8" fillId="0" borderId="9" xfId="0" applyNumberFormat="1" applyFont="1" applyFill="1" applyBorder="1"/>
    <xf numFmtId="2" fontId="8" fillId="0" borderId="9" xfId="0" applyNumberFormat="1" applyFont="1" applyBorder="1"/>
    <xf numFmtId="2" fontId="8" fillId="0" borderId="10" xfId="0" applyNumberFormat="1" applyFont="1" applyBorder="1"/>
    <xf numFmtId="2" fontId="2" fillId="5" borderId="0" xfId="0" applyNumberFormat="1" applyFont="1" applyFill="1" applyBorder="1"/>
    <xf numFmtId="2" fontId="5" fillId="0" borderId="1" xfId="0" applyNumberFormat="1" applyFont="1" applyFill="1" applyBorder="1"/>
    <xf numFmtId="2" fontId="1" fillId="5" borderId="1" xfId="0" applyNumberFormat="1" applyFont="1" applyFill="1" applyBorder="1"/>
    <xf numFmtId="0" fontId="0" fillId="7" borderId="16" xfId="0" applyFill="1" applyBorder="1"/>
    <xf numFmtId="0" fontId="0" fillId="8" borderId="17" xfId="0" applyFill="1" applyBorder="1"/>
    <xf numFmtId="0" fontId="0" fillId="9" borderId="17" xfId="0" applyFill="1" applyBorder="1"/>
    <xf numFmtId="0" fontId="0" fillId="14" borderId="17" xfId="0" applyFill="1" applyBorder="1"/>
    <xf numFmtId="0" fontId="0" fillId="12" borderId="16" xfId="0" applyFill="1" applyBorder="1"/>
    <xf numFmtId="0" fontId="0" fillId="13" borderId="18" xfId="0" applyFill="1" applyBorder="1"/>
    <xf numFmtId="0" fontId="0" fillId="0" borderId="13" xfId="0" applyFill="1" applyBorder="1"/>
    <xf numFmtId="2" fontId="8" fillId="0" borderId="0" xfId="0" applyNumberFormat="1" applyFont="1" applyBorder="1"/>
    <xf numFmtId="2" fontId="8" fillId="0" borderId="3" xfId="0" applyNumberFormat="1" applyFont="1" applyBorder="1"/>
    <xf numFmtId="2" fontId="8" fillId="0" borderId="3" xfId="0" applyNumberFormat="1" applyFont="1" applyFill="1" applyBorder="1"/>
    <xf numFmtId="2" fontId="8" fillId="0" borderId="0" xfId="0" applyNumberFormat="1" applyFont="1" applyFill="1" applyBorder="1"/>
    <xf numFmtId="2" fontId="0" fillId="4" borderId="4" xfId="0" applyNumberFormat="1" applyFill="1" applyBorder="1"/>
    <xf numFmtId="2" fontId="0" fillId="4" borderId="12" xfId="0" applyNumberFormat="1" applyFill="1" applyBorder="1"/>
    <xf numFmtId="2" fontId="0" fillId="4" borderId="7" xfId="0" applyNumberFormat="1" applyFill="1" applyBorder="1"/>
    <xf numFmtId="2" fontId="9" fillId="0" borderId="13" xfId="0" applyNumberFormat="1" applyFont="1" applyBorder="1"/>
    <xf numFmtId="2" fontId="9" fillId="0" borderId="14" xfId="0" applyNumberFormat="1" applyFont="1" applyBorder="1"/>
    <xf numFmtId="2" fontId="9" fillId="0" borderId="15" xfId="0" applyNumberFormat="1" applyFont="1" applyBorder="1"/>
    <xf numFmtId="2" fontId="9" fillId="0" borderId="15" xfId="0" applyNumberFormat="1" applyFont="1" applyFill="1" applyBorder="1"/>
    <xf numFmtId="2" fontId="0" fillId="0" borderId="25" xfId="0" applyNumberFormat="1" applyFill="1" applyBorder="1"/>
    <xf numFmtId="2" fontId="0" fillId="0" borderId="26" xfId="0" applyNumberFormat="1" applyFill="1" applyBorder="1"/>
    <xf numFmtId="2" fontId="0" fillId="4" borderId="29" xfId="0" applyNumberFormat="1" applyFill="1" applyBorder="1"/>
    <xf numFmtId="2" fontId="0" fillId="4" borderId="30" xfId="0" applyNumberFormat="1" applyFill="1" applyBorder="1"/>
    <xf numFmtId="2" fontId="9" fillId="0" borderId="14" xfId="0" applyNumberFormat="1" applyFont="1" applyFill="1" applyBorder="1"/>
    <xf numFmtId="2" fontId="4" fillId="0" borderId="15" xfId="0" applyNumberFormat="1" applyFont="1" applyFill="1" applyBorder="1"/>
    <xf numFmtId="2" fontId="4" fillId="0" borderId="14" xfId="0" applyNumberFormat="1" applyFont="1" applyFill="1" applyBorder="1"/>
    <xf numFmtId="2" fontId="4" fillId="0" borderId="15" xfId="0" applyNumberFormat="1" applyFont="1" applyBorder="1"/>
    <xf numFmtId="2" fontId="4" fillId="0" borderId="14" xfId="0" applyNumberFormat="1" applyFont="1" applyBorder="1"/>
    <xf numFmtId="2" fontId="3" fillId="0" borderId="15" xfId="0" applyNumberFormat="1" applyFont="1" applyBorder="1"/>
    <xf numFmtId="2" fontId="9" fillId="0" borderId="13" xfId="0" applyNumberFormat="1" applyFont="1" applyFill="1" applyBorder="1"/>
    <xf numFmtId="0" fontId="2" fillId="7" borderId="18" xfId="0" applyFont="1" applyFill="1" applyBorder="1"/>
    <xf numFmtId="0" fontId="2" fillId="9" borderId="19" xfId="0" applyFont="1" applyFill="1" applyBorder="1"/>
    <xf numFmtId="0" fontId="2" fillId="8" borderId="16" xfId="0" applyFont="1" applyFill="1" applyBorder="1"/>
    <xf numFmtId="0" fontId="2" fillId="8" borderId="18" xfId="0" applyFont="1" applyFill="1" applyBorder="1"/>
    <xf numFmtId="0" fontId="2" fillId="9" borderId="35" xfId="0" applyFont="1" applyFill="1" applyBorder="1"/>
    <xf numFmtId="0" fontId="2" fillId="10" borderId="16" xfId="0" applyFont="1" applyFill="1" applyBorder="1"/>
    <xf numFmtId="0" fontId="0" fillId="10" borderId="18" xfId="0" applyFill="1" applyBorder="1"/>
    <xf numFmtId="0" fontId="2" fillId="14" borderId="16" xfId="0" applyFont="1" applyFill="1" applyBorder="1"/>
    <xf numFmtId="0" fontId="0" fillId="7" borderId="17" xfId="0" applyFill="1" applyBorder="1"/>
    <xf numFmtId="0" fontId="0" fillId="7" borderId="18" xfId="0" applyFill="1" applyBorder="1"/>
    <xf numFmtId="0" fontId="0" fillId="8" borderId="16" xfId="0" applyFill="1" applyBorder="1"/>
    <xf numFmtId="0" fontId="0" fillId="8" borderId="18" xfId="0" applyFill="1" applyBorder="1"/>
    <xf numFmtId="0" fontId="0" fillId="9" borderId="16" xfId="0" applyFill="1" applyBorder="1"/>
    <xf numFmtId="0" fontId="0" fillId="9" borderId="18" xfId="0" applyFill="1" applyBorder="1"/>
    <xf numFmtId="0" fontId="0" fillId="10" borderId="16" xfId="0" applyFill="1" applyBorder="1"/>
    <xf numFmtId="0" fontId="0" fillId="11" borderId="17" xfId="0" applyFill="1" applyBorder="1"/>
    <xf numFmtId="0" fontId="0" fillId="12" borderId="17" xfId="0" applyFill="1" applyBorder="1"/>
    <xf numFmtId="0" fontId="0" fillId="12" borderId="18" xfId="0" applyFill="1" applyBorder="1"/>
    <xf numFmtId="0" fontId="0" fillId="13" borderId="16" xfId="0" applyFill="1" applyBorder="1"/>
    <xf numFmtId="0" fontId="0" fillId="13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703385</xdr:colOff>
      <xdr:row>27</xdr:row>
      <xdr:rowOff>48846</xdr:rowOff>
    </xdr:from>
    <xdr:to>
      <xdr:col>17</xdr:col>
      <xdr:colOff>317176</xdr:colOff>
      <xdr:row>59</xdr:row>
      <xdr:rowOff>115167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209849-4123-368E-AAD9-64B8BBDED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616" y="5675923"/>
          <a:ext cx="7263098" cy="66312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50799</xdr:colOff>
      <xdr:row>17</xdr:row>
      <xdr:rowOff>50800</xdr:rowOff>
    </xdr:from>
    <xdr:to>
      <xdr:col>20</xdr:col>
      <xdr:colOff>601133</xdr:colOff>
      <xdr:row>48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F0535C-C9A9-3BD1-271D-08C12DC56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999" y="3640667"/>
          <a:ext cx="7349067" cy="6388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111649</xdr:colOff>
      <xdr:row>7</xdr:row>
      <xdr:rowOff>158401</xdr:rowOff>
    </xdr:from>
    <xdr:to>
      <xdr:col>14</xdr:col>
      <xdr:colOff>499626</xdr:colOff>
      <xdr:row>39</xdr:row>
      <xdr:rowOff>42146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3F2FC4-5A86-296B-6A44-622BDB213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264" y="1653093"/>
          <a:ext cx="7324131" cy="64486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293077</xdr:colOff>
      <xdr:row>11</xdr:row>
      <xdr:rowOff>126999</xdr:rowOff>
    </xdr:from>
    <xdr:to>
      <xdr:col>19</xdr:col>
      <xdr:colOff>778608</xdr:colOff>
      <xdr:row>43</xdr:row>
      <xdr:rowOff>10745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C22D14-CBC9-36A5-C9F3-3D2B1BB41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462" y="2481384"/>
          <a:ext cx="7333761" cy="64486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607646</xdr:colOff>
      <xdr:row>26</xdr:row>
      <xdr:rowOff>168031</xdr:rowOff>
    </xdr:from>
    <xdr:to>
      <xdr:col>18</xdr:col>
      <xdr:colOff>99646</xdr:colOff>
      <xdr:row>58</xdr:row>
      <xdr:rowOff>53731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E7ECB7-B2DF-8411-6056-564E3CE68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031" y="5589954"/>
          <a:ext cx="7317153" cy="645062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go_1" connectionId="4" xr16:uid="{F5596237-E230-FF47-BEBA-D881481B07E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cqrs_1" connectionId="2" xr16:uid="{6CCBBBBE-F26D-314E-B996-641B3621493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acl_1" connectionId="1" xr16:uid="{E40068BA-D949-8547-8AA3-07795D0F499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ga_1" connectionId="3" xr16:uid="{6942D71A-6248-0E43-BD5A-53429B6671E4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paf_1" connectionId="5" xr16:uid="{C391B844-9B8B-8A4F-A15C-7E2019CF319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6F0A-AEE0-C546-9A77-15D1887CC59C}">
  <dimension ref="A1:T28"/>
  <sheetViews>
    <sheetView topLeftCell="A13" zoomScale="130" zoomScaleNormal="130" workbookViewId="0">
      <selection activeCell="C23" sqref="C23:C25"/>
    </sheetView>
  </sheetViews>
  <sheetFormatPr baseColWidth="10" defaultRowHeight="16" x14ac:dyDescent="0.2"/>
  <cols>
    <col min="1" max="1" width="8.1640625" bestFit="1" customWidth="1"/>
    <col min="2" max="2" width="21.33203125" bestFit="1" customWidth="1"/>
    <col min="3" max="3" width="6.5" bestFit="1" customWidth="1"/>
    <col min="4" max="10" width="5.1640625" bestFit="1" customWidth="1"/>
    <col min="11" max="11" width="5.5" bestFit="1" customWidth="1"/>
    <col min="12" max="16" width="5.1640625" bestFit="1" customWidth="1"/>
    <col min="17" max="17" width="5.5" bestFit="1" customWidth="1"/>
    <col min="18" max="18" width="5.1640625" bestFit="1" customWidth="1"/>
    <col min="19" max="19" width="6.33203125" bestFit="1" customWidth="1"/>
  </cols>
  <sheetData>
    <row r="1" spans="1:20" ht="17" thickBot="1" x14ac:dyDescent="0.25">
      <c r="A1" s="46" t="s">
        <v>0</v>
      </c>
      <c r="B1" s="47" t="s">
        <v>1</v>
      </c>
      <c r="C1" s="47" t="s">
        <v>2</v>
      </c>
      <c r="D1" s="47" t="s">
        <v>15</v>
      </c>
      <c r="E1" s="47" t="s">
        <v>16</v>
      </c>
      <c r="F1" s="47" t="s">
        <v>17</v>
      </c>
      <c r="G1" s="47" t="s">
        <v>18</v>
      </c>
      <c r="H1" s="47" t="s">
        <v>19</v>
      </c>
      <c r="I1" s="47" t="s">
        <v>20</v>
      </c>
      <c r="J1" s="47" t="s">
        <v>21</v>
      </c>
      <c r="K1" s="47" t="s">
        <v>22</v>
      </c>
      <c r="L1" s="47" t="s">
        <v>23</v>
      </c>
      <c r="M1" s="47" t="s">
        <v>24</v>
      </c>
      <c r="N1" s="47" t="s">
        <v>25</v>
      </c>
      <c r="O1" s="47" t="s">
        <v>26</v>
      </c>
      <c r="P1" s="47" t="s">
        <v>27</v>
      </c>
      <c r="Q1" s="47" t="s">
        <v>28</v>
      </c>
      <c r="R1" s="47" t="s">
        <v>29</v>
      </c>
      <c r="S1" s="48" t="s">
        <v>30</v>
      </c>
    </row>
    <row r="2" spans="1:20" x14ac:dyDescent="0.2">
      <c r="A2" s="36" t="s">
        <v>3</v>
      </c>
      <c r="B2" s="37" t="s">
        <v>4</v>
      </c>
      <c r="C2" s="38"/>
      <c r="D2" s="49"/>
      <c r="E2" s="49"/>
      <c r="F2" s="49"/>
      <c r="G2" s="49"/>
      <c r="H2" s="49"/>
      <c r="I2" s="49"/>
      <c r="J2" s="49"/>
      <c r="K2" s="39">
        <v>0</v>
      </c>
      <c r="L2" s="49"/>
      <c r="M2" s="49"/>
      <c r="N2" s="19">
        <v>0</v>
      </c>
      <c r="O2" s="19">
        <v>0</v>
      </c>
      <c r="P2" s="61">
        <v>1</v>
      </c>
      <c r="Q2" s="19">
        <v>0</v>
      </c>
      <c r="R2" s="49"/>
      <c r="S2" s="20">
        <v>0</v>
      </c>
      <c r="T2" s="1">
        <f>SUM(D2:S2)</f>
        <v>1</v>
      </c>
    </row>
    <row r="3" spans="1:20" x14ac:dyDescent="0.2">
      <c r="A3" s="40" t="s">
        <v>3</v>
      </c>
      <c r="B3" s="24" t="s">
        <v>5</v>
      </c>
      <c r="C3" s="35"/>
      <c r="D3" s="50"/>
      <c r="E3" s="50"/>
      <c r="F3" s="50"/>
      <c r="G3" s="50"/>
      <c r="H3" s="50"/>
      <c r="I3" s="50"/>
      <c r="J3" s="50"/>
      <c r="K3" s="59">
        <v>0.11111111111111099</v>
      </c>
      <c r="L3" s="50"/>
      <c r="M3" s="50"/>
      <c r="N3" s="26">
        <v>0</v>
      </c>
      <c r="O3" s="60">
        <v>0.33333333333333298</v>
      </c>
      <c r="P3" s="26">
        <v>0</v>
      </c>
      <c r="Q3" s="26">
        <v>0</v>
      </c>
      <c r="R3" s="50"/>
      <c r="S3" s="62">
        <v>0.55555555555555503</v>
      </c>
      <c r="T3" s="1">
        <f t="shared" ref="T3:T25" si="0">SUM(D3:S3)</f>
        <v>0.999999999999999</v>
      </c>
    </row>
    <row r="4" spans="1:20" ht="17" thickBot="1" x14ac:dyDescent="0.25">
      <c r="A4" s="41" t="s">
        <v>3</v>
      </c>
      <c r="B4" s="42" t="s">
        <v>6</v>
      </c>
      <c r="C4" s="35"/>
      <c r="D4" s="50"/>
      <c r="E4" s="50"/>
      <c r="F4" s="50"/>
      <c r="G4" s="50"/>
      <c r="H4" s="50"/>
      <c r="I4" s="50"/>
      <c r="J4" s="50"/>
      <c r="K4" s="28">
        <v>0</v>
      </c>
      <c r="L4" s="50"/>
      <c r="M4" s="50"/>
      <c r="N4" s="60">
        <v>0.28571428571428498</v>
      </c>
      <c r="O4" s="26">
        <v>0</v>
      </c>
      <c r="P4" s="26">
        <v>0</v>
      </c>
      <c r="Q4" s="60">
        <v>0.71428571428571397</v>
      </c>
      <c r="R4" s="50"/>
      <c r="S4" s="17">
        <v>0</v>
      </c>
      <c r="T4" s="1">
        <f t="shared" si="0"/>
        <v>0.99999999999999889</v>
      </c>
    </row>
    <row r="5" spans="1:20" x14ac:dyDescent="0.2">
      <c r="A5" s="24" t="s">
        <v>7</v>
      </c>
      <c r="B5" s="24" t="s">
        <v>4</v>
      </c>
      <c r="C5" s="136" t="s">
        <v>26</v>
      </c>
      <c r="D5" s="49"/>
      <c r="E5" s="49"/>
      <c r="F5" s="49"/>
      <c r="G5" s="49"/>
      <c r="H5" s="49"/>
      <c r="I5" s="49"/>
      <c r="J5" s="49"/>
      <c r="K5" s="39">
        <v>0</v>
      </c>
      <c r="L5" s="49"/>
      <c r="M5" s="49"/>
      <c r="N5" s="19">
        <v>0</v>
      </c>
      <c r="O5" s="150">
        <v>0</v>
      </c>
      <c r="P5" s="19">
        <v>0</v>
      </c>
      <c r="Q5" s="19">
        <v>0</v>
      </c>
      <c r="R5" s="49"/>
      <c r="S5" s="20">
        <v>0</v>
      </c>
      <c r="T5" s="1">
        <f t="shared" si="0"/>
        <v>0</v>
      </c>
    </row>
    <row r="6" spans="1:20" x14ac:dyDescent="0.2">
      <c r="A6" s="24" t="s">
        <v>7</v>
      </c>
      <c r="B6" s="24" t="s">
        <v>5</v>
      </c>
      <c r="C6" s="173" t="s">
        <v>26</v>
      </c>
      <c r="D6" s="50"/>
      <c r="E6" s="50"/>
      <c r="F6" s="50"/>
      <c r="G6" s="50"/>
      <c r="H6" s="50"/>
      <c r="I6" s="50"/>
      <c r="J6" s="50"/>
      <c r="K6" s="29">
        <v>0.11111111111111099</v>
      </c>
      <c r="L6" s="50"/>
      <c r="M6" s="50"/>
      <c r="N6" s="26">
        <v>0</v>
      </c>
      <c r="O6" s="151">
        <v>0.33333333333333298</v>
      </c>
      <c r="P6" s="26">
        <v>0</v>
      </c>
      <c r="Q6" s="26">
        <v>0</v>
      </c>
      <c r="R6" s="50"/>
      <c r="S6" s="17">
        <v>0.55555555555555503</v>
      </c>
      <c r="T6" s="1">
        <f t="shared" si="0"/>
        <v>0.999999999999999</v>
      </c>
    </row>
    <row r="7" spans="1:20" ht="17" thickBot="1" x14ac:dyDescent="0.25">
      <c r="A7" s="24" t="s">
        <v>7</v>
      </c>
      <c r="B7" s="24" t="s">
        <v>6</v>
      </c>
      <c r="C7" s="174" t="s">
        <v>26</v>
      </c>
      <c r="D7" s="52"/>
      <c r="E7" s="52"/>
      <c r="F7" s="52"/>
      <c r="G7" s="52"/>
      <c r="H7" s="52"/>
      <c r="I7" s="52"/>
      <c r="J7" s="52"/>
      <c r="K7" s="33">
        <v>0</v>
      </c>
      <c r="L7" s="52"/>
      <c r="M7" s="52"/>
      <c r="N7" s="63">
        <v>0</v>
      </c>
      <c r="O7" s="152">
        <v>0</v>
      </c>
      <c r="P7" s="26">
        <v>0</v>
      </c>
      <c r="Q7" s="34">
        <v>0</v>
      </c>
      <c r="R7" s="52"/>
      <c r="S7" s="44">
        <v>0</v>
      </c>
      <c r="T7" s="1">
        <f t="shared" si="0"/>
        <v>0</v>
      </c>
    </row>
    <row r="8" spans="1:20" x14ac:dyDescent="0.2">
      <c r="A8" s="24" t="s">
        <v>7</v>
      </c>
      <c r="B8" s="24" t="s">
        <v>4</v>
      </c>
      <c r="C8" s="175" t="s">
        <v>27</v>
      </c>
      <c r="D8" s="53"/>
      <c r="E8" s="53"/>
      <c r="F8" s="53"/>
      <c r="G8" s="53"/>
      <c r="H8" s="53"/>
      <c r="I8" s="53"/>
      <c r="J8" s="53"/>
      <c r="K8" s="31">
        <v>0</v>
      </c>
      <c r="L8" s="53"/>
      <c r="M8" s="53"/>
      <c r="N8" s="32">
        <v>0</v>
      </c>
      <c r="O8" s="26">
        <v>0</v>
      </c>
      <c r="P8" s="150">
        <v>1</v>
      </c>
      <c r="Q8" s="32">
        <v>0</v>
      </c>
      <c r="R8" s="53"/>
      <c r="S8" s="45">
        <v>0</v>
      </c>
      <c r="T8" s="1">
        <f t="shared" si="0"/>
        <v>1</v>
      </c>
    </row>
    <row r="9" spans="1:20" x14ac:dyDescent="0.2">
      <c r="A9" s="24" t="s">
        <v>7</v>
      </c>
      <c r="B9" s="24" t="s">
        <v>5</v>
      </c>
      <c r="C9" s="137" t="s">
        <v>27</v>
      </c>
      <c r="D9" s="50"/>
      <c r="E9" s="50"/>
      <c r="F9" s="50"/>
      <c r="G9" s="50"/>
      <c r="H9" s="50"/>
      <c r="I9" s="50"/>
      <c r="J9" s="50"/>
      <c r="K9" s="28">
        <v>0</v>
      </c>
      <c r="L9" s="50"/>
      <c r="M9" s="50"/>
      <c r="N9" s="26">
        <v>0</v>
      </c>
      <c r="O9" s="26">
        <v>0</v>
      </c>
      <c r="P9" s="151">
        <v>0</v>
      </c>
      <c r="Q9" s="26">
        <v>0</v>
      </c>
      <c r="R9" s="50"/>
      <c r="S9" s="17">
        <v>0</v>
      </c>
      <c r="T9" s="1">
        <f t="shared" si="0"/>
        <v>0</v>
      </c>
    </row>
    <row r="10" spans="1:20" ht="17" thickBot="1" x14ac:dyDescent="0.25">
      <c r="A10" s="24" t="s">
        <v>7</v>
      </c>
      <c r="B10" s="24" t="s">
        <v>6</v>
      </c>
      <c r="C10" s="176" t="s">
        <v>27</v>
      </c>
      <c r="D10" s="52"/>
      <c r="E10" s="52"/>
      <c r="F10" s="52"/>
      <c r="G10" s="52"/>
      <c r="H10" s="52"/>
      <c r="I10" s="52"/>
      <c r="J10" s="52"/>
      <c r="K10" s="33">
        <v>0</v>
      </c>
      <c r="L10" s="52"/>
      <c r="M10" s="52"/>
      <c r="N10" s="34">
        <v>0</v>
      </c>
      <c r="O10" s="34">
        <v>0</v>
      </c>
      <c r="P10" s="152">
        <v>0</v>
      </c>
      <c r="Q10" s="26">
        <v>0</v>
      </c>
      <c r="R10" s="52"/>
      <c r="S10" s="44">
        <v>0</v>
      </c>
      <c r="T10" s="1">
        <f t="shared" si="0"/>
        <v>0</v>
      </c>
    </row>
    <row r="11" spans="1:20" x14ac:dyDescent="0.2">
      <c r="A11" s="24" t="s">
        <v>7</v>
      </c>
      <c r="B11" s="24" t="s">
        <v>4</v>
      </c>
      <c r="C11" s="177" t="s">
        <v>28</v>
      </c>
      <c r="D11" s="53"/>
      <c r="E11" s="53"/>
      <c r="F11" s="53"/>
      <c r="G11" s="53"/>
      <c r="H11" s="53"/>
      <c r="I11" s="53"/>
      <c r="J11" s="53"/>
      <c r="K11" s="31">
        <v>0</v>
      </c>
      <c r="L11" s="53"/>
      <c r="M11" s="53"/>
      <c r="N11" s="32">
        <v>0</v>
      </c>
      <c r="O11" s="32">
        <v>0</v>
      </c>
      <c r="P11" s="26">
        <v>0</v>
      </c>
      <c r="Q11" s="150">
        <v>0</v>
      </c>
      <c r="R11" s="53"/>
      <c r="S11" s="45">
        <v>0</v>
      </c>
      <c r="T11" s="1">
        <f t="shared" si="0"/>
        <v>0</v>
      </c>
    </row>
    <row r="12" spans="1:20" x14ac:dyDescent="0.2">
      <c r="A12" s="24" t="s">
        <v>7</v>
      </c>
      <c r="B12" s="24" t="s">
        <v>5</v>
      </c>
      <c r="C12" s="138" t="s">
        <v>28</v>
      </c>
      <c r="D12" s="50"/>
      <c r="E12" s="50"/>
      <c r="F12" s="50"/>
      <c r="G12" s="50"/>
      <c r="H12" s="50"/>
      <c r="I12" s="50"/>
      <c r="J12" s="50"/>
      <c r="K12" s="28">
        <v>0</v>
      </c>
      <c r="L12" s="50"/>
      <c r="M12" s="50"/>
      <c r="N12" s="26">
        <v>0</v>
      </c>
      <c r="O12" s="26">
        <v>0</v>
      </c>
      <c r="P12" s="26">
        <v>0</v>
      </c>
      <c r="Q12" s="151">
        <v>0</v>
      </c>
      <c r="R12" s="50"/>
      <c r="S12" s="17">
        <v>0</v>
      </c>
      <c r="T12" s="1">
        <f t="shared" si="0"/>
        <v>0</v>
      </c>
    </row>
    <row r="13" spans="1:20" ht="17" thickBot="1" x14ac:dyDescent="0.25">
      <c r="A13" s="24" t="s">
        <v>7</v>
      </c>
      <c r="B13" s="24" t="s">
        <v>6</v>
      </c>
      <c r="C13" s="178" t="s">
        <v>28</v>
      </c>
      <c r="D13" s="52"/>
      <c r="E13" s="52"/>
      <c r="F13" s="52"/>
      <c r="G13" s="52"/>
      <c r="H13" s="52"/>
      <c r="I13" s="52"/>
      <c r="J13" s="52"/>
      <c r="K13" s="33">
        <v>0</v>
      </c>
      <c r="L13" s="52"/>
      <c r="M13" s="52"/>
      <c r="N13" s="56">
        <v>0.18181818181818099</v>
      </c>
      <c r="O13" s="34">
        <v>0</v>
      </c>
      <c r="P13" s="34">
        <v>0</v>
      </c>
      <c r="Q13" s="90">
        <v>0.81818181818181801</v>
      </c>
      <c r="R13" s="52"/>
      <c r="S13" s="17">
        <v>0</v>
      </c>
      <c r="T13" s="1">
        <f t="shared" si="0"/>
        <v>0.999999999999999</v>
      </c>
    </row>
    <row r="14" spans="1:20" x14ac:dyDescent="0.2">
      <c r="A14" s="24" t="s">
        <v>7</v>
      </c>
      <c r="B14" s="24" t="s">
        <v>4</v>
      </c>
      <c r="C14" s="179" t="s">
        <v>30</v>
      </c>
      <c r="D14" s="53"/>
      <c r="E14" s="53"/>
      <c r="F14" s="53"/>
      <c r="G14" s="53"/>
      <c r="H14" s="53"/>
      <c r="I14" s="53"/>
      <c r="J14" s="53"/>
      <c r="K14" s="31">
        <v>0</v>
      </c>
      <c r="L14" s="53"/>
      <c r="M14" s="53"/>
      <c r="N14" s="32">
        <v>0</v>
      </c>
      <c r="O14" s="32">
        <v>0</v>
      </c>
      <c r="P14" s="32">
        <v>0</v>
      </c>
      <c r="Q14" s="26">
        <v>0</v>
      </c>
      <c r="R14" s="53"/>
      <c r="S14" s="150">
        <v>0</v>
      </c>
      <c r="T14" s="1">
        <f t="shared" si="0"/>
        <v>0</v>
      </c>
    </row>
    <row r="15" spans="1:20" x14ac:dyDescent="0.2">
      <c r="A15" s="24" t="s">
        <v>7</v>
      </c>
      <c r="B15" s="24" t="s">
        <v>5</v>
      </c>
      <c r="C15" s="95" t="s">
        <v>30</v>
      </c>
      <c r="D15" s="50"/>
      <c r="E15" s="50"/>
      <c r="F15" s="50"/>
      <c r="G15" s="50"/>
      <c r="H15" s="50"/>
      <c r="I15" s="50"/>
      <c r="J15" s="50"/>
      <c r="K15" s="28">
        <v>0</v>
      </c>
      <c r="L15" s="50"/>
      <c r="M15" s="50"/>
      <c r="N15" s="26">
        <v>0</v>
      </c>
      <c r="O15" s="26">
        <v>0.28571428571428498</v>
      </c>
      <c r="P15" s="26">
        <v>0</v>
      </c>
      <c r="Q15" s="26">
        <v>0</v>
      </c>
      <c r="R15" s="50"/>
      <c r="S15" s="91">
        <v>0.71428571428571397</v>
      </c>
      <c r="T15" s="1">
        <f t="shared" si="0"/>
        <v>0.99999999999999889</v>
      </c>
    </row>
    <row r="16" spans="1:20" ht="17" thickBot="1" x14ac:dyDescent="0.25">
      <c r="A16" s="24" t="s">
        <v>7</v>
      </c>
      <c r="B16" s="24" t="s">
        <v>6</v>
      </c>
      <c r="C16" s="171" t="s">
        <v>30</v>
      </c>
      <c r="D16" s="51"/>
      <c r="E16" s="51"/>
      <c r="F16" s="51"/>
      <c r="G16" s="51"/>
      <c r="H16" s="51"/>
      <c r="I16" s="51"/>
      <c r="J16" s="51"/>
      <c r="K16" s="43">
        <v>0</v>
      </c>
      <c r="L16" s="51"/>
      <c r="M16" s="51"/>
      <c r="N16" s="18">
        <v>0</v>
      </c>
      <c r="O16" s="18">
        <v>0</v>
      </c>
      <c r="P16" s="18">
        <v>0</v>
      </c>
      <c r="Q16" s="18">
        <v>0</v>
      </c>
      <c r="R16" s="51"/>
      <c r="S16" s="152">
        <v>0</v>
      </c>
      <c r="T16" s="1">
        <f t="shared" si="0"/>
        <v>0</v>
      </c>
    </row>
    <row r="17" spans="1:20" x14ac:dyDescent="0.2">
      <c r="A17" s="36" t="s">
        <v>8</v>
      </c>
      <c r="B17" s="37" t="s">
        <v>4</v>
      </c>
      <c r="C17" s="98" t="s">
        <v>26</v>
      </c>
      <c r="D17" s="50"/>
      <c r="E17" s="50"/>
      <c r="F17" s="50"/>
      <c r="G17" s="50"/>
      <c r="H17" s="50"/>
      <c r="I17" s="50"/>
      <c r="J17" s="50"/>
      <c r="K17" s="28">
        <v>0</v>
      </c>
      <c r="L17" s="50"/>
      <c r="M17" s="50"/>
      <c r="N17" s="26">
        <v>0</v>
      </c>
      <c r="O17" s="150">
        <v>0</v>
      </c>
      <c r="P17" s="26">
        <v>1</v>
      </c>
      <c r="Q17" s="26">
        <v>0</v>
      </c>
      <c r="R17" s="50"/>
      <c r="S17" s="17">
        <v>0</v>
      </c>
      <c r="T17" s="1">
        <f t="shared" si="0"/>
        <v>1</v>
      </c>
    </row>
    <row r="18" spans="1:20" x14ac:dyDescent="0.2">
      <c r="A18" s="40" t="s">
        <v>8</v>
      </c>
      <c r="B18" s="24" t="s">
        <v>5</v>
      </c>
      <c r="C18" s="180" t="s">
        <v>26</v>
      </c>
      <c r="D18" s="50"/>
      <c r="E18" s="50"/>
      <c r="F18" s="50"/>
      <c r="G18" s="50"/>
      <c r="H18" s="50"/>
      <c r="I18" s="50"/>
      <c r="J18" s="50"/>
      <c r="K18" s="64">
        <v>0.5</v>
      </c>
      <c r="L18" s="50"/>
      <c r="M18" s="50"/>
      <c r="N18" s="26">
        <v>0</v>
      </c>
      <c r="O18" s="91">
        <v>0.5</v>
      </c>
      <c r="P18" s="26">
        <v>0</v>
      </c>
      <c r="Q18" s="26">
        <v>0</v>
      </c>
      <c r="R18" s="50"/>
      <c r="S18" s="17">
        <v>0</v>
      </c>
      <c r="T18" s="1">
        <f t="shared" si="0"/>
        <v>1</v>
      </c>
    </row>
    <row r="19" spans="1:20" ht="17" thickBot="1" x14ac:dyDescent="0.25">
      <c r="A19" s="40" t="s">
        <v>8</v>
      </c>
      <c r="B19" s="24" t="s">
        <v>6</v>
      </c>
      <c r="C19" s="97" t="s">
        <v>26</v>
      </c>
      <c r="D19" s="52"/>
      <c r="E19" s="52"/>
      <c r="F19" s="52"/>
      <c r="G19" s="52"/>
      <c r="H19" s="52"/>
      <c r="I19" s="52"/>
      <c r="J19" s="52"/>
      <c r="K19" s="33">
        <v>0</v>
      </c>
      <c r="L19" s="52"/>
      <c r="M19" s="52"/>
      <c r="N19" s="63">
        <v>0</v>
      </c>
      <c r="O19" s="152">
        <v>0</v>
      </c>
      <c r="P19" s="26">
        <v>0</v>
      </c>
      <c r="Q19" s="34">
        <v>1</v>
      </c>
      <c r="R19" s="52"/>
      <c r="S19" s="44">
        <v>0</v>
      </c>
      <c r="T19" s="1">
        <f t="shared" si="0"/>
        <v>1</v>
      </c>
    </row>
    <row r="20" spans="1:20" x14ac:dyDescent="0.2">
      <c r="A20" s="40" t="s">
        <v>8</v>
      </c>
      <c r="B20" s="24" t="s">
        <v>4</v>
      </c>
      <c r="C20" s="140" t="s">
        <v>27</v>
      </c>
      <c r="D20" s="53"/>
      <c r="E20" s="53"/>
      <c r="F20" s="53"/>
      <c r="G20" s="53"/>
      <c r="H20" s="53"/>
      <c r="I20" s="53"/>
      <c r="J20" s="53"/>
      <c r="K20" s="31">
        <v>0</v>
      </c>
      <c r="L20" s="53"/>
      <c r="M20" s="53"/>
      <c r="N20" s="32">
        <v>0</v>
      </c>
      <c r="O20" s="26">
        <v>0</v>
      </c>
      <c r="P20" s="150">
        <v>1</v>
      </c>
      <c r="Q20" s="32">
        <v>0</v>
      </c>
      <c r="R20" s="53"/>
      <c r="S20" s="45">
        <v>0</v>
      </c>
      <c r="T20" s="1">
        <f t="shared" si="0"/>
        <v>1</v>
      </c>
    </row>
    <row r="21" spans="1:20" x14ac:dyDescent="0.2">
      <c r="A21" s="40" t="s">
        <v>8</v>
      </c>
      <c r="B21" s="24" t="s">
        <v>5</v>
      </c>
      <c r="C21" s="181" t="s">
        <v>27</v>
      </c>
      <c r="D21" s="50"/>
      <c r="E21" s="50"/>
      <c r="F21" s="50"/>
      <c r="G21" s="50"/>
      <c r="H21" s="50"/>
      <c r="I21" s="50"/>
      <c r="J21" s="50"/>
      <c r="K21" s="28">
        <v>0</v>
      </c>
      <c r="L21" s="50"/>
      <c r="M21" s="50"/>
      <c r="N21" s="26">
        <v>0</v>
      </c>
      <c r="O21" s="26">
        <v>0</v>
      </c>
      <c r="P21" s="151">
        <v>0</v>
      </c>
      <c r="Q21" s="26">
        <v>0</v>
      </c>
      <c r="R21" s="50"/>
      <c r="S21" s="17">
        <v>0</v>
      </c>
      <c r="T21" s="1">
        <f t="shared" si="0"/>
        <v>0</v>
      </c>
    </row>
    <row r="22" spans="1:20" ht="17" thickBot="1" x14ac:dyDescent="0.25">
      <c r="A22" s="40" t="s">
        <v>8</v>
      </c>
      <c r="B22" s="24" t="s">
        <v>6</v>
      </c>
      <c r="C22" s="182" t="s">
        <v>27</v>
      </c>
      <c r="D22" s="52"/>
      <c r="E22" s="52"/>
      <c r="F22" s="52"/>
      <c r="G22" s="52"/>
      <c r="H22" s="52"/>
      <c r="I22" s="52"/>
      <c r="J22" s="52"/>
      <c r="K22" s="33">
        <v>0</v>
      </c>
      <c r="L22" s="52"/>
      <c r="M22" s="52"/>
      <c r="N22" s="34">
        <v>0</v>
      </c>
      <c r="O22" s="34">
        <v>0</v>
      </c>
      <c r="P22" s="152">
        <v>0</v>
      </c>
      <c r="Q22" s="34">
        <v>0</v>
      </c>
      <c r="R22" s="52"/>
      <c r="S22" s="17">
        <v>0</v>
      </c>
      <c r="T22" s="1">
        <f t="shared" si="0"/>
        <v>0</v>
      </c>
    </row>
    <row r="23" spans="1:20" x14ac:dyDescent="0.2">
      <c r="A23" s="40" t="s">
        <v>8</v>
      </c>
      <c r="B23" s="24" t="s">
        <v>4</v>
      </c>
      <c r="C23" s="183" t="s">
        <v>30</v>
      </c>
      <c r="D23" s="53"/>
      <c r="E23" s="53"/>
      <c r="F23" s="53"/>
      <c r="G23" s="53"/>
      <c r="H23" s="53"/>
      <c r="I23" s="53"/>
      <c r="J23" s="53"/>
      <c r="K23" s="31">
        <v>0</v>
      </c>
      <c r="L23" s="53"/>
      <c r="M23" s="53"/>
      <c r="N23" s="32">
        <v>0</v>
      </c>
      <c r="O23" s="32">
        <v>0</v>
      </c>
      <c r="P23" s="26">
        <v>1</v>
      </c>
      <c r="Q23" s="32">
        <v>0</v>
      </c>
      <c r="R23" s="53"/>
      <c r="S23" s="150">
        <v>0</v>
      </c>
      <c r="T23" s="1">
        <f t="shared" si="0"/>
        <v>1</v>
      </c>
    </row>
    <row r="24" spans="1:20" x14ac:dyDescent="0.2">
      <c r="A24" s="40" t="s">
        <v>8</v>
      </c>
      <c r="B24" s="24" t="s">
        <v>5</v>
      </c>
      <c r="C24" s="184" t="s">
        <v>30</v>
      </c>
      <c r="D24" s="50"/>
      <c r="E24" s="50"/>
      <c r="F24" s="50"/>
      <c r="G24" s="50"/>
      <c r="H24" s="50"/>
      <c r="I24" s="50"/>
      <c r="J24" s="50"/>
      <c r="K24" s="28">
        <v>0</v>
      </c>
      <c r="L24" s="50"/>
      <c r="M24" s="50"/>
      <c r="N24" s="26">
        <v>0</v>
      </c>
      <c r="O24" s="29">
        <v>0.25</v>
      </c>
      <c r="P24" s="26">
        <v>0</v>
      </c>
      <c r="Q24" s="26">
        <v>0</v>
      </c>
      <c r="R24" s="50"/>
      <c r="S24" s="91">
        <v>0.75</v>
      </c>
      <c r="T24" s="1">
        <f t="shared" si="0"/>
        <v>1</v>
      </c>
    </row>
    <row r="25" spans="1:20" ht="17" thickBot="1" x14ac:dyDescent="0.25">
      <c r="A25" s="41" t="s">
        <v>8</v>
      </c>
      <c r="B25" s="42" t="s">
        <v>6</v>
      </c>
      <c r="C25" s="141" t="s">
        <v>30</v>
      </c>
      <c r="D25" s="51"/>
      <c r="E25" s="51"/>
      <c r="F25" s="51"/>
      <c r="G25" s="51"/>
      <c r="H25" s="51"/>
      <c r="I25" s="51"/>
      <c r="J25" s="51"/>
      <c r="K25" s="43">
        <v>0</v>
      </c>
      <c r="L25" s="51"/>
      <c r="M25" s="51"/>
      <c r="N25" s="18">
        <v>0</v>
      </c>
      <c r="O25" s="18">
        <v>0</v>
      </c>
      <c r="P25" s="18">
        <v>0</v>
      </c>
      <c r="Q25" s="57">
        <v>1</v>
      </c>
      <c r="R25" s="51"/>
      <c r="S25" s="152">
        <v>0</v>
      </c>
      <c r="T25" s="1">
        <f t="shared" si="0"/>
        <v>1</v>
      </c>
    </row>
    <row r="26" spans="1:20" x14ac:dyDescent="0.2">
      <c r="A26" s="24"/>
      <c r="B26" s="24"/>
      <c r="C26" s="24"/>
      <c r="D26" s="30"/>
      <c r="E26" s="25"/>
      <c r="F26" s="25"/>
      <c r="G26" s="25"/>
      <c r="H26" s="25"/>
      <c r="I26" s="25"/>
      <c r="J26" s="25"/>
      <c r="K26" s="25"/>
      <c r="L26" s="25"/>
      <c r="M26" s="25"/>
    </row>
    <row r="27" spans="1:20" x14ac:dyDescent="0.2">
      <c r="A27" s="24" t="s">
        <v>36</v>
      </c>
      <c r="B27" s="24"/>
      <c r="C27" s="24"/>
      <c r="D27" s="25"/>
      <c r="E27" s="30"/>
      <c r="F27" s="25"/>
      <c r="G27" s="25"/>
      <c r="H27" s="25"/>
      <c r="I27" s="25"/>
      <c r="J27" s="25"/>
      <c r="K27" s="25"/>
      <c r="L27" s="25"/>
      <c r="M27" s="25"/>
    </row>
    <row r="28" spans="1:20" x14ac:dyDescent="0.2">
      <c r="A28" s="24" t="s">
        <v>37</v>
      </c>
      <c r="B28" s="24"/>
      <c r="C28" s="24"/>
      <c r="D28" s="25"/>
      <c r="E28" s="25"/>
      <c r="F28" s="25"/>
      <c r="G28" s="25"/>
      <c r="H28" s="30"/>
      <c r="I28" s="25"/>
      <c r="J28" s="25"/>
      <c r="K28" s="25"/>
      <c r="L28" s="25"/>
      <c r="M28" s="25"/>
    </row>
  </sheetData>
  <sortState xmlns:xlrd2="http://schemas.microsoft.com/office/spreadsheetml/2017/richdata2" ref="A17:S25">
    <sortCondition ref="C17:C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0480-301C-0843-A08D-1FF82088E86E}">
  <dimension ref="A1:T18"/>
  <sheetViews>
    <sheetView zoomScale="150" zoomScaleNormal="150" workbookViewId="0">
      <selection activeCell="C12" sqref="C12:C13"/>
    </sheetView>
  </sheetViews>
  <sheetFormatPr baseColWidth="10" defaultRowHeight="16" x14ac:dyDescent="0.2"/>
  <cols>
    <col min="1" max="1" width="7.5" bestFit="1" customWidth="1"/>
    <col min="2" max="2" width="8.83203125" bestFit="1" customWidth="1"/>
    <col min="3" max="3" width="6.1640625" bestFit="1" customWidth="1"/>
    <col min="4" max="6" width="4.6640625" bestFit="1" customWidth="1"/>
    <col min="7" max="7" width="4.83203125" bestFit="1" customWidth="1"/>
    <col min="8" max="8" width="4.6640625" bestFit="1" customWidth="1"/>
    <col min="9" max="9" width="4.83203125" bestFit="1" customWidth="1"/>
    <col min="10" max="10" width="4.6640625" bestFit="1" customWidth="1"/>
    <col min="11" max="11" width="5.33203125" bestFit="1" customWidth="1"/>
    <col min="12" max="14" width="4.6640625" bestFit="1" customWidth="1"/>
    <col min="15" max="16" width="4.83203125" bestFit="1" customWidth="1"/>
    <col min="17" max="17" width="5.33203125" bestFit="1" customWidth="1"/>
    <col min="18" max="18" width="4.83203125" bestFit="1" customWidth="1"/>
    <col min="19" max="19" width="5.83203125" bestFit="1" customWidth="1"/>
  </cols>
  <sheetData>
    <row r="1" spans="1:20" ht="17" thickBot="1" x14ac:dyDescent="0.25">
      <c r="A1" s="8" t="s">
        <v>0</v>
      </c>
      <c r="B1" s="9" t="s">
        <v>1</v>
      </c>
      <c r="C1" s="9" t="s">
        <v>2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10" t="s">
        <v>30</v>
      </c>
    </row>
    <row r="2" spans="1:20" x14ac:dyDescent="0.2">
      <c r="A2" s="68" t="s">
        <v>3</v>
      </c>
      <c r="B2" s="69" t="s">
        <v>9</v>
      </c>
      <c r="C2" s="65"/>
      <c r="D2" s="49"/>
      <c r="E2" s="49"/>
      <c r="F2" s="49"/>
      <c r="G2" s="49"/>
      <c r="H2" s="49"/>
      <c r="I2" s="49"/>
      <c r="J2" s="49"/>
      <c r="K2" s="49"/>
      <c r="L2" s="49"/>
      <c r="M2" s="77"/>
      <c r="N2" s="61">
        <v>5.5555555555555497E-2</v>
      </c>
      <c r="O2" s="77"/>
      <c r="P2" s="61">
        <v>8.7301587301587297E-2</v>
      </c>
      <c r="Q2" s="61">
        <v>0.79365079365079305</v>
      </c>
      <c r="R2" s="61">
        <v>6.3492063492063405E-2</v>
      </c>
      <c r="S2" s="4">
        <v>0</v>
      </c>
      <c r="T2" s="1">
        <f>SUM(D2:S2)</f>
        <v>0.99999999999999922</v>
      </c>
    </row>
    <row r="3" spans="1:20" ht="17" thickBot="1" x14ac:dyDescent="0.25">
      <c r="A3" s="71" t="s">
        <v>3</v>
      </c>
      <c r="B3" s="72" t="s">
        <v>10</v>
      </c>
      <c r="C3" s="66"/>
      <c r="D3" s="50"/>
      <c r="E3" s="50"/>
      <c r="F3" s="50"/>
      <c r="G3" s="50"/>
      <c r="H3" s="50"/>
      <c r="I3" s="50"/>
      <c r="J3" s="50"/>
      <c r="K3" s="50"/>
      <c r="L3" s="50"/>
      <c r="M3" s="79"/>
      <c r="N3" s="23">
        <v>0</v>
      </c>
      <c r="O3" s="79"/>
      <c r="P3" s="23">
        <v>0</v>
      </c>
      <c r="Q3" s="23">
        <v>0</v>
      </c>
      <c r="R3" s="23">
        <v>0</v>
      </c>
      <c r="S3" s="62">
        <v>1</v>
      </c>
      <c r="T3" s="1">
        <f t="shared" ref="T3:T15" si="0">SUM(D3:S3)</f>
        <v>1</v>
      </c>
    </row>
    <row r="4" spans="1:20" x14ac:dyDescent="0.2">
      <c r="A4" s="68" t="s">
        <v>7</v>
      </c>
      <c r="B4" s="69" t="s">
        <v>9</v>
      </c>
      <c r="C4" s="94" t="s">
        <v>25</v>
      </c>
      <c r="D4" s="49"/>
      <c r="E4" s="49"/>
      <c r="F4" s="49"/>
      <c r="G4" s="49"/>
      <c r="H4" s="49"/>
      <c r="I4" s="49"/>
      <c r="J4" s="49"/>
      <c r="K4" s="49"/>
      <c r="L4" s="49"/>
      <c r="M4" s="77"/>
      <c r="N4" s="92">
        <v>0.5</v>
      </c>
      <c r="O4" s="77"/>
      <c r="P4" s="3">
        <v>0</v>
      </c>
      <c r="Q4" s="3">
        <v>0.5</v>
      </c>
      <c r="R4" s="3">
        <v>0</v>
      </c>
      <c r="S4" s="4">
        <v>0</v>
      </c>
      <c r="T4" s="1">
        <f t="shared" si="0"/>
        <v>1</v>
      </c>
    </row>
    <row r="5" spans="1:20" ht="17" thickBot="1" x14ac:dyDescent="0.25">
      <c r="A5" s="74" t="s">
        <v>7</v>
      </c>
      <c r="B5" s="27" t="s">
        <v>10</v>
      </c>
      <c r="C5" s="165" t="s">
        <v>25</v>
      </c>
      <c r="D5" s="52"/>
      <c r="E5" s="52"/>
      <c r="F5" s="52"/>
      <c r="G5" s="52"/>
      <c r="H5" s="52"/>
      <c r="I5" s="52"/>
      <c r="J5" s="52"/>
      <c r="K5" s="52"/>
      <c r="L5" s="52"/>
      <c r="M5" s="85"/>
      <c r="N5" s="152">
        <v>0</v>
      </c>
      <c r="O5" s="85"/>
      <c r="P5" s="23">
        <v>0</v>
      </c>
      <c r="Q5" s="86">
        <v>0</v>
      </c>
      <c r="R5" s="86">
        <v>0</v>
      </c>
      <c r="S5" s="87">
        <v>1</v>
      </c>
      <c r="T5" s="1">
        <f t="shared" si="0"/>
        <v>1</v>
      </c>
    </row>
    <row r="6" spans="1:20" x14ac:dyDescent="0.2">
      <c r="A6" s="74" t="s">
        <v>7</v>
      </c>
      <c r="B6" s="27" t="s">
        <v>9</v>
      </c>
      <c r="C6" s="167" t="s">
        <v>27</v>
      </c>
      <c r="D6" s="53"/>
      <c r="E6" s="53"/>
      <c r="F6" s="53"/>
      <c r="G6" s="53"/>
      <c r="H6" s="53"/>
      <c r="I6" s="53"/>
      <c r="J6" s="53"/>
      <c r="K6" s="53"/>
      <c r="L6" s="53"/>
      <c r="M6" s="83"/>
      <c r="N6" s="23">
        <v>0</v>
      </c>
      <c r="O6" s="83"/>
      <c r="P6" s="92">
        <v>0.64705882352941102</v>
      </c>
      <c r="Q6" s="54">
        <v>0.35294117647058798</v>
      </c>
      <c r="R6" s="84">
        <v>0</v>
      </c>
      <c r="S6" s="88">
        <v>0</v>
      </c>
      <c r="T6" s="1">
        <f t="shared" si="0"/>
        <v>0.999999999999999</v>
      </c>
    </row>
    <row r="7" spans="1:20" ht="17" thickBot="1" x14ac:dyDescent="0.25">
      <c r="A7" s="74" t="s">
        <v>7</v>
      </c>
      <c r="B7" s="27" t="s">
        <v>10</v>
      </c>
      <c r="C7" s="168" t="s">
        <v>27</v>
      </c>
      <c r="D7" s="52"/>
      <c r="E7" s="52"/>
      <c r="F7" s="52"/>
      <c r="G7" s="52"/>
      <c r="H7" s="52"/>
      <c r="I7" s="52"/>
      <c r="J7" s="52"/>
      <c r="K7" s="52"/>
      <c r="L7" s="52"/>
      <c r="M7" s="85"/>
      <c r="N7" s="86">
        <v>0</v>
      </c>
      <c r="O7" s="85"/>
      <c r="P7" s="152">
        <v>0</v>
      </c>
      <c r="Q7" s="23">
        <v>0</v>
      </c>
      <c r="R7" s="86">
        <v>0</v>
      </c>
      <c r="S7" s="87">
        <v>1</v>
      </c>
      <c r="T7" s="1">
        <f t="shared" si="0"/>
        <v>1</v>
      </c>
    </row>
    <row r="8" spans="1:20" x14ac:dyDescent="0.2">
      <c r="A8" s="74" t="s">
        <v>7</v>
      </c>
      <c r="B8" s="27" t="s">
        <v>9</v>
      </c>
      <c r="C8" s="166" t="s">
        <v>28</v>
      </c>
      <c r="D8" s="53"/>
      <c r="E8" s="53"/>
      <c r="F8" s="53"/>
      <c r="G8" s="53"/>
      <c r="H8" s="53"/>
      <c r="I8" s="53"/>
      <c r="J8" s="53"/>
      <c r="K8" s="53"/>
      <c r="L8" s="53"/>
      <c r="M8" s="83"/>
      <c r="N8" s="84">
        <v>0</v>
      </c>
      <c r="O8" s="83"/>
      <c r="P8" s="23">
        <v>0</v>
      </c>
      <c r="Q8" s="92">
        <v>1</v>
      </c>
      <c r="R8" s="84">
        <v>0</v>
      </c>
      <c r="S8" s="88">
        <v>0</v>
      </c>
      <c r="T8" s="1">
        <f t="shared" si="0"/>
        <v>1</v>
      </c>
    </row>
    <row r="9" spans="1:20" ht="17" thickBot="1" x14ac:dyDescent="0.25">
      <c r="A9" s="74" t="s">
        <v>7</v>
      </c>
      <c r="B9" s="27" t="s">
        <v>10</v>
      </c>
      <c r="C9" s="169" t="s">
        <v>28</v>
      </c>
      <c r="D9" s="52"/>
      <c r="E9" s="52"/>
      <c r="F9" s="52"/>
      <c r="G9" s="52"/>
      <c r="H9" s="52"/>
      <c r="I9" s="52"/>
      <c r="J9" s="52"/>
      <c r="K9" s="52"/>
      <c r="L9" s="52"/>
      <c r="M9" s="85"/>
      <c r="N9" s="86">
        <v>0</v>
      </c>
      <c r="O9" s="85"/>
      <c r="P9" s="86">
        <v>0</v>
      </c>
      <c r="Q9" s="152">
        <v>0</v>
      </c>
      <c r="R9" s="23">
        <v>0</v>
      </c>
      <c r="S9" s="87">
        <v>1</v>
      </c>
      <c r="T9" s="1">
        <f t="shared" si="0"/>
        <v>1</v>
      </c>
    </row>
    <row r="10" spans="1:20" x14ac:dyDescent="0.2">
      <c r="A10" s="74" t="s">
        <v>7</v>
      </c>
      <c r="B10" s="27" t="s">
        <v>9</v>
      </c>
      <c r="C10" s="170" t="s">
        <v>29</v>
      </c>
      <c r="D10" s="53"/>
      <c r="E10" s="53"/>
      <c r="F10" s="53"/>
      <c r="G10" s="53"/>
      <c r="H10" s="53"/>
      <c r="I10" s="53"/>
      <c r="J10" s="53"/>
      <c r="K10" s="53"/>
      <c r="L10" s="53"/>
      <c r="M10" s="83"/>
      <c r="N10" s="84">
        <v>8.3333333333333301E-2</v>
      </c>
      <c r="O10" s="83"/>
      <c r="P10" s="84">
        <v>0</v>
      </c>
      <c r="Q10" s="23">
        <v>0.33333333333333298</v>
      </c>
      <c r="R10" s="92">
        <v>0.58333333333333304</v>
      </c>
      <c r="S10" s="88">
        <v>0</v>
      </c>
      <c r="T10" s="1">
        <f t="shared" si="0"/>
        <v>0.99999999999999933</v>
      </c>
    </row>
    <row r="11" spans="1:20" ht="17" thickBot="1" x14ac:dyDescent="0.25">
      <c r="A11" s="74" t="s">
        <v>7</v>
      </c>
      <c r="B11" s="24" t="s">
        <v>10</v>
      </c>
      <c r="C11" s="171" t="s">
        <v>29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6">
        <v>0</v>
      </c>
      <c r="O11" s="85"/>
      <c r="P11" s="86">
        <v>0</v>
      </c>
      <c r="Q11" s="86">
        <v>0</v>
      </c>
      <c r="R11" s="152">
        <v>0</v>
      </c>
      <c r="S11" s="80">
        <v>1</v>
      </c>
      <c r="T11" s="1">
        <f t="shared" si="0"/>
        <v>1</v>
      </c>
    </row>
    <row r="12" spans="1:20" x14ac:dyDescent="0.2">
      <c r="A12" s="74" t="s">
        <v>7</v>
      </c>
      <c r="B12" s="27" t="s">
        <v>9</v>
      </c>
      <c r="C12" s="172" t="s">
        <v>30</v>
      </c>
      <c r="D12" s="53"/>
      <c r="E12" s="53"/>
      <c r="F12" s="53"/>
      <c r="G12" s="53"/>
      <c r="H12" s="53"/>
      <c r="I12" s="53"/>
      <c r="J12" s="53"/>
      <c r="K12" s="53"/>
      <c r="L12" s="53"/>
      <c r="M12" s="83"/>
      <c r="N12" s="84">
        <v>8.1967213114753995E-2</v>
      </c>
      <c r="O12" s="83"/>
      <c r="P12" s="84">
        <v>0.18032786885245899</v>
      </c>
      <c r="Q12" s="84">
        <v>0.73770491803278604</v>
      </c>
      <c r="R12" s="23">
        <v>0</v>
      </c>
      <c r="S12" s="150">
        <v>0</v>
      </c>
      <c r="T12" s="1">
        <f t="shared" si="0"/>
        <v>0.999999999999999</v>
      </c>
    </row>
    <row r="13" spans="1:20" ht="17" thickBot="1" x14ac:dyDescent="0.25">
      <c r="A13" s="5" t="s">
        <v>7</v>
      </c>
      <c r="B13" s="75" t="s">
        <v>10</v>
      </c>
      <c r="C13" s="96" t="s">
        <v>30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6">
        <v>0</v>
      </c>
      <c r="O13" s="78"/>
      <c r="P13" s="6">
        <v>0</v>
      </c>
      <c r="Q13" s="6">
        <v>0</v>
      </c>
      <c r="R13" s="6">
        <v>0</v>
      </c>
      <c r="S13" s="90">
        <v>1</v>
      </c>
      <c r="T13" s="1">
        <f t="shared" si="0"/>
        <v>1</v>
      </c>
    </row>
    <row r="14" spans="1:20" x14ac:dyDescent="0.2">
      <c r="A14" s="2" t="s">
        <v>8</v>
      </c>
      <c r="B14" s="76" t="s">
        <v>9</v>
      </c>
      <c r="C14" s="98" t="s">
        <v>28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58">
        <v>3.0769230769230702E-2</v>
      </c>
      <c r="O14" s="77"/>
      <c r="P14" s="39">
        <v>0</v>
      </c>
      <c r="Q14" s="93">
        <v>0.84615384615384603</v>
      </c>
      <c r="R14" s="81">
        <v>0.123076923076923</v>
      </c>
      <c r="S14" s="89">
        <v>0</v>
      </c>
      <c r="T14" s="1">
        <f t="shared" si="0"/>
        <v>0.99999999999999967</v>
      </c>
    </row>
    <row r="15" spans="1:20" ht="17" thickBot="1" x14ac:dyDescent="0.25">
      <c r="A15" s="5" t="s">
        <v>8</v>
      </c>
      <c r="B15" s="75" t="s">
        <v>10</v>
      </c>
      <c r="C15" s="97" t="s">
        <v>28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3">
        <v>0</v>
      </c>
      <c r="O15" s="78"/>
      <c r="P15" s="73">
        <v>0</v>
      </c>
      <c r="Q15" s="153">
        <v>0</v>
      </c>
      <c r="R15" s="73">
        <v>0</v>
      </c>
      <c r="S15" s="82">
        <v>1</v>
      </c>
      <c r="T15" s="1">
        <f t="shared" si="0"/>
        <v>1</v>
      </c>
    </row>
    <row r="17" spans="1:1" x14ac:dyDescent="0.2">
      <c r="A17" t="s">
        <v>34</v>
      </c>
    </row>
    <row r="18" spans="1:1" x14ac:dyDescent="0.2">
      <c r="A18" t="s">
        <v>35</v>
      </c>
    </row>
  </sheetData>
  <sortState xmlns:xlrd2="http://schemas.microsoft.com/office/spreadsheetml/2017/richdata2" ref="A4:S13">
    <sortCondition ref="C4:C1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23E7-3B71-1E4B-89E7-8EECD61E4DE0}">
  <dimension ref="A1:T9"/>
  <sheetViews>
    <sheetView zoomScale="130" zoomScaleNormal="130" workbookViewId="0">
      <selection activeCell="C3" sqref="C3:C6"/>
    </sheetView>
  </sheetViews>
  <sheetFormatPr baseColWidth="10" defaultRowHeight="16" x14ac:dyDescent="0.2"/>
  <cols>
    <col min="1" max="1" width="7.5" bestFit="1" customWidth="1"/>
    <col min="2" max="2" width="8.33203125" bestFit="1" customWidth="1"/>
    <col min="3" max="3" width="8.1640625" customWidth="1"/>
    <col min="4" max="4" width="7.1640625" customWidth="1"/>
    <col min="5" max="5" width="8.33203125" customWidth="1"/>
    <col min="6" max="6" width="8" bestFit="1" customWidth="1"/>
    <col min="7" max="7" width="9" customWidth="1"/>
    <col min="8" max="8" width="9.5" customWidth="1"/>
    <col min="9" max="9" width="8.5" customWidth="1"/>
    <col min="10" max="10" width="8" customWidth="1"/>
    <col min="11" max="11" width="9" customWidth="1"/>
    <col min="12" max="12" width="7.5" bestFit="1" customWidth="1"/>
    <col min="13" max="13" width="8.33203125" bestFit="1" customWidth="1"/>
    <col min="14" max="14" width="7.83203125" customWidth="1"/>
    <col min="15" max="15" width="7.33203125" customWidth="1"/>
    <col min="16" max="16" width="5.6640625" customWidth="1"/>
    <col min="17" max="17" width="6.6640625" customWidth="1"/>
    <col min="18" max="18" width="6.5" customWidth="1"/>
    <col min="19" max="19" width="9.6640625" customWidth="1"/>
    <col min="20" max="20" width="10.5" customWidth="1"/>
    <col min="21" max="21" width="4.6640625" bestFit="1" customWidth="1"/>
    <col min="22" max="22" width="5.5" bestFit="1" customWidth="1"/>
    <col min="23" max="23" width="4.6640625" bestFit="1" customWidth="1"/>
    <col min="24" max="24" width="7" customWidth="1"/>
    <col min="25" max="25" width="4.6640625" bestFit="1" customWidth="1"/>
    <col min="26" max="26" width="5" bestFit="1" customWidth="1"/>
    <col min="27" max="27" width="6.83203125" customWidth="1"/>
    <col min="28" max="28" width="7.5" customWidth="1"/>
    <col min="29" max="29" width="6.6640625" customWidth="1"/>
    <col min="30" max="30" width="7.83203125" customWidth="1"/>
  </cols>
  <sheetData>
    <row r="1" spans="1:20" ht="17" thickBot="1" x14ac:dyDescent="0.25">
      <c r="A1" s="8" t="s">
        <v>0</v>
      </c>
      <c r="B1" s="9" t="s">
        <v>1</v>
      </c>
      <c r="C1" s="13" t="s">
        <v>2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10" t="s">
        <v>30</v>
      </c>
    </row>
    <row r="2" spans="1:20" ht="17" thickBot="1" x14ac:dyDescent="0.25">
      <c r="A2" s="99" t="s">
        <v>3</v>
      </c>
      <c r="B2" s="100" t="s">
        <v>11</v>
      </c>
      <c r="C2" s="103"/>
      <c r="D2" s="49"/>
      <c r="E2" s="49"/>
      <c r="F2" s="49"/>
      <c r="G2" s="49"/>
      <c r="H2" s="49"/>
      <c r="I2" s="77"/>
      <c r="J2" s="77"/>
      <c r="K2" s="77"/>
      <c r="L2" s="77"/>
      <c r="M2" s="109">
        <v>1.0869565217391301E-2</v>
      </c>
      <c r="N2" s="14"/>
      <c r="O2" s="14"/>
      <c r="P2" s="109">
        <v>0.26086956521739102</v>
      </c>
      <c r="Q2" s="109">
        <v>0.70652173913043403</v>
      </c>
      <c r="R2" s="109">
        <v>1.0869565217391301E-2</v>
      </c>
      <c r="S2" s="110">
        <v>1.0869565217391301E-2</v>
      </c>
      <c r="T2" s="1">
        <f>SUM(D2:S2)</f>
        <v>0.99999999999999911</v>
      </c>
    </row>
    <row r="3" spans="1:20" ht="17" thickBot="1" x14ac:dyDescent="0.25">
      <c r="A3" s="101" t="s">
        <v>7</v>
      </c>
      <c r="B3" s="39" t="s">
        <v>11</v>
      </c>
      <c r="C3" s="105" t="s">
        <v>27</v>
      </c>
      <c r="D3" s="111"/>
      <c r="E3" s="112"/>
      <c r="F3" s="112"/>
      <c r="G3" s="112"/>
      <c r="H3" s="112"/>
      <c r="I3" s="113"/>
      <c r="J3" s="113"/>
      <c r="K3" s="113"/>
      <c r="L3" s="113"/>
      <c r="M3" s="114">
        <v>0</v>
      </c>
      <c r="N3" s="115"/>
      <c r="O3" s="115"/>
      <c r="P3" s="125">
        <v>0.79310344827586199</v>
      </c>
      <c r="Q3" s="58">
        <v>0.20689655172413701</v>
      </c>
      <c r="R3" s="114">
        <v>0</v>
      </c>
      <c r="S3" s="116">
        <v>0</v>
      </c>
      <c r="T3" s="1">
        <f>SUM(D3:S3)</f>
        <v>0.999999999999999</v>
      </c>
    </row>
    <row r="4" spans="1:20" ht="17" thickBot="1" x14ac:dyDescent="0.25">
      <c r="A4" s="102" t="s">
        <v>7</v>
      </c>
      <c r="B4" s="43" t="s">
        <v>11</v>
      </c>
      <c r="C4" s="106" t="s">
        <v>28</v>
      </c>
      <c r="D4" s="117"/>
      <c r="E4" s="51"/>
      <c r="F4" s="51"/>
      <c r="G4" s="51"/>
      <c r="H4" s="51"/>
      <c r="I4" s="78"/>
      <c r="J4" s="78"/>
      <c r="K4" s="78"/>
      <c r="L4" s="78"/>
      <c r="M4" s="57">
        <v>2.8571428571428501E-2</v>
      </c>
      <c r="N4" s="15"/>
      <c r="O4" s="15"/>
      <c r="P4" s="6">
        <v>0</v>
      </c>
      <c r="Q4" s="125">
        <v>0.97142857142857097</v>
      </c>
      <c r="R4" s="6">
        <v>0</v>
      </c>
      <c r="S4" s="7">
        <v>0</v>
      </c>
      <c r="T4" s="1">
        <f>SUM(D4:S4)</f>
        <v>0.99999999999999944</v>
      </c>
    </row>
    <row r="5" spans="1:20" ht="17" thickBot="1" x14ac:dyDescent="0.25">
      <c r="A5" s="101" t="s">
        <v>8</v>
      </c>
      <c r="B5" s="39" t="s">
        <v>11</v>
      </c>
      <c r="C5" s="107" t="s">
        <v>27</v>
      </c>
      <c r="D5" s="111"/>
      <c r="E5" s="112"/>
      <c r="F5" s="112"/>
      <c r="G5" s="112"/>
      <c r="H5" s="112"/>
      <c r="I5" s="113"/>
      <c r="J5" s="113"/>
      <c r="K5" s="113"/>
      <c r="L5" s="113"/>
      <c r="M5" s="114">
        <v>0</v>
      </c>
      <c r="N5" s="115"/>
      <c r="O5" s="115"/>
      <c r="P5" s="126">
        <v>0.11111111111111099</v>
      </c>
      <c r="Q5" s="81">
        <v>0.88888888888888795</v>
      </c>
      <c r="R5" s="114">
        <v>0</v>
      </c>
      <c r="S5" s="116">
        <v>0</v>
      </c>
      <c r="T5" s="1">
        <f>SUM(D5:S5)</f>
        <v>0.99999999999999889</v>
      </c>
    </row>
    <row r="6" spans="1:20" ht="17" thickBot="1" x14ac:dyDescent="0.25">
      <c r="A6" s="21" t="s">
        <v>8</v>
      </c>
      <c r="B6" s="18" t="s">
        <v>11</v>
      </c>
      <c r="C6" s="108" t="s">
        <v>28</v>
      </c>
      <c r="D6" s="118"/>
      <c r="E6" s="119"/>
      <c r="F6" s="119"/>
      <c r="G6" s="119"/>
      <c r="H6" s="119"/>
      <c r="I6" s="120"/>
      <c r="J6" s="120"/>
      <c r="K6" s="120"/>
      <c r="L6" s="120"/>
      <c r="M6" s="121">
        <v>0.05</v>
      </c>
      <c r="N6" s="122"/>
      <c r="O6" s="122"/>
      <c r="P6" s="6">
        <v>0</v>
      </c>
      <c r="Q6" s="125">
        <v>0.95</v>
      </c>
      <c r="R6" s="123">
        <v>0</v>
      </c>
      <c r="S6" s="124">
        <v>0</v>
      </c>
      <c r="T6" s="1">
        <f>SUM(D6:S6)</f>
        <v>1</v>
      </c>
    </row>
    <row r="8" spans="1:20" x14ac:dyDescent="0.2">
      <c r="A8" s="28" t="s">
        <v>33</v>
      </c>
    </row>
    <row r="9" spans="1:20" x14ac:dyDescent="0.2">
      <c r="A9" s="28" t="s">
        <v>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9AB8-0881-F840-8E86-BEA796FBE472}">
  <dimension ref="A1:T13"/>
  <sheetViews>
    <sheetView zoomScale="130" zoomScaleNormal="130" workbookViewId="0">
      <selection activeCell="C3" sqref="C3:C10"/>
    </sheetView>
  </sheetViews>
  <sheetFormatPr baseColWidth="10" defaultRowHeight="16" x14ac:dyDescent="0.2"/>
  <cols>
    <col min="1" max="1" width="7.5" bestFit="1" customWidth="1"/>
    <col min="2" max="2" width="8.33203125" bestFit="1" customWidth="1"/>
    <col min="3" max="3" width="6.1640625" bestFit="1" customWidth="1"/>
    <col min="4" max="6" width="4.83203125" bestFit="1" customWidth="1"/>
    <col min="7" max="7" width="5" bestFit="1" customWidth="1"/>
    <col min="8" max="8" width="4.83203125" bestFit="1" customWidth="1"/>
    <col min="9" max="9" width="5" bestFit="1" customWidth="1"/>
    <col min="10" max="10" width="4.83203125" bestFit="1" customWidth="1"/>
    <col min="11" max="11" width="5.5" bestFit="1" customWidth="1"/>
    <col min="12" max="13" width="4.83203125" bestFit="1" customWidth="1"/>
    <col min="14" max="14" width="4.6640625" bestFit="1" customWidth="1"/>
    <col min="15" max="15" width="6.5" customWidth="1"/>
    <col min="16" max="16" width="4.83203125" bestFit="1" customWidth="1"/>
    <col min="17" max="17" width="5.5" bestFit="1" customWidth="1"/>
    <col min="18" max="18" width="5" bestFit="1" customWidth="1"/>
    <col min="19" max="19" width="7.5" customWidth="1"/>
  </cols>
  <sheetData>
    <row r="1" spans="1:20" ht="17" thickBot="1" x14ac:dyDescent="0.25">
      <c r="A1" s="8" t="s">
        <v>0</v>
      </c>
      <c r="B1" s="9" t="s">
        <v>1</v>
      </c>
      <c r="C1" s="13" t="s">
        <v>2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10" t="s">
        <v>30</v>
      </c>
    </row>
    <row r="2" spans="1:20" ht="17" thickBot="1" x14ac:dyDescent="0.25">
      <c r="A2" s="127" t="s">
        <v>3</v>
      </c>
      <c r="B2" s="128" t="s">
        <v>11</v>
      </c>
      <c r="C2" s="129"/>
      <c r="D2" s="130">
        <v>0.40625</v>
      </c>
      <c r="E2" s="104"/>
      <c r="F2" s="104"/>
      <c r="G2" s="104"/>
      <c r="H2" s="104"/>
      <c r="I2" s="130">
        <v>6.25E-2</v>
      </c>
      <c r="J2" s="104"/>
      <c r="K2" s="130">
        <v>3.125E-2</v>
      </c>
      <c r="L2" s="130">
        <v>0.1875</v>
      </c>
      <c r="M2" s="130">
        <v>3.125E-2</v>
      </c>
      <c r="N2" s="104"/>
      <c r="O2" s="131">
        <v>6.25E-2</v>
      </c>
      <c r="P2" s="104"/>
      <c r="Q2" s="104"/>
      <c r="R2" s="104"/>
      <c r="S2" s="132">
        <v>0.21875</v>
      </c>
      <c r="T2" s="1">
        <f>SUM(D2:S2)</f>
        <v>1</v>
      </c>
    </row>
    <row r="3" spans="1:20" ht="17" thickBot="1" x14ac:dyDescent="0.25">
      <c r="A3" s="36" t="s">
        <v>7</v>
      </c>
      <c r="B3" s="37" t="s">
        <v>11</v>
      </c>
      <c r="C3" s="136" t="s">
        <v>15</v>
      </c>
      <c r="D3" s="134">
        <v>1</v>
      </c>
      <c r="E3" s="77"/>
      <c r="F3" s="77"/>
      <c r="G3" s="77"/>
      <c r="H3" s="77"/>
      <c r="I3" s="70">
        <v>0</v>
      </c>
      <c r="J3" s="77"/>
      <c r="K3" s="70">
        <v>0</v>
      </c>
      <c r="L3" s="70">
        <v>0</v>
      </c>
      <c r="M3" s="70">
        <v>0</v>
      </c>
      <c r="N3" s="49"/>
      <c r="O3" s="3">
        <v>0</v>
      </c>
      <c r="P3" s="77"/>
      <c r="Q3" s="77"/>
      <c r="R3" s="77"/>
      <c r="S3" s="4">
        <v>0</v>
      </c>
      <c r="T3" s="1">
        <f t="shared" ref="T3:T10" si="0">SUM(D3:S3)</f>
        <v>1</v>
      </c>
    </row>
    <row r="4" spans="1:20" ht="17" thickBot="1" x14ac:dyDescent="0.25">
      <c r="A4" s="40" t="s">
        <v>7</v>
      </c>
      <c r="B4" s="24" t="s">
        <v>11</v>
      </c>
      <c r="C4" s="137" t="s">
        <v>20</v>
      </c>
      <c r="D4" s="25">
        <v>0</v>
      </c>
      <c r="E4" s="79"/>
      <c r="F4" s="79"/>
      <c r="G4" s="79"/>
      <c r="H4" s="79"/>
      <c r="I4" s="134">
        <v>0.22222222222222199</v>
      </c>
      <c r="J4" s="79"/>
      <c r="K4" s="25">
        <v>0</v>
      </c>
      <c r="L4" s="64">
        <v>0.66666666666666596</v>
      </c>
      <c r="M4" s="64">
        <v>0.11111111111111099</v>
      </c>
      <c r="N4" s="50"/>
      <c r="O4" s="23">
        <v>0</v>
      </c>
      <c r="P4" s="79"/>
      <c r="Q4" s="79"/>
      <c r="R4" s="79"/>
      <c r="S4" s="12">
        <v>0</v>
      </c>
      <c r="T4" s="1">
        <f t="shared" si="0"/>
        <v>0.99999999999999889</v>
      </c>
    </row>
    <row r="5" spans="1:20" ht="17" thickBot="1" x14ac:dyDescent="0.25">
      <c r="A5" s="40" t="s">
        <v>7</v>
      </c>
      <c r="B5" s="24" t="s">
        <v>11</v>
      </c>
      <c r="C5" s="138" t="s">
        <v>22</v>
      </c>
      <c r="D5" s="25">
        <v>0</v>
      </c>
      <c r="E5" s="79"/>
      <c r="F5" s="79"/>
      <c r="G5" s="79"/>
      <c r="H5" s="79"/>
      <c r="I5" s="25">
        <v>0</v>
      </c>
      <c r="J5" s="79"/>
      <c r="K5" s="134">
        <v>0.1</v>
      </c>
      <c r="L5" s="25">
        <v>0</v>
      </c>
      <c r="M5" s="25">
        <v>0</v>
      </c>
      <c r="N5" s="50"/>
      <c r="O5" s="64">
        <v>0.2</v>
      </c>
      <c r="P5" s="79"/>
      <c r="Q5" s="79"/>
      <c r="R5" s="79"/>
      <c r="S5" s="80">
        <v>0.7</v>
      </c>
      <c r="T5" s="1">
        <f t="shared" si="0"/>
        <v>1</v>
      </c>
    </row>
    <row r="6" spans="1:20" ht="17" thickBot="1" x14ac:dyDescent="0.25">
      <c r="A6" s="40" t="s">
        <v>7</v>
      </c>
      <c r="B6" s="24" t="s">
        <v>11</v>
      </c>
      <c r="C6" s="95" t="s">
        <v>23</v>
      </c>
      <c r="D6" s="25">
        <v>0</v>
      </c>
      <c r="E6" s="79"/>
      <c r="F6" s="79"/>
      <c r="G6" s="79"/>
      <c r="H6" s="79"/>
      <c r="I6" s="64">
        <v>0.125</v>
      </c>
      <c r="J6" s="79"/>
      <c r="K6" s="25">
        <v>0</v>
      </c>
      <c r="L6" s="134">
        <v>0.75</v>
      </c>
      <c r="M6" s="133">
        <v>0.125</v>
      </c>
      <c r="N6" s="50"/>
      <c r="O6" s="23">
        <v>0</v>
      </c>
      <c r="P6" s="79"/>
      <c r="Q6" s="79"/>
      <c r="R6" s="79"/>
      <c r="S6" s="12">
        <v>0</v>
      </c>
      <c r="T6" s="1">
        <f t="shared" si="0"/>
        <v>1</v>
      </c>
    </row>
    <row r="7" spans="1:20" ht="17" thickBot="1" x14ac:dyDescent="0.25">
      <c r="A7" s="40" t="s">
        <v>7</v>
      </c>
      <c r="B7" s="24" t="s">
        <v>11</v>
      </c>
      <c r="C7" s="139" t="s">
        <v>26</v>
      </c>
      <c r="D7" s="25">
        <v>0</v>
      </c>
      <c r="E7" s="79"/>
      <c r="F7" s="79"/>
      <c r="G7" s="79"/>
      <c r="H7" s="79"/>
      <c r="I7" s="25">
        <v>0</v>
      </c>
      <c r="J7" s="79"/>
      <c r="K7" s="25">
        <v>0</v>
      </c>
      <c r="L7" s="25">
        <v>0</v>
      </c>
      <c r="M7" s="25">
        <v>0</v>
      </c>
      <c r="N7" s="50"/>
      <c r="O7" s="125">
        <v>0.22222222222222199</v>
      </c>
      <c r="P7" s="79"/>
      <c r="Q7" s="79"/>
      <c r="R7" s="79"/>
      <c r="S7" s="80">
        <v>0.77777777777777701</v>
      </c>
      <c r="T7" s="1">
        <f t="shared" si="0"/>
        <v>0.999999999999999</v>
      </c>
    </row>
    <row r="8" spans="1:20" ht="17" thickBot="1" x14ac:dyDescent="0.25">
      <c r="A8" s="41" t="s">
        <v>7</v>
      </c>
      <c r="B8" s="42" t="s">
        <v>11</v>
      </c>
      <c r="C8" s="97" t="s">
        <v>30</v>
      </c>
      <c r="D8" s="73">
        <v>0</v>
      </c>
      <c r="E8" s="78"/>
      <c r="F8" s="78"/>
      <c r="G8" s="78"/>
      <c r="H8" s="78"/>
      <c r="I8" s="73">
        <v>0</v>
      </c>
      <c r="J8" s="78"/>
      <c r="K8" s="73">
        <v>0</v>
      </c>
      <c r="L8" s="73">
        <v>0</v>
      </c>
      <c r="M8" s="73">
        <v>0</v>
      </c>
      <c r="N8" s="51"/>
      <c r="O8" s="6">
        <v>0</v>
      </c>
      <c r="P8" s="78"/>
      <c r="Q8" s="78"/>
      <c r="R8" s="78"/>
      <c r="S8" s="125">
        <v>1</v>
      </c>
      <c r="T8" s="1">
        <f t="shared" si="0"/>
        <v>1</v>
      </c>
    </row>
    <row r="9" spans="1:20" ht="17" thickBot="1" x14ac:dyDescent="0.25">
      <c r="A9" s="36" t="s">
        <v>8</v>
      </c>
      <c r="B9" s="37" t="s">
        <v>11</v>
      </c>
      <c r="C9" s="140" t="s">
        <v>26</v>
      </c>
      <c r="D9" s="70">
        <v>0</v>
      </c>
      <c r="E9" s="77"/>
      <c r="F9" s="77"/>
      <c r="G9" s="77"/>
      <c r="H9" s="77"/>
      <c r="I9" s="70">
        <v>0</v>
      </c>
      <c r="J9" s="77"/>
      <c r="K9" s="70">
        <v>0</v>
      </c>
      <c r="L9" s="70">
        <v>0</v>
      </c>
      <c r="M9" s="70">
        <v>0</v>
      </c>
      <c r="N9" s="49"/>
      <c r="O9" s="135">
        <v>1</v>
      </c>
      <c r="P9" s="77"/>
      <c r="Q9" s="77"/>
      <c r="R9" s="77"/>
      <c r="S9" s="4">
        <v>0</v>
      </c>
      <c r="T9" s="1">
        <f t="shared" si="0"/>
        <v>1</v>
      </c>
    </row>
    <row r="10" spans="1:20" ht="17" thickBot="1" x14ac:dyDescent="0.25">
      <c r="A10" s="41" t="s">
        <v>8</v>
      </c>
      <c r="B10" s="42" t="s">
        <v>11</v>
      </c>
      <c r="C10" s="141" t="s">
        <v>30</v>
      </c>
      <c r="D10" s="73">
        <v>0</v>
      </c>
      <c r="E10" s="78"/>
      <c r="F10" s="78"/>
      <c r="G10" s="78"/>
      <c r="H10" s="78"/>
      <c r="I10" s="73">
        <v>0</v>
      </c>
      <c r="J10" s="78"/>
      <c r="K10" s="73">
        <v>0</v>
      </c>
      <c r="L10" s="73">
        <v>0</v>
      </c>
      <c r="M10" s="73">
        <v>0</v>
      </c>
      <c r="N10" s="51"/>
      <c r="O10" s="6">
        <v>0</v>
      </c>
      <c r="P10" s="78"/>
      <c r="Q10" s="78"/>
      <c r="R10" s="78"/>
      <c r="S10" s="135">
        <v>1</v>
      </c>
      <c r="T10" s="1">
        <f t="shared" si="0"/>
        <v>1</v>
      </c>
    </row>
    <row r="12" spans="1:20" x14ac:dyDescent="0.2">
      <c r="A12" t="s">
        <v>31</v>
      </c>
    </row>
    <row r="13" spans="1:20" x14ac:dyDescent="0.2">
      <c r="A13" t="s">
        <v>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0CDA-DFE2-7A44-A59F-25A5C13DA4B5}">
  <dimension ref="A1:T28"/>
  <sheetViews>
    <sheetView tabSelected="1" topLeftCell="A14" zoomScale="130" zoomScaleNormal="130" workbookViewId="0">
      <selection activeCell="C18" sqref="C18"/>
    </sheetView>
  </sheetViews>
  <sheetFormatPr baseColWidth="10" defaultRowHeight="16" x14ac:dyDescent="0.2"/>
  <cols>
    <col min="1" max="1" width="7.5" bestFit="1" customWidth="1"/>
    <col min="2" max="2" width="9.33203125" bestFit="1" customWidth="1"/>
    <col min="3" max="3" width="6.1640625" bestFit="1" customWidth="1"/>
    <col min="4" max="5" width="4.6640625" bestFit="1" customWidth="1"/>
    <col min="6" max="6" width="8.33203125" customWidth="1"/>
    <col min="7" max="7" width="4.83203125" bestFit="1" customWidth="1"/>
    <col min="8" max="8" width="4.6640625" bestFit="1" customWidth="1"/>
    <col min="9" max="9" width="4.83203125" bestFit="1" customWidth="1"/>
    <col min="10" max="10" width="7.83203125" customWidth="1"/>
    <col min="11" max="11" width="5.33203125" bestFit="1" customWidth="1"/>
    <col min="12" max="12" width="4.6640625" bestFit="1" customWidth="1"/>
    <col min="13" max="13" width="8.33203125" customWidth="1"/>
    <col min="14" max="14" width="8" customWidth="1"/>
    <col min="15" max="15" width="4.83203125" bestFit="1" customWidth="1"/>
    <col min="16" max="16" width="4.6640625" bestFit="1" customWidth="1"/>
    <col min="17" max="17" width="6.83203125" customWidth="1"/>
    <col min="18" max="18" width="4.83203125" bestFit="1" customWidth="1"/>
    <col min="19" max="19" width="7.1640625" customWidth="1"/>
  </cols>
  <sheetData>
    <row r="1" spans="1:20" ht="17" thickBot="1" x14ac:dyDescent="0.25">
      <c r="A1" s="8" t="s">
        <v>0</v>
      </c>
      <c r="B1" s="9" t="s">
        <v>1</v>
      </c>
      <c r="C1" s="13" t="s">
        <v>2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10" t="s">
        <v>30</v>
      </c>
    </row>
    <row r="2" spans="1:20" x14ac:dyDescent="0.2">
      <c r="A2" s="36" t="s">
        <v>3</v>
      </c>
      <c r="B2" s="37" t="s">
        <v>12</v>
      </c>
      <c r="C2" s="142"/>
      <c r="D2" s="77"/>
      <c r="E2" s="77"/>
      <c r="F2" s="145">
        <v>0.33333333333333298</v>
      </c>
      <c r="G2" s="77"/>
      <c r="H2" s="77"/>
      <c r="I2" s="77"/>
      <c r="J2" s="145">
        <v>0.38888888888888801</v>
      </c>
      <c r="K2" s="49"/>
      <c r="L2" s="49"/>
      <c r="M2" s="70">
        <v>0</v>
      </c>
      <c r="N2" s="144">
        <v>0.27777777777777701</v>
      </c>
      <c r="O2" s="77"/>
      <c r="P2" s="77"/>
      <c r="Q2" s="3">
        <v>0</v>
      </c>
      <c r="R2" s="77"/>
      <c r="S2" s="147"/>
      <c r="T2" s="1">
        <f>SUM(D2:S2)</f>
        <v>0.999999999999998</v>
      </c>
    </row>
    <row r="3" spans="1:20" x14ac:dyDescent="0.2">
      <c r="A3" s="40" t="s">
        <v>3</v>
      </c>
      <c r="B3" s="24" t="s">
        <v>13</v>
      </c>
      <c r="C3" s="67"/>
      <c r="D3" s="79"/>
      <c r="E3" s="79"/>
      <c r="F3" s="25">
        <v>0</v>
      </c>
      <c r="G3" s="79"/>
      <c r="H3" s="79"/>
      <c r="I3" s="79"/>
      <c r="J3" s="146">
        <v>0.04</v>
      </c>
      <c r="K3" s="50"/>
      <c r="L3" s="50"/>
      <c r="M3" s="25">
        <v>0</v>
      </c>
      <c r="N3" s="143">
        <v>0.24</v>
      </c>
      <c r="O3" s="79"/>
      <c r="P3" s="79"/>
      <c r="Q3" s="143">
        <v>0.72</v>
      </c>
      <c r="R3" s="79"/>
      <c r="S3" s="148"/>
      <c r="T3" s="1">
        <f t="shared" ref="T3:T25" si="0">SUM(D3:S3)</f>
        <v>1</v>
      </c>
    </row>
    <row r="4" spans="1:20" ht="17" thickBot="1" x14ac:dyDescent="0.25">
      <c r="A4" s="41" t="s">
        <v>3</v>
      </c>
      <c r="B4" s="42" t="s">
        <v>14</v>
      </c>
      <c r="C4" s="67"/>
      <c r="D4" s="79"/>
      <c r="E4" s="79"/>
      <c r="F4" s="146">
        <v>5.2631578947368397E-2</v>
      </c>
      <c r="G4" s="79"/>
      <c r="H4" s="79"/>
      <c r="I4" s="79"/>
      <c r="J4" s="146">
        <v>5.2631578947368397E-2</v>
      </c>
      <c r="K4" s="50"/>
      <c r="L4" s="50"/>
      <c r="M4" s="146">
        <v>5.2631578947368397E-2</v>
      </c>
      <c r="N4" s="143">
        <v>0.105263157894736</v>
      </c>
      <c r="O4" s="79"/>
      <c r="P4" s="79"/>
      <c r="Q4" s="143">
        <v>0.73684210526315697</v>
      </c>
      <c r="R4" s="79"/>
      <c r="S4" s="148"/>
      <c r="T4" s="1">
        <f t="shared" si="0"/>
        <v>0.99999999999999822</v>
      </c>
    </row>
    <row r="5" spans="1:20" x14ac:dyDescent="0.2">
      <c r="A5" s="36" t="s">
        <v>7</v>
      </c>
      <c r="B5" s="37" t="s">
        <v>12</v>
      </c>
      <c r="C5" s="136" t="s">
        <v>17</v>
      </c>
      <c r="D5" s="77"/>
      <c r="E5" s="77"/>
      <c r="F5" s="93">
        <v>0.83333333333333304</v>
      </c>
      <c r="G5" s="77"/>
      <c r="H5" s="77"/>
      <c r="I5" s="77"/>
      <c r="J5" s="58">
        <v>0.16666666666666599</v>
      </c>
      <c r="K5" s="49"/>
      <c r="L5" s="49"/>
      <c r="M5" s="70">
        <v>0</v>
      </c>
      <c r="N5" s="3">
        <v>0</v>
      </c>
      <c r="O5" s="77"/>
      <c r="P5" s="77"/>
      <c r="Q5" s="3">
        <v>0</v>
      </c>
      <c r="R5" s="77"/>
      <c r="S5" s="147"/>
      <c r="T5" s="1">
        <f t="shared" si="0"/>
        <v>0.999999999999999</v>
      </c>
    </row>
    <row r="6" spans="1:20" x14ac:dyDescent="0.2">
      <c r="A6" s="40" t="s">
        <v>7</v>
      </c>
      <c r="B6" s="24" t="s">
        <v>13</v>
      </c>
      <c r="C6" s="173" t="s">
        <v>17</v>
      </c>
      <c r="D6" s="79"/>
      <c r="E6" s="79"/>
      <c r="F6" s="158">
        <v>0</v>
      </c>
      <c r="G6" s="79"/>
      <c r="H6" s="79"/>
      <c r="I6" s="79"/>
      <c r="J6" s="25">
        <v>0</v>
      </c>
      <c r="K6" s="50"/>
      <c r="L6" s="50"/>
      <c r="M6" s="25">
        <v>0</v>
      </c>
      <c r="N6" s="23">
        <v>0</v>
      </c>
      <c r="O6" s="79"/>
      <c r="P6" s="79"/>
      <c r="Q6" s="23">
        <v>0</v>
      </c>
      <c r="R6" s="79"/>
      <c r="S6" s="148"/>
      <c r="T6" s="1">
        <f t="shared" si="0"/>
        <v>0</v>
      </c>
    </row>
    <row r="7" spans="1:20" ht="17" thickBot="1" x14ac:dyDescent="0.25">
      <c r="A7" s="40" t="s">
        <v>7</v>
      </c>
      <c r="B7" s="24" t="s">
        <v>14</v>
      </c>
      <c r="C7" s="174" t="s">
        <v>17</v>
      </c>
      <c r="D7" s="85"/>
      <c r="E7" s="85"/>
      <c r="F7" s="159">
        <v>0</v>
      </c>
      <c r="G7" s="85"/>
      <c r="H7" s="85"/>
      <c r="I7" s="85"/>
      <c r="J7" s="25">
        <v>0</v>
      </c>
      <c r="K7" s="52"/>
      <c r="L7" s="52"/>
      <c r="M7" s="155">
        <v>0</v>
      </c>
      <c r="N7" s="86">
        <v>0</v>
      </c>
      <c r="O7" s="85"/>
      <c r="P7" s="85"/>
      <c r="Q7" s="86">
        <v>0</v>
      </c>
      <c r="R7" s="85"/>
      <c r="S7" s="156"/>
      <c r="T7" s="1">
        <f t="shared" si="0"/>
        <v>0</v>
      </c>
    </row>
    <row r="8" spans="1:20" x14ac:dyDescent="0.2">
      <c r="A8" s="40" t="s">
        <v>7</v>
      </c>
      <c r="B8" s="24" t="s">
        <v>12</v>
      </c>
      <c r="C8" s="175" t="s">
        <v>21</v>
      </c>
      <c r="D8" s="83"/>
      <c r="E8" s="83"/>
      <c r="F8" s="29">
        <v>0.33333333333333298</v>
      </c>
      <c r="G8" s="83"/>
      <c r="H8" s="83"/>
      <c r="I8" s="83"/>
      <c r="J8" s="93">
        <v>0.66666666666666596</v>
      </c>
      <c r="K8" s="53"/>
      <c r="L8" s="53"/>
      <c r="M8" s="154">
        <v>0</v>
      </c>
      <c r="N8" s="84">
        <v>0</v>
      </c>
      <c r="O8" s="83"/>
      <c r="P8" s="83"/>
      <c r="Q8" s="84">
        <v>0</v>
      </c>
      <c r="R8" s="83"/>
      <c r="S8" s="157"/>
      <c r="T8" s="1">
        <f t="shared" si="0"/>
        <v>0.99999999999999889</v>
      </c>
    </row>
    <row r="9" spans="1:20" x14ac:dyDescent="0.2">
      <c r="A9" s="40" t="s">
        <v>7</v>
      </c>
      <c r="B9" s="24" t="s">
        <v>13</v>
      </c>
      <c r="C9" s="137" t="s">
        <v>21</v>
      </c>
      <c r="D9" s="79"/>
      <c r="E9" s="79"/>
      <c r="F9" s="25">
        <v>0</v>
      </c>
      <c r="G9" s="79"/>
      <c r="H9" s="79"/>
      <c r="I9" s="79"/>
      <c r="J9" s="160">
        <v>0</v>
      </c>
      <c r="K9" s="50"/>
      <c r="L9" s="50"/>
      <c r="M9" s="25">
        <v>0</v>
      </c>
      <c r="N9" s="23">
        <v>0</v>
      </c>
      <c r="O9" s="79"/>
      <c r="P9" s="79"/>
      <c r="Q9" s="23">
        <v>0</v>
      </c>
      <c r="R9" s="79"/>
      <c r="S9" s="148"/>
      <c r="T9" s="1">
        <f t="shared" si="0"/>
        <v>0</v>
      </c>
    </row>
    <row r="10" spans="1:20" ht="17" thickBot="1" x14ac:dyDescent="0.25">
      <c r="A10" s="11" t="s">
        <v>7</v>
      </c>
      <c r="B10" s="22" t="s">
        <v>14</v>
      </c>
      <c r="C10" s="176" t="s">
        <v>21</v>
      </c>
      <c r="D10" s="85"/>
      <c r="E10" s="85"/>
      <c r="F10" s="86">
        <v>0</v>
      </c>
      <c r="G10" s="85"/>
      <c r="H10" s="85"/>
      <c r="I10" s="85"/>
      <c r="J10" s="161">
        <v>0</v>
      </c>
      <c r="K10" s="52"/>
      <c r="L10" s="52"/>
      <c r="M10" s="86">
        <v>0</v>
      </c>
      <c r="N10" s="23">
        <v>0</v>
      </c>
      <c r="O10" s="85"/>
      <c r="P10" s="85"/>
      <c r="Q10" s="86">
        <v>0</v>
      </c>
      <c r="R10" s="85"/>
      <c r="S10" s="156"/>
      <c r="T10" s="1">
        <f t="shared" si="0"/>
        <v>0</v>
      </c>
    </row>
    <row r="11" spans="1:20" x14ac:dyDescent="0.2">
      <c r="A11" s="40" t="s">
        <v>7</v>
      </c>
      <c r="B11" s="24" t="s">
        <v>12</v>
      </c>
      <c r="C11" s="177" t="s">
        <v>25</v>
      </c>
      <c r="D11" s="83"/>
      <c r="E11" s="83"/>
      <c r="F11" s="54">
        <v>0.33333333333333298</v>
      </c>
      <c r="G11" s="83"/>
      <c r="H11" s="83"/>
      <c r="I11" s="83"/>
      <c r="J11" s="29">
        <v>0.38888888888888801</v>
      </c>
      <c r="K11" s="53"/>
      <c r="L11" s="53"/>
      <c r="M11" s="154">
        <v>0</v>
      </c>
      <c r="N11" s="150">
        <v>0.27777777777777701</v>
      </c>
      <c r="O11" s="83"/>
      <c r="P11" s="83"/>
      <c r="Q11" s="84">
        <v>0</v>
      </c>
      <c r="R11" s="83"/>
      <c r="S11" s="157"/>
      <c r="T11" s="1">
        <f t="shared" si="0"/>
        <v>0.999999999999998</v>
      </c>
    </row>
    <row r="12" spans="1:20" x14ac:dyDescent="0.2">
      <c r="A12" s="40" t="s">
        <v>7</v>
      </c>
      <c r="B12" s="24" t="s">
        <v>13</v>
      </c>
      <c r="C12" s="138" t="s">
        <v>25</v>
      </c>
      <c r="D12" s="79"/>
      <c r="E12" s="79"/>
      <c r="F12" s="25">
        <v>0</v>
      </c>
      <c r="G12" s="79"/>
      <c r="H12" s="79"/>
      <c r="I12" s="79"/>
      <c r="J12" s="25">
        <v>0</v>
      </c>
      <c r="K12" s="50"/>
      <c r="L12" s="50"/>
      <c r="M12" s="25">
        <v>0</v>
      </c>
      <c r="N12" s="162">
        <v>0</v>
      </c>
      <c r="O12" s="79"/>
      <c r="P12" s="79"/>
      <c r="Q12" s="23">
        <v>0</v>
      </c>
      <c r="R12" s="79"/>
      <c r="S12" s="148"/>
      <c r="T12" s="1">
        <f t="shared" si="0"/>
        <v>0</v>
      </c>
    </row>
    <row r="13" spans="1:20" ht="17" thickBot="1" x14ac:dyDescent="0.25">
      <c r="A13" s="11" t="s">
        <v>7</v>
      </c>
      <c r="B13" s="22" t="s">
        <v>14</v>
      </c>
      <c r="C13" s="178" t="s">
        <v>25</v>
      </c>
      <c r="D13" s="85"/>
      <c r="E13" s="85"/>
      <c r="F13" s="86">
        <v>0</v>
      </c>
      <c r="G13" s="85"/>
      <c r="H13" s="85"/>
      <c r="I13" s="85"/>
      <c r="J13" s="86">
        <v>0</v>
      </c>
      <c r="K13" s="52"/>
      <c r="L13" s="52"/>
      <c r="M13" s="86">
        <v>0</v>
      </c>
      <c r="N13" s="161">
        <v>0</v>
      </c>
      <c r="O13" s="85"/>
      <c r="P13" s="85"/>
      <c r="Q13" s="23">
        <v>0</v>
      </c>
      <c r="R13" s="85"/>
      <c r="S13" s="156"/>
      <c r="T13" s="1">
        <f t="shared" si="0"/>
        <v>0</v>
      </c>
    </row>
    <row r="14" spans="1:20" x14ac:dyDescent="0.2">
      <c r="A14" s="40" t="s">
        <v>7</v>
      </c>
      <c r="B14" s="24" t="s">
        <v>12</v>
      </c>
      <c r="C14" s="179" t="s">
        <v>28</v>
      </c>
      <c r="D14" s="83"/>
      <c r="E14" s="83"/>
      <c r="F14" s="54">
        <v>0.15384615384615299</v>
      </c>
      <c r="G14" s="83"/>
      <c r="H14" s="83"/>
      <c r="I14" s="83"/>
      <c r="J14" s="55">
        <v>0.46153846153846101</v>
      </c>
      <c r="K14" s="53"/>
      <c r="L14" s="53"/>
      <c r="M14" s="154">
        <v>0</v>
      </c>
      <c r="N14" s="64">
        <v>0.38461538461538403</v>
      </c>
      <c r="O14" s="83"/>
      <c r="P14" s="83"/>
      <c r="Q14" s="150">
        <v>0</v>
      </c>
      <c r="R14" s="83"/>
      <c r="S14" s="157"/>
      <c r="T14" s="1">
        <f t="shared" si="0"/>
        <v>0.999999999999998</v>
      </c>
    </row>
    <row r="15" spans="1:20" x14ac:dyDescent="0.2">
      <c r="A15" s="40" t="s">
        <v>7</v>
      </c>
      <c r="B15" s="24" t="s">
        <v>13</v>
      </c>
      <c r="C15" s="95" t="s">
        <v>28</v>
      </c>
      <c r="D15" s="79"/>
      <c r="E15" s="79"/>
      <c r="F15" s="25">
        <v>0</v>
      </c>
      <c r="G15" s="79"/>
      <c r="H15" s="79"/>
      <c r="I15" s="79"/>
      <c r="J15" s="25">
        <v>0</v>
      </c>
      <c r="K15" s="50"/>
      <c r="L15" s="50"/>
      <c r="M15" s="25">
        <v>0</v>
      </c>
      <c r="N15" s="29">
        <v>0.14285714285714199</v>
      </c>
      <c r="O15" s="79"/>
      <c r="P15" s="79"/>
      <c r="Q15" s="91">
        <v>0.85714285714285698</v>
      </c>
      <c r="R15" s="79"/>
      <c r="S15" s="148"/>
      <c r="T15" s="1">
        <f t="shared" si="0"/>
        <v>0.999999999999999</v>
      </c>
    </row>
    <row r="16" spans="1:20" ht="17" thickBot="1" x14ac:dyDescent="0.25">
      <c r="A16" s="5" t="s">
        <v>7</v>
      </c>
      <c r="B16" s="75" t="s">
        <v>14</v>
      </c>
      <c r="C16" s="171" t="s">
        <v>28</v>
      </c>
      <c r="D16" s="78"/>
      <c r="E16" s="78"/>
      <c r="F16" s="6">
        <v>0</v>
      </c>
      <c r="G16" s="78"/>
      <c r="H16" s="78"/>
      <c r="I16" s="78"/>
      <c r="J16" s="6">
        <v>0</v>
      </c>
      <c r="K16" s="51"/>
      <c r="L16" s="51"/>
      <c r="M16" s="6">
        <v>7.1428571428571397E-2</v>
      </c>
      <c r="N16" s="16">
        <v>7.1428571428571397E-2</v>
      </c>
      <c r="O16" s="78"/>
      <c r="P16" s="78"/>
      <c r="Q16" s="90">
        <v>0.85714285714285698</v>
      </c>
      <c r="R16" s="78"/>
      <c r="S16" s="149"/>
      <c r="T16" s="1">
        <f t="shared" si="0"/>
        <v>0.99999999999999978</v>
      </c>
    </row>
    <row r="17" spans="1:20" x14ac:dyDescent="0.2">
      <c r="A17" s="2" t="s">
        <v>8</v>
      </c>
      <c r="B17" s="76" t="s">
        <v>12</v>
      </c>
      <c r="C17" s="98" t="s">
        <v>17</v>
      </c>
      <c r="D17" s="77"/>
      <c r="E17" s="77"/>
      <c r="F17" s="150">
        <v>0.33333333333333298</v>
      </c>
      <c r="G17" s="77"/>
      <c r="H17" s="77"/>
      <c r="I17" s="77"/>
      <c r="J17" s="58">
        <v>0.38888888888888801</v>
      </c>
      <c r="K17" s="49"/>
      <c r="L17" s="49"/>
      <c r="M17" s="3">
        <v>0</v>
      </c>
      <c r="N17" s="58">
        <v>0.27777777777777701</v>
      </c>
      <c r="O17" s="77"/>
      <c r="P17" s="77"/>
      <c r="Q17" s="3">
        <v>0</v>
      </c>
      <c r="R17" s="77"/>
      <c r="S17" s="147"/>
      <c r="T17" s="1">
        <f t="shared" si="0"/>
        <v>0.999999999999998</v>
      </c>
    </row>
    <row r="18" spans="1:20" x14ac:dyDescent="0.2">
      <c r="A18" s="11" t="s">
        <v>8</v>
      </c>
      <c r="B18" s="22" t="s">
        <v>13</v>
      </c>
      <c r="C18" s="180" t="s">
        <v>17</v>
      </c>
      <c r="D18" s="79"/>
      <c r="E18" s="79"/>
      <c r="F18" s="151">
        <v>0</v>
      </c>
      <c r="G18" s="79"/>
      <c r="H18" s="79"/>
      <c r="I18" s="79"/>
      <c r="J18" s="23">
        <v>0</v>
      </c>
      <c r="K18" s="50"/>
      <c r="L18" s="50"/>
      <c r="M18" s="23">
        <v>0</v>
      </c>
      <c r="N18" s="23">
        <v>0</v>
      </c>
      <c r="O18" s="79"/>
      <c r="P18" s="79"/>
      <c r="Q18" s="23">
        <v>0</v>
      </c>
      <c r="R18" s="79"/>
      <c r="S18" s="148"/>
      <c r="T18" s="1">
        <f t="shared" si="0"/>
        <v>0</v>
      </c>
    </row>
    <row r="19" spans="1:20" ht="17" thickBot="1" x14ac:dyDescent="0.25">
      <c r="A19" s="11" t="s">
        <v>8</v>
      </c>
      <c r="B19" s="22" t="s">
        <v>14</v>
      </c>
      <c r="C19" s="97" t="s">
        <v>17</v>
      </c>
      <c r="D19" s="85"/>
      <c r="E19" s="85"/>
      <c r="F19" s="163">
        <v>0</v>
      </c>
      <c r="G19" s="85"/>
      <c r="H19" s="85"/>
      <c r="I19" s="85"/>
      <c r="J19" s="23">
        <v>0</v>
      </c>
      <c r="K19" s="52"/>
      <c r="L19" s="52"/>
      <c r="M19" s="86">
        <v>0</v>
      </c>
      <c r="N19" s="86">
        <v>0</v>
      </c>
      <c r="O19" s="85"/>
      <c r="P19" s="85"/>
      <c r="Q19" s="86">
        <v>0</v>
      </c>
      <c r="R19" s="85"/>
      <c r="S19" s="156"/>
      <c r="T19" s="1">
        <f t="shared" si="0"/>
        <v>0</v>
      </c>
    </row>
    <row r="20" spans="1:20" x14ac:dyDescent="0.2">
      <c r="A20" s="11" t="s">
        <v>8</v>
      </c>
      <c r="B20" s="22" t="s">
        <v>12</v>
      </c>
      <c r="C20" s="140" t="s">
        <v>21</v>
      </c>
      <c r="D20" s="83"/>
      <c r="E20" s="83"/>
      <c r="F20" s="29">
        <v>0.33333333333333298</v>
      </c>
      <c r="G20" s="83"/>
      <c r="H20" s="83"/>
      <c r="I20" s="83"/>
      <c r="J20" s="164">
        <v>0.38888888888888801</v>
      </c>
      <c r="K20" s="53"/>
      <c r="L20" s="53"/>
      <c r="M20" s="84">
        <v>0</v>
      </c>
      <c r="N20" s="54">
        <v>0.27777777777777701</v>
      </c>
      <c r="O20" s="83"/>
      <c r="P20" s="83"/>
      <c r="Q20" s="84">
        <v>0</v>
      </c>
      <c r="R20" s="83"/>
      <c r="S20" s="157"/>
      <c r="T20" s="1">
        <f t="shared" si="0"/>
        <v>0.999999999999998</v>
      </c>
    </row>
    <row r="21" spans="1:20" x14ac:dyDescent="0.2">
      <c r="A21" s="11" t="s">
        <v>8</v>
      </c>
      <c r="B21" s="22" t="s">
        <v>13</v>
      </c>
      <c r="C21" s="181" t="s">
        <v>21</v>
      </c>
      <c r="D21" s="79"/>
      <c r="E21" s="79"/>
      <c r="F21" s="23">
        <v>0</v>
      </c>
      <c r="G21" s="79"/>
      <c r="H21" s="79"/>
      <c r="I21" s="79"/>
      <c r="J21" s="162">
        <v>0</v>
      </c>
      <c r="K21" s="50"/>
      <c r="L21" s="50"/>
      <c r="M21" s="23">
        <v>0</v>
      </c>
      <c r="N21" s="23">
        <v>0</v>
      </c>
      <c r="O21" s="79"/>
      <c r="P21" s="79"/>
      <c r="Q21" s="23">
        <v>0</v>
      </c>
      <c r="R21" s="79"/>
      <c r="S21" s="148"/>
      <c r="T21" s="1">
        <f t="shared" si="0"/>
        <v>0</v>
      </c>
    </row>
    <row r="22" spans="1:20" ht="17" thickBot="1" x14ac:dyDescent="0.25">
      <c r="A22" s="11" t="s">
        <v>8</v>
      </c>
      <c r="B22" s="22" t="s">
        <v>14</v>
      </c>
      <c r="C22" s="182" t="s">
        <v>21</v>
      </c>
      <c r="D22" s="85"/>
      <c r="E22" s="85"/>
      <c r="F22" s="86">
        <v>0</v>
      </c>
      <c r="G22" s="85"/>
      <c r="H22" s="85"/>
      <c r="I22" s="85"/>
      <c r="J22" s="161">
        <v>0</v>
      </c>
      <c r="K22" s="52"/>
      <c r="L22" s="52"/>
      <c r="M22" s="86">
        <v>0</v>
      </c>
      <c r="N22" s="86">
        <v>0</v>
      </c>
      <c r="O22" s="85"/>
      <c r="P22" s="85"/>
      <c r="Q22" s="23">
        <v>0</v>
      </c>
      <c r="R22" s="85"/>
      <c r="S22" s="156"/>
      <c r="T22" s="1">
        <f t="shared" si="0"/>
        <v>0</v>
      </c>
    </row>
    <row r="23" spans="1:20" x14ac:dyDescent="0.2">
      <c r="A23" s="11" t="s">
        <v>8</v>
      </c>
      <c r="B23" s="22" t="s">
        <v>12</v>
      </c>
      <c r="C23" s="183" t="s">
        <v>28</v>
      </c>
      <c r="D23" s="79"/>
      <c r="E23" s="79"/>
      <c r="F23" s="23">
        <v>0</v>
      </c>
      <c r="G23" s="79"/>
      <c r="H23" s="79"/>
      <c r="I23" s="79"/>
      <c r="J23" s="29">
        <v>0.28571428571428498</v>
      </c>
      <c r="K23" s="50"/>
      <c r="L23" s="50"/>
      <c r="M23" s="23">
        <v>0</v>
      </c>
      <c r="N23" s="64">
        <v>0.71428571428571397</v>
      </c>
      <c r="O23" s="79"/>
      <c r="P23" s="79"/>
      <c r="Q23" s="150">
        <v>0</v>
      </c>
      <c r="R23" s="79"/>
      <c r="S23" s="148"/>
      <c r="T23" s="1">
        <f t="shared" si="0"/>
        <v>0.99999999999999889</v>
      </c>
    </row>
    <row r="24" spans="1:20" x14ac:dyDescent="0.2">
      <c r="A24" s="11" t="s">
        <v>8</v>
      </c>
      <c r="B24" s="22" t="s">
        <v>13</v>
      </c>
      <c r="C24" s="184" t="s">
        <v>28</v>
      </c>
      <c r="D24" s="79"/>
      <c r="E24" s="79"/>
      <c r="F24" s="23">
        <v>0</v>
      </c>
      <c r="G24" s="79"/>
      <c r="H24" s="79"/>
      <c r="I24" s="79"/>
      <c r="J24" s="23">
        <v>0</v>
      </c>
      <c r="K24" s="50"/>
      <c r="L24" s="50"/>
      <c r="M24" s="23">
        <v>0</v>
      </c>
      <c r="N24" s="29">
        <v>0.2</v>
      </c>
      <c r="O24" s="79"/>
      <c r="P24" s="79"/>
      <c r="Q24" s="91">
        <v>0.8</v>
      </c>
      <c r="R24" s="79"/>
      <c r="S24" s="148"/>
      <c r="T24" s="1">
        <f t="shared" si="0"/>
        <v>1</v>
      </c>
    </row>
    <row r="25" spans="1:20" ht="17" thickBot="1" x14ac:dyDescent="0.25">
      <c r="A25" s="5" t="s">
        <v>8</v>
      </c>
      <c r="B25" s="75" t="s">
        <v>14</v>
      </c>
      <c r="C25" s="141" t="s">
        <v>28</v>
      </c>
      <c r="D25" s="78"/>
      <c r="E25" s="78"/>
      <c r="F25" s="6">
        <v>0</v>
      </c>
      <c r="G25" s="78"/>
      <c r="H25" s="78"/>
      <c r="I25" s="78"/>
      <c r="J25" s="6">
        <v>0</v>
      </c>
      <c r="K25" s="51"/>
      <c r="L25" s="51"/>
      <c r="M25" s="6">
        <v>0</v>
      </c>
      <c r="N25" s="57">
        <v>0.25</v>
      </c>
      <c r="O25" s="78"/>
      <c r="P25" s="78"/>
      <c r="Q25" s="90">
        <v>0.75</v>
      </c>
      <c r="R25" s="78"/>
      <c r="S25" s="149"/>
      <c r="T25" s="1">
        <f t="shared" si="0"/>
        <v>1</v>
      </c>
    </row>
    <row r="27" spans="1:20" x14ac:dyDescent="0.2">
      <c r="A27" t="s">
        <v>36</v>
      </c>
    </row>
    <row r="28" spans="1:20" x14ac:dyDescent="0.2">
      <c r="A28" t="s">
        <v>37</v>
      </c>
    </row>
  </sheetData>
  <sortState xmlns:xlrd2="http://schemas.microsoft.com/office/spreadsheetml/2017/richdata2" ref="A17:S25">
    <sortCondition ref="C17:C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GO</vt:lpstr>
      <vt:lpstr>CQRS</vt:lpstr>
      <vt:lpstr>ACL</vt:lpstr>
      <vt:lpstr>GA</vt:lpstr>
      <vt:lpstr>PAF</vt:lpstr>
      <vt:lpstr>ACL!results_acl_1</vt:lpstr>
      <vt:lpstr>CQRS!results_cqrs_1</vt:lpstr>
      <vt:lpstr>GA!results_ga_1</vt:lpstr>
      <vt:lpstr>GO!results_go_1</vt:lpstr>
      <vt:lpstr>PAF!results_paf_1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Diaz Pace</dc:creator>
  <cp:lastModifiedBy>Andres Diaz Pace</cp:lastModifiedBy>
  <dcterms:created xsi:type="dcterms:W3CDTF">2026-01-19T19:16:25Z</dcterms:created>
  <dcterms:modified xsi:type="dcterms:W3CDTF">2026-01-22T02:20:12Z</dcterms:modified>
</cp:coreProperties>
</file>