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es\lectupedia\content\indicators\libros-por-pais-assets\"/>
    </mc:Choice>
  </mc:AlternateContent>
  <xr:revisionPtr revIDLastSave="0" documentId="13_ncr:1_{3EAC1A3F-2A3C-4CF9-AB77-DB68B3ADFC68}" xr6:coauthVersionLast="45" xr6:coauthVersionMax="45" xr10:uidLastSave="{00000000-0000-0000-0000-000000000000}"/>
  <bookViews>
    <workbookView xWindow="28680" yWindow="2625" windowWidth="20640" windowHeight="11760" tabRatio="816" xr2:uid="{00000000-000D-0000-FFFF-FFFF00000000}"/>
  </bookViews>
  <sheets>
    <sheet name="Datos" sheetId="2" r:id="rId1"/>
  </sheets>
  <definedNames>
    <definedName name="_xlnm._FilterDatabase" localSheetId="0" hidden="1">Datos!$B$1:$M$259</definedName>
    <definedName name="_xlnm.Print_Area" localSheetId="0">Datos!$A$1:$M$36</definedName>
    <definedName name="_xlnm.Print_Titles" localSheetId="0">Datos!$A:$A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" l="1"/>
  <c r="C10" i="2"/>
  <c r="C36" i="2" l="1"/>
</calcChain>
</file>

<file path=xl/sharedStrings.xml><?xml version="1.0" encoding="utf-8"?>
<sst xmlns="http://schemas.openxmlformats.org/spreadsheetml/2006/main" count="156" uniqueCount="140">
  <si>
    <t>Argentina</t>
  </si>
  <si>
    <t>Brasil</t>
  </si>
  <si>
    <t>Canadá</t>
  </si>
  <si>
    <t>Chile</t>
  </si>
  <si>
    <t>Colombia</t>
  </si>
  <si>
    <t>España</t>
  </si>
  <si>
    <t>Finlandia</t>
  </si>
  <si>
    <t>Francia</t>
  </si>
  <si>
    <t>México</t>
  </si>
  <si>
    <t>Portugal</t>
  </si>
  <si>
    <t>Suiza</t>
  </si>
  <si>
    <t>Año</t>
  </si>
  <si>
    <t>Centro Regional para el Fomento el Libro en América Latina y  el Caribe</t>
  </si>
  <si>
    <t>http://www.smitherspira.com/news/2014/august/insight-the-future-of-the-global-printing-market</t>
  </si>
  <si>
    <t>Smithers Pira</t>
  </si>
  <si>
    <t>http://centrenationaldulivre.fr/fr/actualites/aid-666/les_francais_et_la_lecture</t>
  </si>
  <si>
    <t>Ministry of Education and Culture - Finland</t>
  </si>
  <si>
    <t>País</t>
  </si>
  <si>
    <t>No.</t>
  </si>
  <si>
    <t>Notas</t>
  </si>
  <si>
    <t>Informe en PDF, página 14.</t>
  </si>
  <si>
    <t>Corea del Sur</t>
  </si>
  <si>
    <t>Ministère de la Culture et de la Communication - France. / Ipsos</t>
  </si>
  <si>
    <t>http://es.calameo.com/read/0018287151bf454f21996</t>
  </si>
  <si>
    <t>Informe en PDF, página 11.</t>
  </si>
  <si>
    <t>Insight: The Future of the Global Printing Market</t>
  </si>
  <si>
    <t>PDF: Comportamiento lector y hábitos de lectura</t>
  </si>
  <si>
    <t>PDF: Les Français et la lecture</t>
  </si>
  <si>
    <t>PDF: Reading and Buying Books for Pleasure: 2005 National Survey</t>
  </si>
  <si>
    <t>http://www.libraries.fi/statistics#.V_LXOfnhCUk</t>
  </si>
  <si>
    <t xml:space="preserve">Ubicación: </t>
  </si>
  <si>
    <t xml:space="preserve">Email: </t>
  </si>
  <si>
    <t xml:space="preserve">*Autor del 
Informe: </t>
  </si>
  <si>
    <t>Para tener acceso a la fuente completa de información, comuníquese con el autor.</t>
  </si>
  <si>
    <t>Libraries.fi –&gt; Finnish library Branch –&gt; Statistics</t>
  </si>
  <si>
    <t xml:space="preserve">Archivo: </t>
  </si>
  <si>
    <t>Nueva Zelanda</t>
  </si>
  <si>
    <t>Estados Unidos</t>
  </si>
  <si>
    <t>Estonia</t>
  </si>
  <si>
    <t>China</t>
  </si>
  <si>
    <t>Pew Research Center - USA</t>
  </si>
  <si>
    <t>Residents of Estonia continuously take a big interest in book reading</t>
  </si>
  <si>
    <t>Fuente</t>
  </si>
  <si>
    <t>C.V.</t>
  </si>
  <si>
    <t>Consultado 
el día</t>
  </si>
  <si>
    <t>Perú</t>
  </si>
  <si>
    <t>Menos de un libro al año leen peruanos en promedio</t>
  </si>
  <si>
    <t>Hace ping a la página de 10 libros</t>
  </si>
  <si>
    <t>INEGI. Instituto Nacional de Estadística y Geografía (México)</t>
  </si>
  <si>
    <t>https://www.inegi.org.mx/programas/molec/</t>
  </si>
  <si>
    <t>Módulo sobre Lectura (MOLEC)</t>
  </si>
  <si>
    <t>https://www.inegi.org.mx/contenidos/programas/molec/doc/nota_tecnica_molec_feb20.pdf</t>
  </si>
  <si>
    <r>
      <t xml:space="preserve">3. Población lectora
</t>
    </r>
    <r>
      <rPr>
        <sz val="12"/>
        <color rgb="FF000000"/>
        <rFont val="Calibri"/>
        <family val="2"/>
      </rPr>
      <t>(%)</t>
    </r>
  </si>
  <si>
    <t xml:space="preserve">Andrés Eduardo Peña. </t>
  </si>
  <si>
    <t>El promedio anual se calcula con base en el promedio de lectura de los últimos 3 meses * 4.</t>
  </si>
  <si>
    <t>Valor en [1. Libros por habitante] calculado a partir de los Microdatos suministrados para el periodo 2020.</t>
  </si>
  <si>
    <t>Promedio anual de libros leídos por habitante. Con base en la muestra total de la encuesta.</t>
  </si>
  <si>
    <t>https://www.prolivro.org.br/5a-edicao-de-retratos-da-leitura-no-brasil-2/a-pesquisa-5a-edicao/</t>
  </si>
  <si>
    <t>A 5ª edição da Retratos da Leitura no Brasil</t>
  </si>
  <si>
    <t>https://prolivro.org.br/wp-content/uploads/2020/09/Introducao_5a_Retratos_da_Leitura_no_Brasil_IPL.pdf</t>
  </si>
  <si>
    <t>Promedio anual de libros leídos por lector. Algunas encuestas entregan el promedio de libros leídos exclusivamente entre la población de lectores o población lectora.</t>
  </si>
  <si>
    <t>Instituto Pró-Livro (Brasil) - IBOPE</t>
  </si>
  <si>
    <t>DANE. Departamento Administrativo Nacional de Estadística (Colombia)</t>
  </si>
  <si>
    <t>Encuesta de consumo cultural (ECC)</t>
  </si>
  <si>
    <t>https://www.dane.gov.co/index.php/estadisticas-por-tema/cultura/consumo-cultural</t>
  </si>
  <si>
    <t>https://www.dane.gov.co/files/investigaciones/eccultulral/anexos_ecc_12_mas_2020-lectura.xls</t>
  </si>
  <si>
    <t>Anexos 12 años y más, Lectura, Cuadro 19.</t>
  </si>
  <si>
    <t>c.v.e. 2,7%</t>
  </si>
  <si>
    <t>c.v.e. 2,2%</t>
  </si>
  <si>
    <t>N.D.</t>
  </si>
  <si>
    <t>C.V. 2,4%</t>
  </si>
  <si>
    <t>c.v.e.</t>
  </si>
  <si>
    <t>Coeficiente de Variación Estimado</t>
  </si>
  <si>
    <t>Coeficiente de variación</t>
  </si>
  <si>
    <t>1. Dispersión</t>
  </si>
  <si>
    <t>2. Dispersión</t>
  </si>
  <si>
    <t>https://encuestadeconsumo.sinca.gob.ar/libros</t>
  </si>
  <si>
    <t>Encuesta Nacional de Consumos Culturales 2017. Libros.</t>
  </si>
  <si>
    <t>Sistema de información cultural de la Argentina</t>
  </si>
  <si>
    <t>https://encuestadeconsumo.sinca.gob.ar/indicadores/libros/cantidad-de-libros-leídos-en-el-año/2</t>
  </si>
  <si>
    <t>No documentado</t>
  </si>
  <si>
    <t>http://plandelectura.gob.cl/recursos/encuesta-de-comportamiento-lector-2014/</t>
  </si>
  <si>
    <t>Encuesta de Comportamiento Lector 2014</t>
  </si>
  <si>
    <t>http://plandelectura.gob.cl/wp-content/uploads/2015/04/Presentacionde-ResultadosECL2014.pdf</t>
  </si>
  <si>
    <t>Informe en PDF, pag. 33.</t>
  </si>
  <si>
    <r>
      <t xml:space="preserve">2. Libros 
por lector **
</t>
    </r>
    <r>
      <rPr>
        <sz val="12"/>
        <color rgb="FF000000"/>
        <rFont val="Calibri"/>
        <family val="2"/>
      </rPr>
      <t>(cant. Promedio)</t>
    </r>
  </si>
  <si>
    <r>
      <t xml:space="preserve">1. Libros 
por habitante *
</t>
    </r>
    <r>
      <rPr>
        <sz val="12"/>
        <color rgb="FF000000"/>
        <rFont val="Calibri"/>
        <family val="2"/>
      </rPr>
      <t>(cant. Promedio)</t>
    </r>
  </si>
  <si>
    <t>* 1. Libros por habitante</t>
  </si>
  <si>
    <t>** 2. Libros por lector</t>
  </si>
  <si>
    <t>Valor en [1. Libros por habitante] calculado a partir de [2. Libros por lector] y [3. Población lectora]</t>
  </si>
  <si>
    <t>Hábitos de Lectura y Compra de Libros en España| 2019</t>
  </si>
  <si>
    <t>Nombre del recurso o título de la página</t>
  </si>
  <si>
    <t>https://www.federacioneditores.org/documentos.php</t>
  </si>
  <si>
    <t>Federación de Gremios de Editores de España</t>
  </si>
  <si>
    <t>https://www.gremieditors.cat/wp-content/uploads/2020/02/200221PRE-FGEE-Hábitos-lectura-presentación.pdf</t>
  </si>
  <si>
    <t>https://iop.pucp.edu.pe/publicacion/boletin-n-137-libros-y-habitos-de-lectura/</t>
  </si>
  <si>
    <t>http://repositorio.pucp.edu.pe/index/bitstream/handle/123456789/52103/BoletinIOP_PUCP_137.pdf</t>
  </si>
  <si>
    <t>https://cerlalc.org/publicaciones/comportamiento-lector-y-habitos-de-lectura-una-comparacion-de-resultados-en-algunos-paises-de-america-latina/</t>
  </si>
  <si>
    <t>CERLAC. Centro Regional para el Fomento el Libro en América Latina y  el Caribe</t>
  </si>
  <si>
    <t>https://cerlalc.org/wp-content/uploads/publicaciones/olb/PUBLICACIONES_OLB_Comportamiento-lector-y-habitos-de-lectura_V1_010213.pdf</t>
  </si>
  <si>
    <t>Venezuela</t>
  </si>
  <si>
    <t>σ 3,076</t>
  </si>
  <si>
    <t>http://www.cenal.gob.ve/wp-content/uploads/2015/04/ESTUDIO-LECTORpara-WEB3.pdf</t>
  </si>
  <si>
    <t>CENAL. Centro Nacional de Libro (Venezuela)</t>
  </si>
  <si>
    <t>http://www.cenal.gob.ve/observatorio/investigaciones/</t>
  </si>
  <si>
    <t>Encuesta del Comportamiento Lector, Acceso al Libro y la Lectura en Venezuela, año 2012</t>
  </si>
  <si>
    <t>https://lectupedia.netlify.app/es/indicators/cantidad-de-libros-leidos-por-pais/</t>
  </si>
  <si>
    <t>Se distribuye con licencia Creative Commons, Atribución-NoComercial 4.0 Internacional (CC BY-NC 4.0): Se debe citar el Autor y la Ubicación original.</t>
  </si>
  <si>
    <t>andreseduardop@gmail.com</t>
  </si>
  <si>
    <t>http://publications.gc.ca/collections/Collection/CH44-61-2005E.pdf</t>
  </si>
  <si>
    <t>China Daily</t>
  </si>
  <si>
    <t>http://www.chinadaily.com.cn/china/2013-04/19/content_16423992.htm</t>
  </si>
  <si>
    <t>Reading rate falling in China</t>
  </si>
  <si>
    <t>https://www.theatlantic.com/china/archive/2013/08/why-arent-chinese-people-reading-books-anymore/278729/</t>
  </si>
  <si>
    <t>El artículo se basa en un reporte pbulicado por  Chinese Academy of Press and Publication, en abril 18 de 2020.</t>
  </si>
  <si>
    <t>4. Tiempo de lectura</t>
  </si>
  <si>
    <t>Department of Canadian Heritage / Booknet Canada</t>
  </si>
  <si>
    <t>2005/2020</t>
  </si>
  <si>
    <t>https://www.booknetcanada.ca/canadian-leisure-and-reading-2020</t>
  </si>
  <si>
    <t>[1. Libros por habitante]: calculado con base en [2]. [2. Libros por lector]: se otbiene de la fuente 1 en PDF, sección 1.3, página 5 (2005). [3. Población lectora]: se obtiene de la segunda fuente (2020).</t>
  </si>
  <si>
    <t>Enlace Fuente 1</t>
  </si>
  <si>
    <t>Enlace Fuente 2</t>
  </si>
  <si>
    <t>https://www.stat.ee/en/uudised/news-release-2010-167</t>
  </si>
  <si>
    <t>Statistics Estonia</t>
  </si>
  <si>
    <t>Australia</t>
  </si>
  <si>
    <t>Macquarie University</t>
  </si>
  <si>
    <t>http://www.businessandeconomics.mq.edu.au/our_departments/Economics/econ_research/reach_network/book_project/readers</t>
  </si>
  <si>
    <t>Reading The Reader: A Survey Of Australian Reading Habits</t>
  </si>
  <si>
    <t>https://www.australiacouncil.gov.au/research/reading-the-reader/</t>
  </si>
  <si>
    <t>6,9 hps</t>
  </si>
  <si>
    <t>Read NZ Te Pou Muramura</t>
  </si>
  <si>
    <t>https://www.read-nz.org/advocacy/research/</t>
  </si>
  <si>
    <t>2019 Research: Reading in a Digital Age</t>
  </si>
  <si>
    <t>https://www.pewresearch.org/internet/2016/09/01/book-reading-2016/</t>
  </si>
  <si>
    <t>Book Reading 2016</t>
  </si>
  <si>
    <t>https://www.pewresearch.org/internet/wp-content/uploads/sites/9/2016/08/PI_2016.09.01_Book-Reading_FINAL.pdf</t>
  </si>
  <si>
    <t>UK</t>
  </si>
  <si>
    <t>https://www.kantar.com/uki/inspiration/sport-leisure/are-people-still-reading-physical-books/</t>
  </si>
  <si>
    <t>Are people still reading physical books?</t>
  </si>
  <si>
    <t>Kantar data consulting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</si>
</sst>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  <numFmt numFmtId="167" formatCode="0.0%"/>
    <numFmt numFmtId="168" formatCode="_(* #,##0.0_);_(* \(#,##0.0\);_(* &quot;-&quot;??_);_(@_)"/>
  </numFmts>
  <fonts count="1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AB2AB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top"/>
      <protection locked="0"/>
    </xf>
    <xf numFmtId="43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9" fontId="9" fillId="0" borderId="0" applyFont="0" applyFill="0" applyBorder="0" applyAlignment="0" applyProtection="0"/>
  </cellStyleXfs>
  <cellXfs count="57">
    <xf numFmtId="0" fontId="0" fillId="0" borderId="0" xfId="0">
      <alignment vertical="center"/>
    </xf>
    <xf numFmtId="1" fontId="3" fillId="0" borderId="0" xfId="0" applyNumberFormat="1" applyFont="1" applyAlignment="1">
      <alignment horizontal="center"/>
    </xf>
    <xf numFmtId="49" fontId="3" fillId="0" borderId="0" xfId="0" applyNumberFormat="1" applyFont="1" applyAlignment="1"/>
    <xf numFmtId="14" fontId="3" fillId="0" borderId="0" xfId="0" applyNumberFormat="1" applyFont="1" applyAlignment="1"/>
    <xf numFmtId="0" fontId="5" fillId="0" borderId="0" xfId="0" applyFont="1" applyAlignment="1">
      <alignment horizontal="center" vertical="center" wrapText="1"/>
    </xf>
    <xf numFmtId="0" fontId="4" fillId="0" borderId="0" xfId="1">
      <alignment vertical="top"/>
      <protection locked="0"/>
    </xf>
    <xf numFmtId="164" fontId="3" fillId="0" borderId="0" xfId="0" applyNumberFormat="1" applyFont="1" applyAlignment="1">
      <alignment horizontal="center" vertical="center"/>
    </xf>
    <xf numFmtId="0" fontId="4" fillId="0" borderId="0" xfId="1" applyFont="1">
      <alignment vertical="top"/>
      <protection locked="0"/>
    </xf>
    <xf numFmtId="0" fontId="0" fillId="0" borderId="0" xfId="0" applyProtection="1">
      <alignment vertical="center"/>
    </xf>
    <xf numFmtId="1" fontId="3" fillId="0" borderId="0" xfId="0" applyNumberFormat="1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 vertical="center"/>
    </xf>
    <xf numFmtId="49" fontId="3" fillId="0" borderId="0" xfId="0" applyNumberFormat="1" applyFont="1" applyAlignment="1" applyProtection="1"/>
    <xf numFmtId="0" fontId="5" fillId="0" borderId="0" xfId="0" applyFont="1" applyAlignment="1" applyProtection="1">
      <alignment horizontal="center" vertical="center" wrapText="1"/>
    </xf>
    <xf numFmtId="1" fontId="5" fillId="0" borderId="0" xfId="0" applyNumberFormat="1" applyFont="1" applyAlignment="1" applyProtection="1">
      <alignment horizontal="center" vertical="center" wrapText="1"/>
    </xf>
    <xf numFmtId="164" fontId="5" fillId="0" borderId="0" xfId="0" applyNumberFormat="1" applyFont="1" applyAlignment="1" applyProtection="1">
      <alignment horizontal="center" vertical="center" wrapText="1"/>
    </xf>
    <xf numFmtId="49" fontId="5" fillId="0" borderId="0" xfId="0" applyNumberFormat="1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166" fontId="3" fillId="0" borderId="0" xfId="0" applyNumberFormat="1" applyFont="1" applyAlignment="1" applyProtection="1">
      <alignment horizontal="center"/>
    </xf>
    <xf numFmtId="165" fontId="3" fillId="0" borderId="0" xfId="2" applyNumberFormat="1" applyFont="1" applyAlignment="1" applyProtection="1">
      <alignment horizontal="center" vertical="center"/>
    </xf>
    <xf numFmtId="0" fontId="4" fillId="0" borderId="0" xfId="1" applyProtection="1">
      <alignment vertical="top"/>
    </xf>
    <xf numFmtId="0" fontId="0" fillId="0" borderId="0" xfId="0" applyAlignment="1" applyProtection="1">
      <alignment horizontal="left" vertical="center" indent="1"/>
    </xf>
    <xf numFmtId="14" fontId="3" fillId="0" borderId="0" xfId="0" applyNumberFormat="1" applyFont="1" applyAlignment="1" applyProtection="1"/>
    <xf numFmtId="0" fontId="6" fillId="0" borderId="0" xfId="0" applyFont="1" applyProtection="1">
      <alignment vertical="center"/>
    </xf>
    <xf numFmtId="0" fontId="6" fillId="0" borderId="0" xfId="0" applyFont="1" applyAlignment="1" applyProtection="1">
      <alignment horizontal="left" vertical="center" indent="1"/>
    </xf>
    <xf numFmtId="1" fontId="3" fillId="0" borderId="0" xfId="0" applyNumberFormat="1" applyFont="1" applyAlignment="1">
      <alignment horizontal="left" vertical="center"/>
    </xf>
    <xf numFmtId="166" fontId="3" fillId="0" borderId="0" xfId="0" applyNumberFormat="1" applyFont="1" applyAlignment="1" applyProtection="1">
      <alignment horizontal="left"/>
    </xf>
    <xf numFmtId="0" fontId="6" fillId="3" borderId="1" xfId="0" applyFont="1" applyFill="1" applyBorder="1" applyAlignment="1" applyProtection="1">
      <alignment horizontal="right" vertical="center"/>
    </xf>
    <xf numFmtId="0" fontId="0" fillId="2" borderId="0" xfId="0" applyFill="1" applyProtection="1">
      <alignment vertical="center"/>
    </xf>
    <xf numFmtId="0" fontId="4" fillId="3" borderId="0" xfId="1" applyFill="1" applyAlignment="1" applyProtection="1">
      <alignment horizontal="left" vertical="center"/>
    </xf>
    <xf numFmtId="0" fontId="0" fillId="3" borderId="0" xfId="0" applyFill="1" applyProtection="1">
      <alignment vertical="center"/>
    </xf>
    <xf numFmtId="0" fontId="6" fillId="3" borderId="5" xfId="0" applyFont="1" applyFill="1" applyBorder="1" applyAlignment="1" applyProtection="1">
      <alignment horizontal="right" vertical="center" wrapText="1"/>
    </xf>
    <xf numFmtId="0" fontId="6" fillId="3" borderId="5" xfId="0" applyFont="1" applyFill="1" applyBorder="1" applyAlignment="1" applyProtection="1">
      <alignment vertical="center"/>
    </xf>
    <xf numFmtId="0" fontId="6" fillId="2" borderId="5" xfId="0" applyFont="1" applyFill="1" applyBorder="1" applyAlignment="1" applyProtection="1">
      <alignment horizontal="left" vertical="center"/>
    </xf>
    <xf numFmtId="168" fontId="3" fillId="0" borderId="0" xfId="2" applyNumberFormat="1" applyFont="1" applyAlignment="1" applyProtection="1">
      <alignment horizontal="center" vertical="center"/>
    </xf>
    <xf numFmtId="167" fontId="3" fillId="0" borderId="0" xfId="6" applyNumberFormat="1" applyFont="1" applyAlignment="1" applyProtection="1">
      <alignment horizontal="center"/>
    </xf>
    <xf numFmtId="0" fontId="6" fillId="0" borderId="0" xfId="0" applyFont="1">
      <alignment vertical="center"/>
    </xf>
    <xf numFmtId="167" fontId="3" fillId="0" borderId="0" xfId="6" applyNumberFormat="1" applyFont="1" applyAlignment="1" applyProtection="1">
      <alignment horizontal="center" vertical="center"/>
    </xf>
    <xf numFmtId="167" fontId="3" fillId="0" borderId="0" xfId="2" applyNumberFormat="1" applyFont="1" applyAlignment="1" applyProtection="1">
      <alignment horizontal="center" vertical="center"/>
    </xf>
    <xf numFmtId="166" fontId="4" fillId="0" borderId="0" xfId="1" applyNumberFormat="1" applyAlignment="1">
      <alignment horizontal="center" vertical="top"/>
      <protection locked="0"/>
    </xf>
    <xf numFmtId="166" fontId="3" fillId="0" borderId="0" xfId="2" applyNumberFormat="1" applyFont="1" applyAlignment="1" applyProtection="1">
      <alignment horizontal="center" vertical="center"/>
    </xf>
    <xf numFmtId="0" fontId="6" fillId="2" borderId="5" xfId="0" applyFont="1" applyFill="1" applyBorder="1" applyAlignment="1" applyProtection="1">
      <alignment horizontal="left" vertical="center"/>
    </xf>
    <xf numFmtId="0" fontId="4" fillId="0" borderId="0" xfId="1" applyAlignment="1">
      <alignment vertical="center"/>
      <protection locked="0"/>
    </xf>
    <xf numFmtId="0" fontId="4" fillId="0" borderId="0" xfId="1" applyAlignment="1">
      <alignment horizontal="center" vertical="top"/>
      <protection locked="0"/>
    </xf>
    <xf numFmtId="49" fontId="3" fillId="3" borderId="3" xfId="0" applyNumberFormat="1" applyFont="1" applyFill="1" applyBorder="1" applyAlignment="1" applyProtection="1">
      <alignment horizontal="right" vertical="center"/>
    </xf>
    <xf numFmtId="49" fontId="3" fillId="3" borderId="4" xfId="0" applyNumberFormat="1" applyFont="1" applyFill="1" applyBorder="1" applyAlignment="1" applyProtection="1">
      <alignment horizontal="right" vertical="center"/>
    </xf>
    <xf numFmtId="0" fontId="6" fillId="2" borderId="5" xfId="0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left" vertical="center"/>
    </xf>
    <xf numFmtId="0" fontId="0" fillId="2" borderId="1" xfId="0" applyFill="1" applyBorder="1" applyProtection="1">
      <alignment vertical="center"/>
    </xf>
    <xf numFmtId="0" fontId="4" fillId="0" borderId="0" xfId="1" applyAlignment="1">
      <alignment vertical="top" wrapText="1"/>
      <protection locked="0"/>
    </xf>
    <xf numFmtId="0" fontId="8" fillId="3" borderId="2" xfId="0" applyFont="1" applyFill="1" applyBorder="1" applyAlignment="1" applyProtection="1">
      <alignment horizontal="left" vertical="center"/>
    </xf>
    <xf numFmtId="0" fontId="8" fillId="3" borderId="3" xfId="0" applyFont="1" applyFill="1" applyBorder="1" applyAlignment="1" applyProtection="1">
      <alignment horizontal="left" vertical="center"/>
    </xf>
    <xf numFmtId="49" fontId="3" fillId="3" borderId="3" xfId="0" applyNumberFormat="1" applyFont="1" applyFill="1" applyBorder="1" applyAlignment="1" applyProtection="1">
      <alignment horizontal="right" vertical="center" wrapText="1"/>
    </xf>
    <xf numFmtId="49" fontId="3" fillId="3" borderId="4" xfId="0" applyNumberFormat="1" applyFont="1" applyFill="1" applyBorder="1" applyAlignment="1" applyProtection="1">
      <alignment horizontal="right" vertical="center" wrapText="1"/>
    </xf>
    <xf numFmtId="0" fontId="8" fillId="3" borderId="2" xfId="0" applyFont="1" applyFill="1" applyBorder="1" applyAlignment="1" applyProtection="1">
      <alignment horizontal="left" vertical="center" wrapText="1"/>
    </xf>
    <xf numFmtId="0" fontId="8" fillId="3" borderId="3" xfId="0" applyFont="1" applyFill="1" applyBorder="1" applyAlignment="1" applyProtection="1">
      <alignment horizontal="left" vertical="center" wrapText="1"/>
    </xf>
    <xf numFmtId="49" fontId="3" fillId="0" borderId="0" xfId="6" applyNumberFormat="1" applyFont="1" applyAlignment="1" applyProtection="1">
      <alignment horizontal="center"/>
    </xf>
  </cellXfs>
  <cellStyles count="7">
    <cellStyle name="Hipervínculo" xfId="1" xr:uid="{00000000-0005-0000-0000-000001000000}"/>
    <cellStyle name="Millares" xfId="2" builtinId="3"/>
    <cellStyle name="Millares 2" xfId="4" xr:uid="{00000000-0005-0000-0000-000003000000}"/>
    <cellStyle name="Normal" xfId="0" builtinId="0"/>
    <cellStyle name="Normal 2" xfId="3" xr:uid="{00000000-0005-0000-0000-000005000000}"/>
    <cellStyle name="Normal 3" xfId="5" xr:uid="{00000000-0005-0000-0000-000006000000}"/>
    <cellStyle name="Porcentaje" xfId="6" builtinId="5"/>
  </cellStyles>
  <dxfs count="16"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dd/mm/yyyy"/>
      <alignment horizontal="general" vertical="bottom" textRotation="0" wrapText="0" indent="0" justifyLastLine="0" shrinkToFit="0" readingOrder="0"/>
      <protection locked="1" hidden="0"/>
    </dxf>
    <dxf>
      <alignment horizontal="left" vertical="center" textRotation="0" wrapText="0" indent="1" justifyLastLine="0" shrinkToFit="0" readingOrder="0"/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7" formatCode="0.0%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8" formatCode="_(* #,##0.0_);_(* \(#,##0.0\);_(* &quot;-&quot;??_);_(@_)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8" formatCode="_(* #,##0.0_);_(* \(#,##0.0\);_(* &quot;-&quot;??_);_(@_)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0.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0.0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0.0"/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F4123"/>
      <color rgb="FF0071BC"/>
      <color rgb="FF00CC00"/>
      <color rgb="FFAAB2AB"/>
      <color rgb="FFF68B33"/>
      <color rgb="FF0000FF"/>
      <color rgb="FF009E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22411</xdr:colOff>
      <xdr:row>33</xdr:row>
      <xdr:rowOff>24091</xdr:rowOff>
    </xdr:from>
    <xdr:to>
      <xdr:col>10</xdr:col>
      <xdr:colOff>1374361</xdr:colOff>
      <xdr:row>35</xdr:row>
      <xdr:rowOff>172591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3936" y="9110941"/>
          <a:ext cx="2056800" cy="72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O21" totalsRowShown="0" headerRowDxfId="15">
  <autoFilter ref="A1:O21" xr:uid="{00000000-0009-0000-0100-000001000000}"/>
  <sortState xmlns:xlrd2="http://schemas.microsoft.com/office/spreadsheetml/2017/richdata2" ref="A2:O21">
    <sortCondition ref="B1:B21"/>
  </sortState>
  <tableColumns count="15">
    <tableColumn id="1" xr3:uid="{00000000-0010-0000-0000-000001000000}" name="No." dataDxfId="14"/>
    <tableColumn id="2" xr3:uid="{00000000-0010-0000-0000-000002000000}" name="País" dataDxfId="13"/>
    <tableColumn id="3" xr3:uid="{00000000-0010-0000-0000-000003000000}" name="1. Libros _x000a_por habitante *_x000a_(cant. Promedio)" dataDxfId="12"/>
    <tableColumn id="4" xr3:uid="{59C34C05-C916-4B0A-81E3-1318CDC25DD9}" name="1. Dispersión" dataDxfId="11"/>
    <tableColumn id="16" xr3:uid="{00000000-0010-0000-0000-000010000000}" name="2. Libros _x000a_por lector **_x000a_(cant. Promedio)" dataDxfId="10" dataCellStyle="Millares"/>
    <tableColumn id="5" xr3:uid="{BEEF02A6-7F9A-4F11-B29F-7429E788A632}" name="2. Dispersión" dataDxfId="9" dataCellStyle="Millares"/>
    <tableColumn id="14" xr3:uid="{D290170C-DC12-4266-85B7-9DBF0943B780}" name="3. Población lectora_x000a_(%)" dataDxfId="8" dataCellStyle="Millares"/>
    <tableColumn id="11" xr3:uid="{00000000-0010-0000-0000-00000B000000}" name="4. Tiempo de lectura" dataDxfId="7" dataCellStyle="Porcentaje"/>
    <tableColumn id="6" xr3:uid="{00000000-0010-0000-0000-000006000000}" name="Fuente" dataDxfId="6"/>
    <tableColumn id="7" xr3:uid="{00000000-0010-0000-0000-000007000000}" name="Año" dataDxfId="5"/>
    <tableColumn id="8" xr3:uid="{00000000-0010-0000-0000-000008000000}" name="Enlace Fuente 1" dataDxfId="4"/>
    <tableColumn id="9" xr3:uid="{00000000-0010-0000-0000-000009000000}" name="Nombre del recurso o título de la página" dataDxfId="3"/>
    <tableColumn id="10" xr3:uid="{00000000-0010-0000-0000-00000A000000}" name="Consultado _x000a_el día" dataDxfId="2"/>
    <tableColumn id="13" xr3:uid="{00000000-0010-0000-0000-00000D000000}" name="Enlace Fuente 2" dataDxfId="1"/>
    <tableColumn id="12" xr3:uid="{00000000-0010-0000-0000-00000C000000}" name="Notas" dataDxfId="0"/>
  </tableColumns>
  <tableStyleInfo name="TableStyleMedium4" showFirstColumn="1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olivro.org.br/5a-edicao-de-retratos-da-leitura-no-brasil-2/a-pesquisa-5a-edicao/" TargetMode="External"/><Relationship Id="rId13" Type="http://schemas.openxmlformats.org/officeDocument/2006/relationships/hyperlink" Target="https://encuestadeconsumo.sinca.gob.ar/indicadores/libros/cantidad-de-libros-le&#237;dos-en-el-a&#241;o/2" TargetMode="External"/><Relationship Id="rId18" Type="http://schemas.openxmlformats.org/officeDocument/2006/relationships/hyperlink" Target="https://iop.pucp.edu.pe/publicacion/boletin-n-137-libros-y-habitos-de-lectura/" TargetMode="External"/><Relationship Id="rId26" Type="http://schemas.openxmlformats.org/officeDocument/2006/relationships/hyperlink" Target="http://publications.gc.ca/collections/Collection/CH44-61-2005E.pdf" TargetMode="External"/><Relationship Id="rId39" Type="http://schemas.openxmlformats.org/officeDocument/2006/relationships/drawing" Target="../drawings/drawing1.xml"/><Relationship Id="rId3" Type="http://schemas.openxmlformats.org/officeDocument/2006/relationships/hyperlink" Target="http://es.calameo.com/read/0018287151bf454f21996" TargetMode="External"/><Relationship Id="rId21" Type="http://schemas.openxmlformats.org/officeDocument/2006/relationships/hyperlink" Target="https://cerlalc.org/wp-content/uploads/publicaciones/olb/PUBLICACIONES_OLB_Comportamiento-lector-y-habitos-de-lectura_V1_010213.pdf" TargetMode="External"/><Relationship Id="rId34" Type="http://schemas.openxmlformats.org/officeDocument/2006/relationships/hyperlink" Target="https://www.read-nz.org/advocacy/research/" TargetMode="External"/><Relationship Id="rId7" Type="http://schemas.openxmlformats.org/officeDocument/2006/relationships/hyperlink" Target="https://www.inegi.org.mx/programas/molec/" TargetMode="External"/><Relationship Id="rId12" Type="http://schemas.openxmlformats.org/officeDocument/2006/relationships/hyperlink" Target="https://encuestadeconsumo.sinca.gob.ar/libros" TargetMode="External"/><Relationship Id="rId17" Type="http://schemas.openxmlformats.org/officeDocument/2006/relationships/hyperlink" Target="https://www.gremieditors.cat/wp-content/uploads/2020/02/200221PRE-FGEE-Ha%CC%81bitos-lectura-presentacio%CC%81n.pdf" TargetMode="External"/><Relationship Id="rId25" Type="http://schemas.openxmlformats.org/officeDocument/2006/relationships/hyperlink" Target="mailto:andreseduardop@gmail.com" TargetMode="External"/><Relationship Id="rId33" Type="http://schemas.openxmlformats.org/officeDocument/2006/relationships/hyperlink" Target="https://www.australiacouncil.gov.au/research/reading-the-reader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://centrenationaldulivre.fr/fr/actualites/aid-666/les_francais_et_la_lecture" TargetMode="External"/><Relationship Id="rId16" Type="http://schemas.openxmlformats.org/officeDocument/2006/relationships/hyperlink" Target="https://www.federacioneditores.org/documentos.php" TargetMode="External"/><Relationship Id="rId20" Type="http://schemas.openxmlformats.org/officeDocument/2006/relationships/hyperlink" Target="https://cerlalc.org/publicaciones/comportamiento-lector-y-habitos-de-lectura-una-comparacion-de-resultados-en-algunos-paises-de-america-latina/" TargetMode="External"/><Relationship Id="rId29" Type="http://schemas.openxmlformats.org/officeDocument/2006/relationships/hyperlink" Target="https://www.booknetcanada.ca/canadian-leisure-and-reading-2020" TargetMode="External"/><Relationship Id="rId1" Type="http://schemas.openxmlformats.org/officeDocument/2006/relationships/hyperlink" Target="http://www.smitherspira.com/news/2014/august/insight-the-future-of-the-global-printing-market" TargetMode="External"/><Relationship Id="rId6" Type="http://schemas.openxmlformats.org/officeDocument/2006/relationships/hyperlink" Target="https://www.inegi.org.mx/contenidos/programas/molec/doc/nota_tecnica_molec_feb20.pdf" TargetMode="External"/><Relationship Id="rId11" Type="http://schemas.openxmlformats.org/officeDocument/2006/relationships/hyperlink" Target="https://www.dane.gov.co/files/investigaciones/eccultulral/anexos_ecc_12_mas_2020-lectura.xls" TargetMode="External"/><Relationship Id="rId24" Type="http://schemas.openxmlformats.org/officeDocument/2006/relationships/hyperlink" Target="https://lectupedia.netlify.app/es/indicators/cantidad-de-libros-leidos-por-pais/" TargetMode="External"/><Relationship Id="rId32" Type="http://schemas.openxmlformats.org/officeDocument/2006/relationships/hyperlink" Target="http://www.businessandeconomics.mq.edu.au/our_departments/Economics/econ_research/reach_network/book_project/readers" TargetMode="External"/><Relationship Id="rId37" Type="http://schemas.openxmlformats.org/officeDocument/2006/relationships/hyperlink" Target="https://www.kantar.com/uki/inspiration/sport-leisure/are-people-still-reading-physical-books/" TargetMode="External"/><Relationship Id="rId40" Type="http://schemas.openxmlformats.org/officeDocument/2006/relationships/table" Target="../tables/table1.xml"/><Relationship Id="rId5" Type="http://schemas.openxmlformats.org/officeDocument/2006/relationships/hyperlink" Target="https://creativecommons.org/licenses/by-nc/4.0/deed.es" TargetMode="External"/><Relationship Id="rId15" Type="http://schemas.openxmlformats.org/officeDocument/2006/relationships/hyperlink" Target="http://plandelectura.gob.cl/wp-content/uploads/2015/04/Presentacionde-ResultadosECL2014.pdf" TargetMode="External"/><Relationship Id="rId23" Type="http://schemas.openxmlformats.org/officeDocument/2006/relationships/hyperlink" Target="http://www.cenal.gob.ve/observatorio/investigaciones/" TargetMode="External"/><Relationship Id="rId28" Type="http://schemas.openxmlformats.org/officeDocument/2006/relationships/hyperlink" Target="https://www.theatlantic.com/china/archive/2013/08/why-arent-chinese-people-reading-books-anymore/278729/" TargetMode="External"/><Relationship Id="rId36" Type="http://schemas.openxmlformats.org/officeDocument/2006/relationships/hyperlink" Target="https://www.pewresearch.org/internet/wp-content/uploads/sites/9/2016/08/PI_2016.09.01_Book-Reading_FINAL.pdf" TargetMode="External"/><Relationship Id="rId10" Type="http://schemas.openxmlformats.org/officeDocument/2006/relationships/hyperlink" Target="https://www.dane.gov.co/index.php/estadisticas-por-tema/cultura/consumo-cultural" TargetMode="External"/><Relationship Id="rId19" Type="http://schemas.openxmlformats.org/officeDocument/2006/relationships/hyperlink" Target="http://repositorio.pucp.edu.pe/index/bitstream/handle/123456789/52103/BoletinIOP_PUCP_137.pdf" TargetMode="External"/><Relationship Id="rId31" Type="http://schemas.openxmlformats.org/officeDocument/2006/relationships/hyperlink" Target="https://www.stat.ee/en/uudised/news-release-2010-167" TargetMode="External"/><Relationship Id="rId4" Type="http://schemas.openxmlformats.org/officeDocument/2006/relationships/hyperlink" Target="http://www.libraries.fi/statistics" TargetMode="External"/><Relationship Id="rId9" Type="http://schemas.openxmlformats.org/officeDocument/2006/relationships/hyperlink" Target="https://prolivro.org.br/wp-content/uploads/2020/09/Introducao_5a_Retratos_da_Leitura_no_Brasil_IPL.pdf" TargetMode="External"/><Relationship Id="rId14" Type="http://schemas.openxmlformats.org/officeDocument/2006/relationships/hyperlink" Target="http://plandelectura.gob.cl/recursos/encuesta-de-comportamiento-lector-2014/" TargetMode="External"/><Relationship Id="rId22" Type="http://schemas.openxmlformats.org/officeDocument/2006/relationships/hyperlink" Target="http://www.cenal.gob.ve/wp-content/uploads/2015/04/ESTUDIO-LECTORpara-WEB3.pdf" TargetMode="External"/><Relationship Id="rId27" Type="http://schemas.openxmlformats.org/officeDocument/2006/relationships/hyperlink" Target="http://www.chinadaily.com.cn/china/2013-04/19/content_16423992.htm" TargetMode="External"/><Relationship Id="rId30" Type="http://schemas.openxmlformats.org/officeDocument/2006/relationships/hyperlink" Target="http://www.chinadaily.com.cn/china/2013-04/19/content_16423992.htm" TargetMode="External"/><Relationship Id="rId35" Type="http://schemas.openxmlformats.org/officeDocument/2006/relationships/hyperlink" Target="https://www.pewresearch.org/internet/2016/09/01/book-reading-201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95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4" sqref="C14"/>
    </sheetView>
  </sheetViews>
  <sheetFormatPr baseColWidth="10" defaultColWidth="9" defaultRowHeight="15"/>
  <cols>
    <col min="1" max="1" width="6.140625" customWidth="1"/>
    <col min="2" max="2" width="22.85546875" customWidth="1"/>
    <col min="3" max="4" width="20.7109375" style="1" customWidth="1"/>
    <col min="5" max="8" width="20.7109375" style="6" customWidth="1"/>
    <col min="9" max="9" width="75.140625" style="2" customWidth="1"/>
    <col min="10" max="10" width="10.5703125" bestFit="1" customWidth="1"/>
    <col min="11" max="11" width="39.85546875" customWidth="1"/>
    <col min="12" max="12" width="53.42578125" customWidth="1"/>
    <col min="13" max="13" width="15" customWidth="1"/>
    <col min="14" max="14" width="76" bestFit="1" customWidth="1"/>
    <col min="15" max="15" width="41.42578125" customWidth="1"/>
    <col min="17" max="253" width="9.140625" customWidth="1"/>
  </cols>
  <sheetData>
    <row r="1" spans="1:15" s="4" customFormat="1" ht="48.75" customHeight="1">
      <c r="A1" s="12" t="s">
        <v>18</v>
      </c>
      <c r="B1" s="12" t="s">
        <v>17</v>
      </c>
      <c r="C1" s="13" t="s">
        <v>86</v>
      </c>
      <c r="D1" s="13" t="s">
        <v>74</v>
      </c>
      <c r="E1" s="14" t="s">
        <v>85</v>
      </c>
      <c r="F1" s="14" t="s">
        <v>75</v>
      </c>
      <c r="G1" s="14" t="s">
        <v>52</v>
      </c>
      <c r="H1" s="14" t="s">
        <v>115</v>
      </c>
      <c r="I1" s="15" t="s">
        <v>42</v>
      </c>
      <c r="J1" s="12" t="s">
        <v>11</v>
      </c>
      <c r="K1" s="12" t="s">
        <v>120</v>
      </c>
      <c r="L1" s="12" t="s">
        <v>91</v>
      </c>
      <c r="M1" s="12" t="s">
        <v>44</v>
      </c>
      <c r="N1" s="4" t="s">
        <v>121</v>
      </c>
      <c r="O1" s="12" t="s">
        <v>19</v>
      </c>
    </row>
    <row r="2" spans="1:15">
      <c r="A2" s="16"/>
      <c r="B2" s="8" t="s">
        <v>0</v>
      </c>
      <c r="C2" s="17">
        <v>1.6</v>
      </c>
      <c r="D2" s="17" t="s">
        <v>69</v>
      </c>
      <c r="E2" s="39"/>
      <c r="F2" s="33"/>
      <c r="G2" s="34">
        <v>0.442</v>
      </c>
      <c r="H2" s="34"/>
      <c r="I2" s="11" t="s">
        <v>78</v>
      </c>
      <c r="J2" s="8">
        <v>2017</v>
      </c>
      <c r="K2" s="5" t="s">
        <v>76</v>
      </c>
      <c r="L2" s="23" t="s">
        <v>77</v>
      </c>
      <c r="M2" s="21">
        <v>44186</v>
      </c>
      <c r="N2" s="5" t="s">
        <v>79</v>
      </c>
      <c r="O2" s="22"/>
    </row>
    <row r="3" spans="1:15">
      <c r="A3" s="16"/>
      <c r="B3" s="22" t="s">
        <v>124</v>
      </c>
      <c r="C3" s="17"/>
      <c r="D3" s="17"/>
      <c r="E3" s="39"/>
      <c r="F3" s="33"/>
      <c r="G3" s="34">
        <v>0.92</v>
      </c>
      <c r="H3" s="56" t="s">
        <v>129</v>
      </c>
      <c r="I3" s="11" t="s">
        <v>125</v>
      </c>
      <c r="J3" s="8">
        <v>2016</v>
      </c>
      <c r="K3" s="5" t="s">
        <v>126</v>
      </c>
      <c r="L3" s="23" t="s">
        <v>127</v>
      </c>
      <c r="M3" s="21">
        <v>44194</v>
      </c>
      <c r="N3" s="5" t="s">
        <v>128</v>
      </c>
      <c r="O3" s="22"/>
    </row>
    <row r="4" spans="1:15">
      <c r="A4" s="16"/>
      <c r="B4" s="8" t="s">
        <v>1</v>
      </c>
      <c r="C4" s="17">
        <v>2.5</v>
      </c>
      <c r="D4" s="17" t="s">
        <v>69</v>
      </c>
      <c r="E4" s="39"/>
      <c r="F4" s="33"/>
      <c r="G4" s="34">
        <v>0.56000000000000005</v>
      </c>
      <c r="H4" s="34"/>
      <c r="I4" s="11" t="s">
        <v>61</v>
      </c>
      <c r="J4" s="8">
        <v>2019</v>
      </c>
      <c r="K4" s="5" t="s">
        <v>57</v>
      </c>
      <c r="L4" s="23" t="s">
        <v>58</v>
      </c>
      <c r="M4" s="21">
        <v>44186</v>
      </c>
      <c r="N4" s="5" t="s">
        <v>59</v>
      </c>
      <c r="O4" s="35" t="s">
        <v>54</v>
      </c>
    </row>
    <row r="5" spans="1:15">
      <c r="A5" s="16"/>
      <c r="B5" s="8" t="s">
        <v>2</v>
      </c>
      <c r="C5" s="38">
        <f>Tabla1[[#This Row],[2. Libros 
por lector **
(cant. Promedio)]]*Tabla1[[#This Row],[3. Población lectora
(%)]]</f>
        <v>13.43</v>
      </c>
      <c r="D5" s="17" t="s">
        <v>69</v>
      </c>
      <c r="E5" s="39">
        <v>17</v>
      </c>
      <c r="F5" s="33" t="s">
        <v>69</v>
      </c>
      <c r="G5" s="34">
        <v>0.79</v>
      </c>
      <c r="H5" s="34"/>
      <c r="I5" s="11" t="s">
        <v>116</v>
      </c>
      <c r="J5" s="22" t="s">
        <v>117</v>
      </c>
      <c r="K5" s="5" t="s">
        <v>109</v>
      </c>
      <c r="L5" s="20" t="s">
        <v>28</v>
      </c>
      <c r="M5" s="21">
        <v>44193</v>
      </c>
      <c r="N5" s="5" t="s">
        <v>118</v>
      </c>
      <c r="O5" s="22" t="s">
        <v>119</v>
      </c>
    </row>
    <row r="6" spans="1:15">
      <c r="A6" s="16"/>
      <c r="B6" s="8" t="s">
        <v>3</v>
      </c>
      <c r="C6" s="17">
        <v>5.3</v>
      </c>
      <c r="D6" s="17" t="s">
        <v>69</v>
      </c>
      <c r="E6" s="39"/>
      <c r="F6" s="33"/>
      <c r="G6" s="34">
        <v>0.44</v>
      </c>
      <c r="H6" s="34"/>
      <c r="I6" s="11" t="s">
        <v>12</v>
      </c>
      <c r="J6" s="8">
        <v>2014</v>
      </c>
      <c r="K6" s="5" t="s">
        <v>81</v>
      </c>
      <c r="L6" s="20" t="s">
        <v>82</v>
      </c>
      <c r="M6" s="21">
        <v>44188</v>
      </c>
      <c r="N6" s="5" t="s">
        <v>83</v>
      </c>
      <c r="O6" s="22" t="s">
        <v>84</v>
      </c>
    </row>
    <row r="7" spans="1:15">
      <c r="A7" s="16"/>
      <c r="B7" s="8" t="s">
        <v>39</v>
      </c>
      <c r="C7" s="17">
        <v>4.3899999999999997</v>
      </c>
      <c r="D7" s="17" t="s">
        <v>69</v>
      </c>
      <c r="E7" s="39"/>
      <c r="F7" s="33"/>
      <c r="G7" s="34">
        <v>0.76300000000000001</v>
      </c>
      <c r="H7" s="34"/>
      <c r="I7" s="11" t="s">
        <v>110</v>
      </c>
      <c r="J7" s="8">
        <v>2013</v>
      </c>
      <c r="K7" s="5" t="s">
        <v>111</v>
      </c>
      <c r="L7" s="20" t="s">
        <v>112</v>
      </c>
      <c r="M7" s="21">
        <v>44193</v>
      </c>
      <c r="N7" s="5" t="s">
        <v>113</v>
      </c>
      <c r="O7" s="22" t="s">
        <v>114</v>
      </c>
    </row>
    <row r="8" spans="1:15">
      <c r="A8" s="16"/>
      <c r="B8" s="8" t="s">
        <v>4</v>
      </c>
      <c r="C8" s="17">
        <v>1.9</v>
      </c>
      <c r="D8" s="17" t="s">
        <v>67</v>
      </c>
      <c r="E8" s="39">
        <v>3.8</v>
      </c>
      <c r="F8" s="33" t="s">
        <v>68</v>
      </c>
      <c r="G8" s="34">
        <v>0.502</v>
      </c>
      <c r="H8" s="34"/>
      <c r="I8" s="11" t="s">
        <v>62</v>
      </c>
      <c r="J8" s="8">
        <v>2020</v>
      </c>
      <c r="K8" s="5" t="s">
        <v>64</v>
      </c>
      <c r="L8" s="23" t="s">
        <v>63</v>
      </c>
      <c r="M8" s="21">
        <v>44186</v>
      </c>
      <c r="N8" s="5" t="s">
        <v>65</v>
      </c>
      <c r="O8" s="22" t="s">
        <v>66</v>
      </c>
    </row>
    <row r="9" spans="1:15">
      <c r="A9" s="16"/>
      <c r="B9" s="22" t="s">
        <v>21</v>
      </c>
      <c r="C9" s="17">
        <v>11</v>
      </c>
      <c r="D9" s="17"/>
      <c r="E9" s="39"/>
      <c r="F9" s="33"/>
      <c r="G9" s="33"/>
      <c r="H9" s="34"/>
      <c r="I9" s="11" t="s">
        <v>110</v>
      </c>
      <c r="J9" s="8">
        <v>2011</v>
      </c>
      <c r="K9" s="5" t="s">
        <v>111</v>
      </c>
      <c r="L9" s="20" t="s">
        <v>112</v>
      </c>
      <c r="M9" s="21">
        <v>44193</v>
      </c>
      <c r="O9" s="8"/>
    </row>
    <row r="10" spans="1:15">
      <c r="A10" s="16"/>
      <c r="B10" s="8" t="s">
        <v>5</v>
      </c>
      <c r="C10" s="38">
        <f>Tabla1[[#This Row],[2. Libros 
por lector **
(cant. Promedio)]]*Tabla1[[#This Row],[3. Población lectora
(%)]]</f>
        <v>7.4665000000000008</v>
      </c>
      <c r="D10" s="17" t="s">
        <v>69</v>
      </c>
      <c r="E10" s="39">
        <v>10.9</v>
      </c>
      <c r="F10" s="33" t="s">
        <v>69</v>
      </c>
      <c r="G10" s="34">
        <v>0.68500000000000005</v>
      </c>
      <c r="H10" s="34"/>
      <c r="I10" s="11" t="s">
        <v>93</v>
      </c>
      <c r="J10" s="8">
        <v>2019</v>
      </c>
      <c r="K10" s="5" t="s">
        <v>92</v>
      </c>
      <c r="L10" s="20" t="s">
        <v>90</v>
      </c>
      <c r="M10" s="21">
        <v>42490</v>
      </c>
      <c r="N10" s="5" t="s">
        <v>94</v>
      </c>
      <c r="O10" s="22" t="s">
        <v>89</v>
      </c>
    </row>
    <row r="11" spans="1:15">
      <c r="A11" s="16"/>
      <c r="B11" s="8" t="s">
        <v>37</v>
      </c>
      <c r="C11" s="17">
        <v>12</v>
      </c>
      <c r="D11" s="17" t="s">
        <v>69</v>
      </c>
      <c r="E11" s="39"/>
      <c r="F11" s="33"/>
      <c r="G11" s="34">
        <v>0.73</v>
      </c>
      <c r="H11" s="34"/>
      <c r="I11" s="11" t="s">
        <v>40</v>
      </c>
      <c r="J11" s="8">
        <v>2016</v>
      </c>
      <c r="K11" s="5" t="s">
        <v>133</v>
      </c>
      <c r="L11" s="23" t="s">
        <v>134</v>
      </c>
      <c r="M11" s="21">
        <v>44194</v>
      </c>
      <c r="N11" s="5" t="s">
        <v>135</v>
      </c>
      <c r="O11" s="22"/>
    </row>
    <row r="12" spans="1:15">
      <c r="A12" s="16"/>
      <c r="B12" s="8" t="s">
        <v>38</v>
      </c>
      <c r="C12" s="17">
        <v>6</v>
      </c>
      <c r="D12" s="17" t="s">
        <v>69</v>
      </c>
      <c r="E12" s="39"/>
      <c r="F12" s="33"/>
      <c r="G12" s="34">
        <v>0.75</v>
      </c>
      <c r="H12" s="34"/>
      <c r="I12" s="11" t="s">
        <v>123</v>
      </c>
      <c r="J12" s="8">
        <v>2010</v>
      </c>
      <c r="K12" s="5" t="s">
        <v>122</v>
      </c>
      <c r="L12" s="20" t="s">
        <v>41</v>
      </c>
      <c r="M12" s="21">
        <v>44194</v>
      </c>
      <c r="O12" s="22"/>
    </row>
    <row r="13" spans="1:15">
      <c r="A13" s="16"/>
      <c r="B13" s="8" t="s">
        <v>6</v>
      </c>
      <c r="C13" s="17"/>
      <c r="D13" s="17"/>
      <c r="E13" s="39"/>
      <c r="F13" s="33"/>
      <c r="G13" s="34"/>
      <c r="H13" s="34"/>
      <c r="I13" s="11" t="s">
        <v>16</v>
      </c>
      <c r="J13" s="8">
        <v>2014</v>
      </c>
      <c r="K13" s="19" t="s">
        <v>29</v>
      </c>
      <c r="L13" s="23" t="s">
        <v>34</v>
      </c>
      <c r="M13" s="21">
        <v>42660</v>
      </c>
      <c r="O13" s="8"/>
    </row>
    <row r="14" spans="1:15">
      <c r="A14" s="16"/>
      <c r="B14" s="8" t="s">
        <v>7</v>
      </c>
      <c r="C14" s="17"/>
      <c r="D14" s="17"/>
      <c r="E14" s="39"/>
      <c r="F14" s="33"/>
      <c r="G14" s="34"/>
      <c r="H14" s="34"/>
      <c r="I14" s="11" t="s">
        <v>22</v>
      </c>
      <c r="J14" s="8">
        <v>2015</v>
      </c>
      <c r="K14" s="19" t="s">
        <v>23</v>
      </c>
      <c r="L14" s="20" t="s">
        <v>27</v>
      </c>
      <c r="M14" s="21">
        <v>42732</v>
      </c>
      <c r="N14" s="7" t="s">
        <v>15</v>
      </c>
      <c r="O14" s="8" t="s">
        <v>24</v>
      </c>
    </row>
    <row r="15" spans="1:15">
      <c r="A15" s="16"/>
      <c r="B15" s="8" t="s">
        <v>8</v>
      </c>
      <c r="C15" s="42">
        <v>1.43</v>
      </c>
      <c r="D15" s="17" t="s">
        <v>70</v>
      </c>
      <c r="E15" s="39">
        <v>3.4</v>
      </c>
      <c r="F15" s="33" t="s">
        <v>69</v>
      </c>
      <c r="G15" s="34">
        <v>0.41099999999999998</v>
      </c>
      <c r="H15" s="34"/>
      <c r="I15" s="11" t="s">
        <v>48</v>
      </c>
      <c r="J15" s="8">
        <v>2020</v>
      </c>
      <c r="K15" s="5" t="s">
        <v>49</v>
      </c>
      <c r="L15" s="23" t="s">
        <v>50</v>
      </c>
      <c r="M15" s="21">
        <v>44186</v>
      </c>
      <c r="N15" s="5" t="s">
        <v>51</v>
      </c>
      <c r="O15" s="22" t="s">
        <v>55</v>
      </c>
    </row>
    <row r="16" spans="1:15">
      <c r="A16" s="16"/>
      <c r="B16" s="8" t="s">
        <v>36</v>
      </c>
      <c r="C16" s="17"/>
      <c r="D16" s="17"/>
      <c r="E16" s="39"/>
      <c r="F16" s="33"/>
      <c r="G16" s="34">
        <v>0.86</v>
      </c>
      <c r="H16" s="34"/>
      <c r="I16" s="11" t="s">
        <v>130</v>
      </c>
      <c r="J16" s="8">
        <v>2019</v>
      </c>
      <c r="K16" s="5" t="s">
        <v>131</v>
      </c>
      <c r="L16" s="23" t="s">
        <v>132</v>
      </c>
      <c r="M16" s="21">
        <v>44194</v>
      </c>
      <c r="O16" s="22"/>
    </row>
    <row r="17" spans="1:15">
      <c r="A17" s="16"/>
      <c r="B17" s="8" t="s">
        <v>45</v>
      </c>
      <c r="C17" s="17">
        <v>3.3</v>
      </c>
      <c r="D17" s="17" t="s">
        <v>69</v>
      </c>
      <c r="E17" s="39"/>
      <c r="F17" s="33"/>
      <c r="G17" s="34">
        <v>0.754</v>
      </c>
      <c r="H17" s="34"/>
      <c r="I17" s="11"/>
      <c r="J17" s="8">
        <v>2015</v>
      </c>
      <c r="K17" s="5" t="s">
        <v>95</v>
      </c>
      <c r="L17" s="23" t="s">
        <v>46</v>
      </c>
      <c r="M17" s="21">
        <v>44188</v>
      </c>
      <c r="N17" s="5" t="s">
        <v>96</v>
      </c>
      <c r="O17" s="22" t="s">
        <v>47</v>
      </c>
    </row>
    <row r="18" spans="1:15">
      <c r="A18" s="16"/>
      <c r="B18" s="8" t="s">
        <v>9</v>
      </c>
      <c r="C18" s="17">
        <v>8.5</v>
      </c>
      <c r="D18" s="17" t="s">
        <v>69</v>
      </c>
      <c r="E18" s="39"/>
      <c r="F18" s="33"/>
      <c r="G18" s="34">
        <v>0.56999999999999995</v>
      </c>
      <c r="H18" s="34"/>
      <c r="I18" s="11" t="s">
        <v>98</v>
      </c>
      <c r="J18" s="8">
        <v>2012</v>
      </c>
      <c r="K18" s="5" t="s">
        <v>97</v>
      </c>
      <c r="L18" s="20" t="s">
        <v>26</v>
      </c>
      <c r="M18" s="21">
        <v>44188</v>
      </c>
      <c r="N18" s="5" t="s">
        <v>99</v>
      </c>
      <c r="O18" s="22" t="s">
        <v>20</v>
      </c>
    </row>
    <row r="19" spans="1:15">
      <c r="A19" s="16"/>
      <c r="B19" s="8" t="s">
        <v>10</v>
      </c>
      <c r="C19" s="17"/>
      <c r="D19" s="17"/>
      <c r="E19" s="39"/>
      <c r="F19" s="33"/>
      <c r="G19" s="34"/>
      <c r="H19" s="34"/>
      <c r="I19" s="11" t="s">
        <v>14</v>
      </c>
      <c r="J19" s="8">
        <v>2014</v>
      </c>
      <c r="K19" s="19" t="s">
        <v>13</v>
      </c>
      <c r="L19" s="20" t="s">
        <v>25</v>
      </c>
      <c r="M19" s="21">
        <v>42490</v>
      </c>
      <c r="O19" s="8"/>
    </row>
    <row r="20" spans="1:15">
      <c r="A20" s="16"/>
      <c r="B20" s="22" t="s">
        <v>136</v>
      </c>
      <c r="C20" s="17"/>
      <c r="D20" s="17"/>
      <c r="E20" s="39"/>
      <c r="F20" s="33"/>
      <c r="G20" s="34">
        <v>0.51</v>
      </c>
      <c r="H20" s="34"/>
      <c r="I20" s="11" t="s">
        <v>139</v>
      </c>
      <c r="J20" s="8">
        <v>2019</v>
      </c>
      <c r="K20" s="5" t="s">
        <v>137</v>
      </c>
      <c r="L20" s="23" t="s">
        <v>138</v>
      </c>
      <c r="M20" s="21">
        <v>44194</v>
      </c>
      <c r="O20" s="8"/>
    </row>
    <row r="21" spans="1:15">
      <c r="A21" s="16"/>
      <c r="B21" s="22" t="s">
        <v>100</v>
      </c>
      <c r="C21" s="17">
        <v>2.0099999999999998</v>
      </c>
      <c r="D21" s="17" t="s">
        <v>101</v>
      </c>
      <c r="E21" s="39"/>
      <c r="F21" s="33"/>
      <c r="G21" s="36">
        <v>0.495</v>
      </c>
      <c r="H21" s="36"/>
      <c r="I21" s="11" t="s">
        <v>103</v>
      </c>
      <c r="J21" s="8">
        <v>2012</v>
      </c>
      <c r="K21" s="5" t="s">
        <v>104</v>
      </c>
      <c r="L21" s="23" t="s">
        <v>105</v>
      </c>
      <c r="M21" s="21">
        <v>44188</v>
      </c>
      <c r="N21" s="5" t="s">
        <v>102</v>
      </c>
      <c r="O21" s="22"/>
    </row>
    <row r="22" spans="1:15">
      <c r="A22" s="16"/>
      <c r="C22" s="25"/>
      <c r="D22" s="25"/>
      <c r="E22" s="39"/>
      <c r="F22" s="33"/>
      <c r="G22" s="33"/>
      <c r="H22" s="37"/>
      <c r="I22" s="11"/>
      <c r="J22" s="8"/>
      <c r="K22" s="19"/>
      <c r="L22" s="20"/>
      <c r="M22" s="21"/>
      <c r="O22" s="22"/>
    </row>
    <row r="23" spans="1:15">
      <c r="A23" s="16"/>
      <c r="B23" s="8"/>
      <c r="C23" s="25"/>
      <c r="D23" s="25"/>
      <c r="E23" s="33"/>
      <c r="F23" s="33"/>
      <c r="G23" s="33"/>
      <c r="H23" s="18"/>
      <c r="I23" s="11"/>
      <c r="J23" s="8"/>
      <c r="K23" s="19"/>
      <c r="L23" s="20"/>
      <c r="M23" s="21"/>
      <c r="O23" s="22"/>
    </row>
    <row r="24" spans="1:15">
      <c r="A24" s="16"/>
      <c r="B24" s="22" t="s">
        <v>87</v>
      </c>
      <c r="C24" s="25" t="s">
        <v>56</v>
      </c>
      <c r="D24" s="25"/>
      <c r="E24" s="18"/>
      <c r="F24" s="18"/>
      <c r="G24" s="18"/>
      <c r="H24" s="18"/>
      <c r="I24" s="11"/>
      <c r="J24" s="8"/>
      <c r="K24" s="19"/>
      <c r="L24" s="20"/>
      <c r="M24" s="21"/>
      <c r="O24" s="22"/>
    </row>
    <row r="25" spans="1:15">
      <c r="A25" s="16"/>
      <c r="B25" s="22" t="s">
        <v>88</v>
      </c>
      <c r="C25" s="25" t="s">
        <v>60</v>
      </c>
      <c r="D25" s="25"/>
      <c r="E25" s="18"/>
      <c r="F25" s="18"/>
      <c r="G25" s="18"/>
      <c r="H25" s="18"/>
      <c r="I25" s="11"/>
      <c r="J25" s="8"/>
      <c r="K25" s="19"/>
      <c r="L25" s="20"/>
      <c r="M25" s="21"/>
      <c r="O25" s="22"/>
    </row>
    <row r="26" spans="1:15">
      <c r="A26" s="16"/>
      <c r="B26" s="22" t="s">
        <v>71</v>
      </c>
      <c r="C26" s="25" t="s">
        <v>72</v>
      </c>
      <c r="D26" s="25"/>
      <c r="E26" s="18"/>
      <c r="F26" s="18"/>
      <c r="G26" s="18"/>
      <c r="H26" s="18"/>
      <c r="I26" s="11"/>
      <c r="J26" s="8"/>
      <c r="K26" s="19"/>
      <c r="L26" s="20"/>
      <c r="M26" s="21"/>
      <c r="O26" s="22"/>
    </row>
    <row r="27" spans="1:15">
      <c r="A27" s="16"/>
      <c r="B27" s="22" t="s">
        <v>43</v>
      </c>
      <c r="C27" s="25" t="s">
        <v>73</v>
      </c>
      <c r="D27" s="25"/>
      <c r="E27" s="18"/>
      <c r="F27" s="18"/>
      <c r="G27" s="18"/>
      <c r="H27" s="18"/>
      <c r="I27" s="11"/>
      <c r="J27" s="8"/>
      <c r="K27" s="19"/>
      <c r="L27" s="20"/>
      <c r="M27" s="21"/>
      <c r="O27" s="22"/>
    </row>
    <row r="28" spans="1:15">
      <c r="A28" s="16"/>
      <c r="B28" s="22" t="s">
        <v>69</v>
      </c>
      <c r="C28" s="25" t="s">
        <v>80</v>
      </c>
      <c r="D28" s="25"/>
      <c r="E28" s="18"/>
      <c r="F28" s="18"/>
      <c r="G28" s="18"/>
      <c r="H28" s="18"/>
      <c r="I28" s="11"/>
      <c r="J28" s="8"/>
      <c r="K28" s="19"/>
      <c r="L28" s="20"/>
      <c r="M28" s="21"/>
      <c r="O28" s="22"/>
    </row>
    <row r="29" spans="1:15">
      <c r="A29" s="16"/>
      <c r="B29" s="22"/>
      <c r="C29" s="25"/>
      <c r="D29" s="25"/>
      <c r="E29" s="18"/>
      <c r="F29" s="18"/>
      <c r="G29" s="18"/>
      <c r="H29" s="18"/>
      <c r="I29" s="11"/>
      <c r="J29" s="8"/>
      <c r="K29" s="19"/>
      <c r="L29" s="20"/>
      <c r="M29" s="21"/>
      <c r="O29" s="22"/>
    </row>
    <row r="30" spans="1:15">
      <c r="A30" s="16"/>
      <c r="B30" s="22"/>
      <c r="C30" s="25"/>
      <c r="D30" s="25"/>
      <c r="E30" s="18"/>
      <c r="F30" s="18"/>
      <c r="G30" s="18"/>
      <c r="H30" s="18"/>
      <c r="I30" s="11"/>
      <c r="J30" s="8"/>
      <c r="K30" s="19"/>
      <c r="L30" s="20"/>
      <c r="M30" s="21"/>
      <c r="O30" s="22"/>
    </row>
    <row r="31" spans="1:15" s="8" customFormat="1">
      <c r="C31" s="9"/>
      <c r="D31" s="9"/>
      <c r="E31" s="10"/>
      <c r="F31" s="10"/>
      <c r="G31" s="10"/>
      <c r="H31" s="10"/>
      <c r="I31" s="11"/>
    </row>
    <row r="32" spans="1:15" s="8" customFormat="1" ht="15.75">
      <c r="B32" s="50"/>
      <c r="C32" s="51"/>
      <c r="D32" s="51"/>
      <c r="E32" s="51"/>
      <c r="F32" s="51"/>
      <c r="G32" s="51"/>
      <c r="H32" s="51"/>
      <c r="I32" s="43"/>
      <c r="J32" s="44"/>
      <c r="K32" s="28"/>
      <c r="L32" s="29"/>
      <c r="M32" s="29"/>
      <c r="O32" s="29"/>
    </row>
    <row r="33" spans="2:15" s="8" customFormat="1" ht="33" customHeight="1">
      <c r="B33" s="54"/>
      <c r="C33" s="55"/>
      <c r="D33" s="55"/>
      <c r="E33" s="55"/>
      <c r="F33" s="55"/>
      <c r="G33" s="55"/>
      <c r="H33" s="55"/>
      <c r="I33" s="52"/>
      <c r="J33" s="53"/>
      <c r="K33" s="28"/>
      <c r="L33" s="29"/>
      <c r="M33" s="29"/>
      <c r="O33" s="29"/>
    </row>
    <row r="34" spans="2:15" s="8" customFormat="1" ht="30">
      <c r="B34" s="30" t="s">
        <v>32</v>
      </c>
      <c r="C34" s="45" t="s">
        <v>53</v>
      </c>
      <c r="D34" s="45"/>
      <c r="E34" s="45"/>
      <c r="F34" s="32"/>
      <c r="G34" s="40"/>
      <c r="H34" s="31" t="s">
        <v>31</v>
      </c>
      <c r="I34" s="41" t="s">
        <v>108</v>
      </c>
      <c r="K34" s="27"/>
    </row>
    <row r="35" spans="2:15" s="8" customFormat="1" ht="15" customHeight="1">
      <c r="B35" s="26" t="s">
        <v>30</v>
      </c>
      <c r="C35" s="47" t="s">
        <v>106</v>
      </c>
      <c r="D35" s="47"/>
      <c r="E35" s="47"/>
      <c r="F35" s="47"/>
      <c r="G35" s="47"/>
      <c r="H35" s="47"/>
      <c r="I35" s="49" t="s">
        <v>107</v>
      </c>
      <c r="K35" s="27"/>
    </row>
    <row r="36" spans="2:15" s="8" customFormat="1">
      <c r="B36" s="26" t="s">
        <v>35</v>
      </c>
      <c r="C36" s="48" t="str">
        <f ca="1">MID(CELL("filename"),FIND("[",CELL("filename"))+1,FIND("]",CELL("filename"))-FIND("[",CELL("filename"))-1)</f>
        <v>libros-por-pais.xlsx</v>
      </c>
      <c r="D36" s="48"/>
      <c r="E36" s="48"/>
      <c r="F36" s="48"/>
      <c r="G36" s="48"/>
      <c r="H36" s="48"/>
      <c r="I36" s="49"/>
      <c r="K36" s="27"/>
    </row>
    <row r="37" spans="2:15" s="8" customFormat="1">
      <c r="B37" s="46" t="s">
        <v>33</v>
      </c>
      <c r="C37" s="46"/>
      <c r="D37" s="46"/>
      <c r="E37" s="46"/>
      <c r="F37" s="46"/>
      <c r="G37" s="46"/>
      <c r="H37" s="46"/>
      <c r="I37" s="46"/>
    </row>
    <row r="39" spans="2:15">
      <c r="C39" s="24"/>
      <c r="D39" s="24"/>
    </row>
    <row r="195" spans="13:13">
      <c r="M195" s="3"/>
    </row>
  </sheetData>
  <sheetProtection selectLockedCells="1" sort="0" autoFilter="0"/>
  <mergeCells count="9">
    <mergeCell ref="I32:J32"/>
    <mergeCell ref="C34:E34"/>
    <mergeCell ref="B37:I37"/>
    <mergeCell ref="C35:H35"/>
    <mergeCell ref="C36:H36"/>
    <mergeCell ref="I35:I36"/>
    <mergeCell ref="B32:H32"/>
    <mergeCell ref="I33:J33"/>
    <mergeCell ref="B33:H33"/>
  </mergeCells>
  <hyperlinks>
    <hyperlink ref="K19" r:id="rId1" xr:uid="{00000000-0004-0000-0000-000000000000}"/>
    <hyperlink ref="N14" r:id="rId2" xr:uid="{00000000-0004-0000-0000-000005000000}"/>
    <hyperlink ref="K14" r:id="rId3" xr:uid="{00000000-0004-0000-0000-000006000000}"/>
    <hyperlink ref="K13" r:id="rId4" location=".V_LXOfnhCUk" xr:uid="{00000000-0004-0000-0000-000007000000}"/>
    <hyperlink ref="I35:I36" r:id="rId5" display="Se distribuye con licencia Creative Commons, Atribución-NoComercial 4.0 Internacional (CC BY-NC 4.0): Se debe citar el Autor y la Ubicación original." xr:uid="{00000000-0004-0000-0000-00000C000000}"/>
    <hyperlink ref="N15" r:id="rId6" xr:uid="{956B6ED1-A89A-4505-BD28-C55DCBDAD1A7}"/>
    <hyperlink ref="K15" r:id="rId7" xr:uid="{0EBA59A8-C251-4D76-B0D8-41024A63A7C5}"/>
    <hyperlink ref="K4" r:id="rId8" xr:uid="{90BA5DF7-1A43-4167-9774-5FEDBD1008FB}"/>
    <hyperlink ref="N4" r:id="rId9" xr:uid="{64A18EBE-3931-450C-BC1B-89044F9D6A80}"/>
    <hyperlink ref="K8" r:id="rId10" xr:uid="{B7F4590A-3A87-4441-BDF3-CBB0D65350A6}"/>
    <hyperlink ref="N8" r:id="rId11" xr:uid="{B2E9715A-04EB-4CBB-9F7D-60946B00B119}"/>
    <hyperlink ref="K2" r:id="rId12" xr:uid="{C9643D37-499F-4367-A29B-FC984FE5FE07}"/>
    <hyperlink ref="N2" r:id="rId13" xr:uid="{C073596B-4FF9-441C-BF7B-A9415774DEBE}"/>
    <hyperlink ref="K6" r:id="rId14" xr:uid="{40029B9B-072E-4281-8E47-F9BB26FAC636}"/>
    <hyperlink ref="N6" r:id="rId15" xr:uid="{ABC111D2-A58E-4833-867E-B1BD6116B33D}"/>
    <hyperlink ref="K10" r:id="rId16" xr:uid="{CD3DFB01-CAC6-4B29-908D-93EA68B39CF0}"/>
    <hyperlink ref="N10" r:id="rId17" xr:uid="{4CBBFEB7-9DC3-4C66-BB09-8C668C0563EC}"/>
    <hyperlink ref="C10" location="Datos!O9" display="Datos!O9" xr:uid="{76ED3CFE-BD1A-4AC4-9EB5-D07A902BA7EA}"/>
    <hyperlink ref="C15" location="Datos!O14" display="Datos!O14" xr:uid="{909930CF-E396-4033-8A08-BC6527DD47ED}"/>
    <hyperlink ref="K17" r:id="rId18" xr:uid="{CCE19D65-1A7F-41BE-841A-EB97356F1352}"/>
    <hyperlink ref="N17" r:id="rId19" xr:uid="{38B6E9F8-A018-45CA-9CB1-8422A0783C45}"/>
    <hyperlink ref="K18" r:id="rId20" xr:uid="{10E01EBE-BFDB-4121-9452-43DCD64B3DB7}"/>
    <hyperlink ref="N18" r:id="rId21" xr:uid="{FEC055AA-8789-4973-8F7E-F76B91007608}"/>
    <hyperlink ref="N21" r:id="rId22" xr:uid="{9F45E114-5272-48EB-9042-BE5A0479751F}"/>
    <hyperlink ref="K21" r:id="rId23" xr:uid="{14D5B021-2EFE-4D5D-9882-BB287EE33644}"/>
    <hyperlink ref="C35" r:id="rId24" xr:uid="{7C0A521A-9D85-40BB-AE42-9C2EAB544825}"/>
    <hyperlink ref="I34" r:id="rId25" xr:uid="{CCBC72B7-B12F-4CA3-868C-B42F9F2A5C3A}"/>
    <hyperlink ref="K5" r:id="rId26" xr:uid="{952D6409-1D1A-4A5C-96E7-46255B7606FD}"/>
    <hyperlink ref="K7" r:id="rId27" xr:uid="{F6488CA1-35BD-40B3-8CDD-66F929591F1F}"/>
    <hyperlink ref="N7" r:id="rId28" xr:uid="{D4DD38CD-BA52-4BFF-9985-79B65F3D7996}"/>
    <hyperlink ref="N5" r:id="rId29" xr:uid="{96642306-9318-401C-B681-6068A4F40F2C}"/>
    <hyperlink ref="K9" r:id="rId30" xr:uid="{94A3C50A-FF65-400F-9D6B-7298A21AA382}"/>
    <hyperlink ref="C5" location="Datos!O4" display="Datos!O4" xr:uid="{F208FF78-29C8-4F72-8452-B0627A3E441A}"/>
    <hyperlink ref="K12" r:id="rId31" xr:uid="{989B6FCB-A4A9-4397-BF65-F68D7784C2E9}"/>
    <hyperlink ref="K3" r:id="rId32" xr:uid="{A790480A-B42F-4F84-B6B3-46B05615EB5C}"/>
    <hyperlink ref="N3" r:id="rId33" xr:uid="{72662D7C-8790-415E-8E47-392F3BB3F838}"/>
    <hyperlink ref="K16" r:id="rId34" xr:uid="{FE2A09B8-CF85-4872-8046-18DDFEB6C3B8}"/>
    <hyperlink ref="K11" r:id="rId35" xr:uid="{1AEC0258-3D24-43B4-BBC9-500B572D2507}"/>
    <hyperlink ref="N11" r:id="rId36" xr:uid="{CFFD80CD-28FD-404B-AC0E-485D911E0709}"/>
    <hyperlink ref="K20" r:id="rId37" xr:uid="{C50182A4-7533-4E52-8E43-A64E2317FC45}"/>
  </hyperlinks>
  <printOptions horizontalCentered="1" verticalCentered="1"/>
  <pageMargins left="0.39370078740157483" right="0.39370078740157483" top="1.49" bottom="1.44" header="0.78" footer="0.49"/>
  <pageSetup scale="52" orientation="landscape" horizontalDpi="4294967293" verticalDpi="4294967293" r:id="rId38"/>
  <headerFooter>
    <oddHeader>&amp;C&amp;"Calibri,Negrita"&amp;16&amp;K01+000Informe sobre la correlación entre 
Factores de Desarrollo y Promedio de Libros Leídos por país
&amp;"Calibri,Cursiva"&amp;14Tabla 1</oddHeader>
    <oddFooter>&amp;LAutor: Andrés Peña, 2016. Impreso: &amp;D&amp;RPágina &amp;P de &amp;N.</oddFooter>
  </headerFooter>
  <ignoredErrors>
    <ignoredError sqref="C10" unlockedFormula="1"/>
  </ignoredErrors>
  <drawing r:id="rId39"/>
  <tableParts count="1">
    <tablePart r:id="rId4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Datos</vt:lpstr>
      <vt:lpstr>Datos!Área_de_impresión</vt:lpstr>
      <vt:lpstr>Datos!Títulos_a_imprimir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</dc:creator>
  <cp:lastModifiedBy>Andres</cp:lastModifiedBy>
  <cp:lastPrinted>2017-11-17T18:34:16Z</cp:lastPrinted>
  <dcterms:created xsi:type="dcterms:W3CDTF">2015-05-27T05:40:27Z</dcterms:created>
  <dcterms:modified xsi:type="dcterms:W3CDTF">2020-12-29T23:29:41Z</dcterms:modified>
</cp:coreProperties>
</file>