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derhouse\Desafio-16\"/>
    </mc:Choice>
  </mc:AlternateContent>
  <xr:revisionPtr revIDLastSave="0" documentId="13_ncr:1_{421DE73C-9BD3-468F-9F80-3A3ED4796E5C}" xr6:coauthVersionLast="45" xr6:coauthVersionMax="45" xr10:uidLastSave="{00000000-0000-0000-0000-000000000000}"/>
  <bookViews>
    <workbookView xWindow="-120" yWindow="-120" windowWidth="20730" windowHeight="11160" xr2:uid="{5F6106D5-DFF4-4434-848F-DF05C08BF95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7" i="1" l="1"/>
  <c r="D17" i="1"/>
  <c r="F16" i="1"/>
  <c r="F15" i="1"/>
  <c r="F5" i="1"/>
  <c r="F6" i="1"/>
  <c r="F7" i="1"/>
  <c r="F8" i="1"/>
  <c r="F9" i="1"/>
  <c r="F10" i="1"/>
  <c r="F11" i="1"/>
  <c r="F12" i="1"/>
  <c r="F13" i="1"/>
  <c r="F14" i="1"/>
  <c r="F4" i="1"/>
  <c r="F17" i="1" l="1"/>
  <c r="D20" i="1" s="1"/>
  <c r="D23" i="1" s="1"/>
  <c r="D32" i="1" s="1"/>
  <c r="D33" i="1" l="1"/>
  <c r="D35" i="1" s="1"/>
</calcChain>
</file>

<file path=xl/sharedStrings.xml><?xml version="1.0" encoding="utf-8"?>
<sst xmlns="http://schemas.openxmlformats.org/spreadsheetml/2006/main" count="64" uniqueCount="52">
  <si>
    <t>TOTAL</t>
  </si>
  <si>
    <t>Total</t>
  </si>
  <si>
    <t>Home</t>
  </si>
  <si>
    <t>Portada</t>
  </si>
  <si>
    <t>Servicios</t>
  </si>
  <si>
    <t>Nosotros</t>
  </si>
  <si>
    <t>Contacto</t>
  </si>
  <si>
    <t>Footer</t>
  </si>
  <si>
    <t>Menu</t>
  </si>
  <si>
    <t>Planes</t>
  </si>
  <si>
    <t>Paquetes</t>
  </si>
  <si>
    <t>Nuestros Trabajos</t>
  </si>
  <si>
    <t>Carrousel</t>
  </si>
  <si>
    <t>Galeria</t>
  </si>
  <si>
    <t>Imagen responsive + Titulo con tipeado automatico reproducible</t>
  </si>
  <si>
    <t>2 cards con los integrantes del equipo. Imagen + Descripcion personas + Links redes sociales</t>
  </si>
  <si>
    <t>3 modulos (Adress - Links Rapidos - Redes Socales) +  Copyright en la parte inferior. En todas las secciones</t>
  </si>
  <si>
    <t>Menu fijo para desktop y hamburguesa para mobile (Parte superior). En todas las secciones</t>
  </si>
  <si>
    <t>3 cards de los paquetes ofrecidos  con informacion detallada de servicios + Precio. Con animacion</t>
  </si>
  <si>
    <t>Imagen responsive + Titulo. Con animacion</t>
  </si>
  <si>
    <t>Carrousel con reproduccion automatica de nuestros clientes. Presentacion con logos de marca.</t>
  </si>
  <si>
    <t>Galeria de trabajos realizados. Con animacion.</t>
  </si>
  <si>
    <t>Formulario de contacto con 7 campos + Modulo con informacion de contacto + Imagen Responsive</t>
  </si>
  <si>
    <t>4 modulos con tipo de servicio + Descripcion + Imagen responsive . Con animaciones.</t>
  </si>
  <si>
    <t>PRESUPUESTO PROYECTO FOCUZ STUDIO</t>
  </si>
  <si>
    <t>OBSERVACIONES</t>
  </si>
  <si>
    <t>FRONT</t>
  </si>
  <si>
    <t>BACK</t>
  </si>
  <si>
    <t>DETALLE</t>
  </si>
  <si>
    <t>SECCION</t>
  </si>
  <si>
    <t>TOTAL HORAS DE TRABAJO</t>
  </si>
  <si>
    <t>VALOR HORA DE TRABAJO USD</t>
  </si>
  <si>
    <t>COTIZACION USD</t>
  </si>
  <si>
    <t>Configuracion</t>
  </si>
  <si>
    <t>Servidor</t>
  </si>
  <si>
    <t>Subida al servidor para visualizacion en la Web</t>
  </si>
  <si>
    <t>Configuracion de mails</t>
  </si>
  <si>
    <t>TOTAL DESARROLLO WEB</t>
  </si>
  <si>
    <t>HOSTING ANNUAL</t>
  </si>
  <si>
    <t>DOMINIO PROPIO ANUAL (.COM.AR)</t>
  </si>
  <si>
    <t>ADICIONAL DISEÑO GRAFICO</t>
  </si>
  <si>
    <t>ADICIONAL FOTOGRAFIA</t>
  </si>
  <si>
    <t>ADICIONAL COMMUNITY MANAGER</t>
  </si>
  <si>
    <t>DESCUENTO 20%</t>
  </si>
  <si>
    <t>PRECIO FINAL</t>
  </si>
  <si>
    <t>Mails</t>
  </si>
  <si>
    <t xml:space="preserve"> PRECIO TOTAL</t>
  </si>
  <si>
    <t>Tiempo estimado de entrega: 30/45 Dias Habiles a partir del pago de la seña.</t>
  </si>
  <si>
    <t>Todos los trabajos se toman con 40% de seña, y el resto cuando se entrega el sitio terminado.</t>
  </si>
  <si>
    <t>El mismo tendra un periodo de prueba de 30 dias corridos. Fuera de ese periodo se debera recotizar.</t>
  </si>
  <si>
    <t>Se deben aceptar Terminos y Condiciones.</t>
  </si>
  <si>
    <t>Financiacion hasta en 6 cuotas sin interes a cotizacion USD del dia.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</si>
</sst>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\ #,##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1" xfId="0" applyFont="1" applyBorder="1" applyAlignment="1">
      <alignment horizontal="center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0" fillId="0" borderId="0" xfId="0" applyBorder="1" applyAlignment="1">
      <alignment horizontal="right"/>
    </xf>
    <xf numFmtId="0" fontId="0" fillId="0" borderId="0" xfId="0" applyFill="1" applyBorder="1" applyAlignment="1">
      <alignment horizontal="right"/>
    </xf>
    <xf numFmtId="0" fontId="0" fillId="0" borderId="0" xfId="0" applyBorder="1"/>
    <xf numFmtId="0" fontId="2" fillId="5" borderId="2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right"/>
    </xf>
    <xf numFmtId="164" fontId="3" fillId="0" borderId="0" xfId="0" applyNumberFormat="1" applyFont="1"/>
    <xf numFmtId="0" fontId="0" fillId="6" borderId="3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1" xfId="0" applyFill="1" applyBorder="1" applyAlignment="1">
      <alignment horizontal="left"/>
    </xf>
    <xf numFmtId="0" fontId="0" fillId="7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B345F-008B-4FAB-8AC4-2E26F688DE74}">
  <dimension ref="A1:F42"/>
  <sheetViews>
    <sheetView tabSelected="1" workbookViewId="0">
      <selection activeCell="D3" sqref="D3"/>
    </sheetView>
  </sheetViews>
  <sheetFormatPr baseColWidth="10" defaultRowHeight="15" x14ac:dyDescent="0.25"/>
  <cols>
    <col min="1" max="1" width="16.7109375" customWidth="1"/>
    <col min="2" max="2" width="10.85546875" customWidth="1"/>
    <col min="3" max="3" width="96.140625" customWidth="1"/>
    <col min="4" max="4" width="14.140625" customWidth="1"/>
    <col min="5" max="5" width="9" customWidth="1"/>
    <col min="6" max="6" width="11.28515625" customWidth="1"/>
  </cols>
  <sheetData>
    <row r="1" spans="1:6" ht="16.5" thickBot="1" x14ac:dyDescent="0.3">
      <c r="C1" s="14" t="s">
        <v>24</v>
      </c>
    </row>
    <row r="3" spans="1:6" x14ac:dyDescent="0.25">
      <c r="A3" s="1" t="s">
        <v>29</v>
      </c>
      <c r="B3" s="1" t="s">
        <v>28</v>
      </c>
      <c r="C3" s="1" t="s">
        <v>25</v>
      </c>
      <c r="D3" s="1" t="s">
        <v>26</v>
      </c>
      <c r="E3" s="1" t="s">
        <v>27</v>
      </c>
      <c r="F3" s="1" t="s">
        <v>0</v>
      </c>
    </row>
    <row r="4" spans="1:6" x14ac:dyDescent="0.25">
      <c r="A4" s="5" t="s">
        <v>2</v>
      </c>
      <c r="B4" s="5" t="s">
        <v>8</v>
      </c>
      <c r="C4" s="8" t="s">
        <v>17</v>
      </c>
      <c r="D4" s="2">
        <v>4</v>
      </c>
      <c r="E4" s="2"/>
      <c r="F4" s="2">
        <f>SUM(D4+E4)</f>
        <v>4</v>
      </c>
    </row>
    <row r="5" spans="1:6" x14ac:dyDescent="0.25">
      <c r="A5" s="5" t="s">
        <v>2</v>
      </c>
      <c r="B5" s="5" t="s">
        <v>3</v>
      </c>
      <c r="C5" s="8" t="s">
        <v>14</v>
      </c>
      <c r="D5" s="2">
        <v>4</v>
      </c>
      <c r="E5" s="2"/>
      <c r="F5" s="2">
        <f t="shared" ref="F5:F16" si="0">SUM(D5+E5)</f>
        <v>4</v>
      </c>
    </row>
    <row r="6" spans="1:6" x14ac:dyDescent="0.25">
      <c r="A6" s="5" t="s">
        <v>2</v>
      </c>
      <c r="B6" s="5" t="s">
        <v>4</v>
      </c>
      <c r="C6" s="8" t="s">
        <v>23</v>
      </c>
      <c r="D6" s="2">
        <v>4</v>
      </c>
      <c r="E6" s="2"/>
      <c r="F6" s="2">
        <f t="shared" si="0"/>
        <v>4</v>
      </c>
    </row>
    <row r="7" spans="1:6" x14ac:dyDescent="0.25">
      <c r="A7" s="5" t="s">
        <v>2</v>
      </c>
      <c r="B7" s="5" t="s">
        <v>5</v>
      </c>
      <c r="C7" s="8" t="s">
        <v>15</v>
      </c>
      <c r="D7" s="2">
        <v>3</v>
      </c>
      <c r="E7" s="2"/>
      <c r="F7" s="2">
        <f t="shared" si="0"/>
        <v>3</v>
      </c>
    </row>
    <row r="8" spans="1:6" x14ac:dyDescent="0.25">
      <c r="A8" s="5" t="s">
        <v>2</v>
      </c>
      <c r="B8" s="5" t="s">
        <v>6</v>
      </c>
      <c r="C8" s="8" t="s">
        <v>22</v>
      </c>
      <c r="D8" s="2">
        <v>4</v>
      </c>
      <c r="E8" s="2">
        <v>1</v>
      </c>
      <c r="F8" s="2">
        <f t="shared" si="0"/>
        <v>5</v>
      </c>
    </row>
    <row r="9" spans="1:6" x14ac:dyDescent="0.25">
      <c r="A9" s="5" t="s">
        <v>2</v>
      </c>
      <c r="B9" s="5" t="s">
        <v>7</v>
      </c>
      <c r="C9" s="8" t="s">
        <v>16</v>
      </c>
      <c r="D9" s="2">
        <v>2</v>
      </c>
      <c r="E9" s="2"/>
      <c r="F9" s="2">
        <f t="shared" si="0"/>
        <v>2</v>
      </c>
    </row>
    <row r="10" spans="1:6" x14ac:dyDescent="0.25">
      <c r="A10" s="6" t="s">
        <v>9</v>
      </c>
      <c r="B10" s="6" t="s">
        <v>3</v>
      </c>
      <c r="C10" s="9" t="s">
        <v>19</v>
      </c>
      <c r="D10" s="3">
        <v>3</v>
      </c>
      <c r="E10" s="3"/>
      <c r="F10" s="3">
        <f t="shared" si="0"/>
        <v>3</v>
      </c>
    </row>
    <row r="11" spans="1:6" x14ac:dyDescent="0.25">
      <c r="A11" s="6" t="s">
        <v>9</v>
      </c>
      <c r="B11" s="6" t="s">
        <v>10</v>
      </c>
      <c r="C11" s="9" t="s">
        <v>18</v>
      </c>
      <c r="D11" s="3">
        <v>4</v>
      </c>
      <c r="E11" s="3"/>
      <c r="F11" s="3">
        <f t="shared" si="0"/>
        <v>4</v>
      </c>
    </row>
    <row r="12" spans="1:6" x14ac:dyDescent="0.25">
      <c r="A12" s="7" t="s">
        <v>11</v>
      </c>
      <c r="B12" s="7" t="s">
        <v>3</v>
      </c>
      <c r="C12" s="10" t="s">
        <v>19</v>
      </c>
      <c r="D12" s="4">
        <v>2</v>
      </c>
      <c r="E12" s="4"/>
      <c r="F12" s="4">
        <f t="shared" si="0"/>
        <v>2</v>
      </c>
    </row>
    <row r="13" spans="1:6" x14ac:dyDescent="0.25">
      <c r="A13" s="7" t="s">
        <v>11</v>
      </c>
      <c r="B13" s="7" t="s">
        <v>12</v>
      </c>
      <c r="C13" s="10" t="s">
        <v>20</v>
      </c>
      <c r="D13" s="4">
        <v>3</v>
      </c>
      <c r="E13" s="4"/>
      <c r="F13" s="4">
        <f t="shared" si="0"/>
        <v>3</v>
      </c>
    </row>
    <row r="14" spans="1:6" x14ac:dyDescent="0.25">
      <c r="A14" s="7" t="s">
        <v>11</v>
      </c>
      <c r="B14" s="7" t="s">
        <v>13</v>
      </c>
      <c r="C14" s="10" t="s">
        <v>21</v>
      </c>
      <c r="D14" s="4">
        <v>4</v>
      </c>
      <c r="E14" s="4"/>
      <c r="F14" s="4">
        <f t="shared" si="0"/>
        <v>4</v>
      </c>
    </row>
    <row r="15" spans="1:6" x14ac:dyDescent="0.25">
      <c r="A15" s="20" t="s">
        <v>33</v>
      </c>
      <c r="B15" s="20" t="s">
        <v>34</v>
      </c>
      <c r="C15" s="21" t="s">
        <v>35</v>
      </c>
      <c r="D15" s="22">
        <v>0</v>
      </c>
      <c r="E15" s="22">
        <v>2</v>
      </c>
      <c r="F15" s="22">
        <f t="shared" si="0"/>
        <v>2</v>
      </c>
    </row>
    <row r="16" spans="1:6" x14ac:dyDescent="0.25">
      <c r="A16" s="20" t="s">
        <v>33</v>
      </c>
      <c r="B16" s="20" t="s">
        <v>45</v>
      </c>
      <c r="C16" s="21" t="s">
        <v>36</v>
      </c>
      <c r="D16" s="22">
        <v>0</v>
      </c>
      <c r="E16" s="22">
        <v>1</v>
      </c>
      <c r="F16" s="22">
        <f t="shared" si="0"/>
        <v>1</v>
      </c>
    </row>
    <row r="17" spans="3:6" x14ac:dyDescent="0.25">
      <c r="C17" s="12" t="s">
        <v>1</v>
      </c>
      <c r="D17">
        <f>SUM(D4:D16)</f>
        <v>37</v>
      </c>
      <c r="E17">
        <f>SUM(E4:E16)</f>
        <v>4</v>
      </c>
      <c r="F17">
        <f>SUM(F4:F16)</f>
        <v>41</v>
      </c>
    </row>
    <row r="18" spans="3:6" x14ac:dyDescent="0.25">
      <c r="C18" s="13"/>
    </row>
    <row r="19" spans="3:6" x14ac:dyDescent="0.25">
      <c r="C19" s="13"/>
    </row>
    <row r="20" spans="3:6" x14ac:dyDescent="0.25">
      <c r="C20" s="11" t="s">
        <v>30</v>
      </c>
      <c r="D20">
        <f>(F17)</f>
        <v>41</v>
      </c>
    </row>
    <row r="21" spans="3:6" x14ac:dyDescent="0.25">
      <c r="C21" s="12" t="s">
        <v>31</v>
      </c>
      <c r="D21">
        <v>4</v>
      </c>
    </row>
    <row r="22" spans="3:6" x14ac:dyDescent="0.25">
      <c r="C22" s="12" t="s">
        <v>32</v>
      </c>
      <c r="D22">
        <v>80</v>
      </c>
    </row>
    <row r="23" spans="3:6" x14ac:dyDescent="0.25">
      <c r="C23" s="12" t="s">
        <v>37</v>
      </c>
      <c r="D23">
        <f>PRODUCT(D20:D22)</f>
        <v>13120</v>
      </c>
    </row>
    <row r="24" spans="3:6" x14ac:dyDescent="0.25">
      <c r="C24" s="12"/>
    </row>
    <row r="25" spans="3:6" x14ac:dyDescent="0.25">
      <c r="C25" s="12" t="s">
        <v>38</v>
      </c>
      <c r="D25">
        <v>3600</v>
      </c>
    </row>
    <row r="26" spans="3:6" x14ac:dyDescent="0.25">
      <c r="C26" s="12" t="s">
        <v>39</v>
      </c>
      <c r="D26">
        <v>800</v>
      </c>
    </row>
    <row r="27" spans="3:6" x14ac:dyDescent="0.25">
      <c r="C27" s="12"/>
    </row>
    <row r="28" spans="3:6" x14ac:dyDescent="0.25">
      <c r="C28" s="12" t="s">
        <v>40</v>
      </c>
    </row>
    <row r="29" spans="3:6" x14ac:dyDescent="0.25">
      <c r="C29" s="12" t="s">
        <v>41</v>
      </c>
    </row>
    <row r="30" spans="3:6" x14ac:dyDescent="0.25">
      <c r="C30" s="12" t="s">
        <v>42</v>
      </c>
    </row>
    <row r="31" spans="3:6" x14ac:dyDescent="0.25">
      <c r="C31" s="12"/>
    </row>
    <row r="32" spans="3:6" x14ac:dyDescent="0.25">
      <c r="C32" s="12" t="s">
        <v>46</v>
      </c>
      <c r="D32">
        <f>SUM(D23:D30)</f>
        <v>17520</v>
      </c>
    </row>
    <row r="33" spans="3:4" x14ac:dyDescent="0.25">
      <c r="C33" s="12" t="s">
        <v>43</v>
      </c>
      <c r="D33">
        <f>PRODUCT(D32*20%)</f>
        <v>3504</v>
      </c>
    </row>
    <row r="34" spans="3:4" x14ac:dyDescent="0.25">
      <c r="C34" s="12"/>
    </row>
    <row r="35" spans="3:4" ht="18.75" x14ac:dyDescent="0.3">
      <c r="C35" s="15" t="s">
        <v>44</v>
      </c>
      <c r="D35" s="16">
        <f>D32-D33</f>
        <v>14016</v>
      </c>
    </row>
    <row r="37" spans="3:4" ht="15.75" thickBot="1" x14ac:dyDescent="0.3"/>
    <row r="38" spans="3:4" x14ac:dyDescent="0.25">
      <c r="C38" s="17" t="s">
        <v>47</v>
      </c>
    </row>
    <row r="39" spans="3:4" x14ac:dyDescent="0.25">
      <c r="C39" s="18" t="s">
        <v>48</v>
      </c>
    </row>
    <row r="40" spans="3:4" x14ac:dyDescent="0.25">
      <c r="C40" s="18" t="s">
        <v>49</v>
      </c>
    </row>
    <row r="41" spans="3:4" x14ac:dyDescent="0.25">
      <c r="C41" s="18" t="s">
        <v>50</v>
      </c>
    </row>
    <row r="42" spans="3:4" ht="15.75" thickBot="1" x14ac:dyDescent="0.3">
      <c r="C42" s="19" t="s">
        <v>51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Alejandro Fernandez</dc:creator>
  <cp:lastModifiedBy>Andres Alejandro Fernandez</cp:lastModifiedBy>
  <cp:lastPrinted>2020-10-07T02:30:29Z</cp:lastPrinted>
  <dcterms:created xsi:type="dcterms:W3CDTF">2020-10-07T00:34:19Z</dcterms:created>
  <dcterms:modified xsi:type="dcterms:W3CDTF">2020-10-07T02:31:54Z</dcterms:modified>
</cp:coreProperties>
</file>