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" sheetId="1" r:id="rId4"/>
    <sheet state="visible" name="Producto" sheetId="2" r:id="rId5"/>
    <sheet state="visible" name="Compras" sheetId="3" r:id="rId6"/>
  </sheets>
  <definedNames/>
  <calcPr/>
</workbook>
</file>

<file path=xl/sharedStrings.xml><?xml version="1.0" encoding="utf-8"?>
<sst xmlns="http://schemas.openxmlformats.org/spreadsheetml/2006/main" count="400" uniqueCount="91">
  <si>
    <t>id</t>
  </si>
  <si>
    <t>Nombre</t>
  </si>
  <si>
    <t>Pais</t>
  </si>
  <si>
    <t>edad</t>
  </si>
  <si>
    <t>Ocupacion</t>
  </si>
  <si>
    <t>Score</t>
  </si>
  <si>
    <t>Salario net USD</t>
  </si>
  <si>
    <t>Estado Civil</t>
  </si>
  <si>
    <t>Estado</t>
  </si>
  <si>
    <t>Fecha Inactividad</t>
  </si>
  <si>
    <t>Genero</t>
  </si>
  <si>
    <t>Device</t>
  </si>
  <si>
    <t>Nivel Educativo</t>
  </si>
  <si>
    <t>Carrera</t>
  </si>
  <si>
    <t>c1</t>
  </si>
  <si>
    <t>Colombia</t>
  </si>
  <si>
    <t>Empleado</t>
  </si>
  <si>
    <t>Soltero</t>
  </si>
  <si>
    <t>F</t>
  </si>
  <si>
    <t>Huawei</t>
  </si>
  <si>
    <t>Pregrado</t>
  </si>
  <si>
    <t>Ingeniero</t>
  </si>
  <si>
    <t>c2</t>
  </si>
  <si>
    <t>Argentina</t>
  </si>
  <si>
    <t>Independiente</t>
  </si>
  <si>
    <t>Iphone</t>
  </si>
  <si>
    <t>Posgrado</t>
  </si>
  <si>
    <t>Administrador</t>
  </si>
  <si>
    <t>c3</t>
  </si>
  <si>
    <t>Mexico</t>
  </si>
  <si>
    <t>c4</t>
  </si>
  <si>
    <t>Brasil</t>
  </si>
  <si>
    <t>f</t>
  </si>
  <si>
    <t>Samsung</t>
  </si>
  <si>
    <t>Master</t>
  </si>
  <si>
    <t>c5</t>
  </si>
  <si>
    <t>Chile</t>
  </si>
  <si>
    <t>c6</t>
  </si>
  <si>
    <t>Medico</t>
  </si>
  <si>
    <t>c7</t>
  </si>
  <si>
    <t>fF</t>
  </si>
  <si>
    <t>c8</t>
  </si>
  <si>
    <t>in dependiente</t>
  </si>
  <si>
    <t>c9</t>
  </si>
  <si>
    <t>M</t>
  </si>
  <si>
    <t>c10</t>
  </si>
  <si>
    <t>Casado</t>
  </si>
  <si>
    <t>c11</t>
  </si>
  <si>
    <t xml:space="preserve">Cas </t>
  </si>
  <si>
    <t>mm</t>
  </si>
  <si>
    <t>c12</t>
  </si>
  <si>
    <t xml:space="preserve">Sol </t>
  </si>
  <si>
    <t>c13</t>
  </si>
  <si>
    <t xml:space="preserve"> Soltero</t>
  </si>
  <si>
    <t>Contador</t>
  </si>
  <si>
    <t>c14</t>
  </si>
  <si>
    <t>c15</t>
  </si>
  <si>
    <t>m</t>
  </si>
  <si>
    <t>c16</t>
  </si>
  <si>
    <t>c17</t>
  </si>
  <si>
    <t>c18</t>
  </si>
  <si>
    <t>c19</t>
  </si>
  <si>
    <t>c20</t>
  </si>
  <si>
    <t>c21</t>
  </si>
  <si>
    <t>c22</t>
  </si>
  <si>
    <t>c23</t>
  </si>
  <si>
    <t>emp</t>
  </si>
  <si>
    <t>c24</t>
  </si>
  <si>
    <t>c25</t>
  </si>
  <si>
    <t>c26</t>
  </si>
  <si>
    <t>9110ç</t>
  </si>
  <si>
    <t>c27</t>
  </si>
  <si>
    <t>c28</t>
  </si>
  <si>
    <t>Cosado</t>
  </si>
  <si>
    <t>c29</t>
  </si>
  <si>
    <t>c30</t>
  </si>
  <si>
    <t>nombre</t>
  </si>
  <si>
    <t>Valor</t>
  </si>
  <si>
    <t>Cantidad Datos GB</t>
  </si>
  <si>
    <t>Vigencia (dias)</t>
  </si>
  <si>
    <t>Oro</t>
  </si>
  <si>
    <t>Plata</t>
  </si>
  <si>
    <t>Bronce</t>
  </si>
  <si>
    <t>Basico</t>
  </si>
  <si>
    <t>cust_id</t>
  </si>
  <si>
    <t>prod_id</t>
  </si>
  <si>
    <t>Gasto</t>
  </si>
  <si>
    <t>FechaCompra</t>
  </si>
  <si>
    <t>Mediopago (Tarjeta o Cash)</t>
  </si>
  <si>
    <t>T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</si>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</sst>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mm d yyyy"/>
  </numFmts>
  <fonts count="4">
    <font>
      <sz val="10.0"/>
      <color rgb="FF000000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43"/>
    <col customWidth="1" min="10" max="1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1.0</v>
      </c>
      <c r="B2" s="2" t="s">
        <v>14</v>
      </c>
      <c r="C2" s="2" t="s">
        <v>15</v>
      </c>
      <c r="D2" s="2">
        <v>23.0</v>
      </c>
      <c r="E2" s="2" t="s">
        <v>16</v>
      </c>
      <c r="F2" s="2">
        <v>342.0</v>
      </c>
      <c r="G2" s="2">
        <v>3450.0</v>
      </c>
      <c r="H2" s="2" t="s">
        <v>17</v>
      </c>
      <c r="I2" s="2">
        <v>1.0</v>
      </c>
      <c r="K2" s="2" t="s">
        <v>18</v>
      </c>
      <c r="L2" s="2" t="s">
        <v>19</v>
      </c>
      <c r="M2" s="2" t="s">
        <v>20</v>
      </c>
      <c r="N2" s="2" t="s">
        <v>21</v>
      </c>
    </row>
    <row r="3">
      <c r="A3" s="2">
        <v>2.0</v>
      </c>
      <c r="B3" s="2" t="s">
        <v>22</v>
      </c>
      <c r="C3" s="2" t="s">
        <v>23</v>
      </c>
      <c r="D3" s="2">
        <v>34.0</v>
      </c>
      <c r="E3" s="2" t="s">
        <v>24</v>
      </c>
      <c r="F3" s="2">
        <v>654.0</v>
      </c>
      <c r="G3" s="2">
        <v>4599.0</v>
      </c>
      <c r="H3" s="2" t="s">
        <v>17</v>
      </c>
      <c r="I3" s="2">
        <v>1.0</v>
      </c>
      <c r="K3" s="2" t="s">
        <v>18</v>
      </c>
      <c r="L3" s="2" t="s">
        <v>25</v>
      </c>
      <c r="M3" s="2" t="s">
        <v>26</v>
      </c>
      <c r="N3" s="2" t="s">
        <v>27</v>
      </c>
    </row>
    <row r="4">
      <c r="A4" s="2">
        <v>3.0</v>
      </c>
      <c r="B4" s="2" t="s">
        <v>28</v>
      </c>
      <c r="C4" s="2" t="s">
        <v>29</v>
      </c>
      <c r="D4" s="3">
        <v>40.0</v>
      </c>
      <c r="E4" s="2" t="s">
        <v>16</v>
      </c>
      <c r="F4" s="2">
        <v>300.0</v>
      </c>
      <c r="G4" s="2">
        <v>7999.0</v>
      </c>
      <c r="H4" s="2" t="s">
        <v>17</v>
      </c>
      <c r="I4" s="2">
        <v>1.0</v>
      </c>
      <c r="K4" s="2" t="s">
        <v>18</v>
      </c>
      <c r="L4" s="3" t="s">
        <v>25</v>
      </c>
      <c r="M4" s="2" t="s">
        <v>26</v>
      </c>
      <c r="N4" s="2" t="s">
        <v>21</v>
      </c>
    </row>
    <row r="5">
      <c r="A5" s="2">
        <v>4.0</v>
      </c>
      <c r="B5" s="2" t="s">
        <v>30</v>
      </c>
      <c r="C5" s="2" t="s">
        <v>31</v>
      </c>
      <c r="D5" s="3">
        <v>35.0</v>
      </c>
      <c r="E5" s="2" t="s">
        <v>16</v>
      </c>
      <c r="F5" s="2">
        <v>600.0</v>
      </c>
      <c r="G5" s="2">
        <v>6430.0</v>
      </c>
      <c r="H5" s="2" t="s">
        <v>17</v>
      </c>
      <c r="I5" s="2">
        <v>1.0</v>
      </c>
      <c r="K5" s="2" t="s">
        <v>32</v>
      </c>
      <c r="L5" s="2" t="s">
        <v>33</v>
      </c>
      <c r="M5" s="2" t="s">
        <v>34</v>
      </c>
      <c r="N5" s="2" t="s">
        <v>27</v>
      </c>
    </row>
    <row r="6">
      <c r="A6" s="2">
        <v>5.0</v>
      </c>
      <c r="B6" s="2" t="s">
        <v>35</v>
      </c>
      <c r="C6" s="2" t="s">
        <v>36</v>
      </c>
      <c r="D6" s="2">
        <v>43.0</v>
      </c>
      <c r="E6" s="2" t="s">
        <v>16</v>
      </c>
      <c r="F6" s="2">
        <v>430.0</v>
      </c>
      <c r="G6" s="2">
        <v>5000.0</v>
      </c>
      <c r="H6" s="2" t="s">
        <v>17</v>
      </c>
      <c r="I6" s="2">
        <v>1.0</v>
      </c>
      <c r="K6" s="2" t="s">
        <v>32</v>
      </c>
      <c r="L6" s="2" t="s">
        <v>33</v>
      </c>
      <c r="M6" s="2" t="s">
        <v>20</v>
      </c>
      <c r="N6" s="2" t="s">
        <v>21</v>
      </c>
    </row>
    <row r="7">
      <c r="A7" s="2">
        <v>6.0</v>
      </c>
      <c r="B7" s="2" t="s">
        <v>37</v>
      </c>
      <c r="C7" s="2" t="s">
        <v>15</v>
      </c>
      <c r="D7" s="2">
        <v>23.0</v>
      </c>
      <c r="E7" s="2" t="s">
        <v>16</v>
      </c>
      <c r="F7" s="2">
        <v>520.0</v>
      </c>
      <c r="G7" s="2">
        <v>4000.0</v>
      </c>
      <c r="H7" s="2" t="s">
        <v>17</v>
      </c>
      <c r="I7" s="2">
        <v>1.0</v>
      </c>
      <c r="K7" s="2" t="s">
        <v>32</v>
      </c>
      <c r="L7" s="2" t="s">
        <v>33</v>
      </c>
      <c r="M7" s="2" t="s">
        <v>26</v>
      </c>
      <c r="N7" s="2" t="s">
        <v>38</v>
      </c>
    </row>
    <row r="8">
      <c r="A8" s="2">
        <v>7.0</v>
      </c>
      <c r="B8" s="2" t="s">
        <v>39</v>
      </c>
      <c r="C8" s="2" t="s">
        <v>15</v>
      </c>
      <c r="D8" s="2">
        <v>45.0</v>
      </c>
      <c r="E8" s="2" t="s">
        <v>16</v>
      </c>
      <c r="F8" s="2">
        <v>450.0</v>
      </c>
      <c r="G8" s="2">
        <v>6900.0</v>
      </c>
      <c r="H8" s="2" t="s">
        <v>17</v>
      </c>
      <c r="I8" s="2">
        <v>1.0</v>
      </c>
      <c r="K8" s="2" t="s">
        <v>40</v>
      </c>
      <c r="L8" s="2" t="s">
        <v>25</v>
      </c>
      <c r="M8" s="2" t="s">
        <v>34</v>
      </c>
      <c r="N8" s="2" t="s">
        <v>21</v>
      </c>
    </row>
    <row r="9">
      <c r="A9" s="2">
        <v>8.0</v>
      </c>
      <c r="B9" s="2" t="s">
        <v>41</v>
      </c>
      <c r="C9" s="2" t="s">
        <v>15</v>
      </c>
      <c r="D9" s="2">
        <v>34.0</v>
      </c>
      <c r="E9" s="2" t="s">
        <v>42</v>
      </c>
      <c r="F9" s="2">
        <v>650.0</v>
      </c>
      <c r="G9" s="2">
        <v>2400.0</v>
      </c>
      <c r="H9" s="2" t="s">
        <v>17</v>
      </c>
      <c r="I9" s="2">
        <v>1.0</v>
      </c>
      <c r="K9" s="2" t="s">
        <v>18</v>
      </c>
      <c r="L9" s="2" t="s">
        <v>33</v>
      </c>
      <c r="M9" s="2" t="s">
        <v>20</v>
      </c>
      <c r="N9" s="2" t="s">
        <v>27</v>
      </c>
    </row>
    <row r="10">
      <c r="A10" s="2">
        <v>9.0</v>
      </c>
      <c r="B10" s="2" t="s">
        <v>43</v>
      </c>
      <c r="C10" s="2" t="s">
        <v>23</v>
      </c>
      <c r="D10" s="2">
        <v>24.0</v>
      </c>
      <c r="F10" s="2">
        <v>390.0</v>
      </c>
      <c r="G10" s="2">
        <v>4520.0</v>
      </c>
      <c r="H10" s="2" t="s">
        <v>17</v>
      </c>
      <c r="I10" s="2">
        <v>1.0</v>
      </c>
      <c r="K10" s="2" t="s">
        <v>44</v>
      </c>
      <c r="L10" s="2" t="s">
        <v>25</v>
      </c>
      <c r="M10" s="2" t="s">
        <v>34</v>
      </c>
      <c r="N10" s="2" t="s">
        <v>21</v>
      </c>
    </row>
    <row r="11">
      <c r="A11" s="2">
        <v>10.0</v>
      </c>
      <c r="B11" s="2" t="s">
        <v>45</v>
      </c>
      <c r="C11" s="2" t="s">
        <v>29</v>
      </c>
      <c r="D11" s="2">
        <v>22.0</v>
      </c>
      <c r="E11" s="4" t="s">
        <v>16</v>
      </c>
      <c r="F11" s="2">
        <v>365.0</v>
      </c>
      <c r="G11" s="2">
        <v>8909.0</v>
      </c>
      <c r="H11" s="2" t="s">
        <v>46</v>
      </c>
      <c r="I11" s="2">
        <v>1.0</v>
      </c>
      <c r="K11" s="2" t="s">
        <v>44</v>
      </c>
      <c r="L11" s="2" t="s">
        <v>25</v>
      </c>
      <c r="M11" s="2" t="s">
        <v>20</v>
      </c>
      <c r="N11" s="2" t="s">
        <v>21</v>
      </c>
    </row>
    <row r="12">
      <c r="A12" s="2">
        <v>11.0</v>
      </c>
      <c r="B12" s="2" t="s">
        <v>47</v>
      </c>
      <c r="C12" s="2" t="s">
        <v>29</v>
      </c>
      <c r="D12" s="2">
        <v>31.0</v>
      </c>
      <c r="E12" s="4" t="s">
        <v>16</v>
      </c>
      <c r="F12" s="2">
        <v>320.0</v>
      </c>
      <c r="G12" s="2">
        <v>3450.0</v>
      </c>
      <c r="H12" s="3" t="s">
        <v>48</v>
      </c>
      <c r="I12" s="2">
        <v>1.0</v>
      </c>
      <c r="K12" s="2" t="s">
        <v>49</v>
      </c>
      <c r="L12" s="2" t="s">
        <v>33</v>
      </c>
      <c r="M12" s="2" t="s">
        <v>26</v>
      </c>
      <c r="N12" s="2" t="s">
        <v>38</v>
      </c>
    </row>
    <row r="13">
      <c r="A13" s="2">
        <v>12.0</v>
      </c>
      <c r="B13" s="2" t="s">
        <v>50</v>
      </c>
      <c r="C13" s="2" t="s">
        <v>23</v>
      </c>
      <c r="D13" s="2">
        <v>33.0</v>
      </c>
      <c r="E13" s="4" t="s">
        <v>16</v>
      </c>
      <c r="F13" s="2">
        <v>450.0</v>
      </c>
      <c r="G13" s="2">
        <v>7400.0</v>
      </c>
      <c r="H13" s="2" t="s">
        <v>51</v>
      </c>
      <c r="I13" s="2">
        <v>1.0</v>
      </c>
      <c r="K13" s="2" t="s">
        <v>18</v>
      </c>
      <c r="L13" s="2" t="s">
        <v>25</v>
      </c>
      <c r="M13" s="2" t="s">
        <v>34</v>
      </c>
      <c r="N13" s="2" t="s">
        <v>21</v>
      </c>
    </row>
    <row r="14">
      <c r="A14" s="2">
        <v>13.0</v>
      </c>
      <c r="B14" s="2" t="s">
        <v>52</v>
      </c>
      <c r="C14" s="2" t="s">
        <v>31</v>
      </c>
      <c r="D14" s="2">
        <v>32.0</v>
      </c>
      <c r="E14" s="4" t="s">
        <v>16</v>
      </c>
      <c r="F14" s="2">
        <v>621.0</v>
      </c>
      <c r="G14" s="2">
        <v>3209.0</v>
      </c>
      <c r="H14" s="2" t="s">
        <v>53</v>
      </c>
      <c r="I14" s="2">
        <v>1.0</v>
      </c>
      <c r="K14" s="2" t="s">
        <v>18</v>
      </c>
      <c r="L14" s="2" t="s">
        <v>33</v>
      </c>
      <c r="M14" s="2" t="s">
        <v>20</v>
      </c>
      <c r="N14" s="2" t="s">
        <v>54</v>
      </c>
    </row>
    <row r="15">
      <c r="A15" s="2">
        <v>14.0</v>
      </c>
      <c r="B15" s="2" t="s">
        <v>55</v>
      </c>
      <c r="C15" s="2" t="s">
        <v>29</v>
      </c>
      <c r="D15" s="2">
        <v>38.0</v>
      </c>
      <c r="E15" s="4" t="s">
        <v>16</v>
      </c>
      <c r="F15" s="2">
        <v>600.0</v>
      </c>
      <c r="G15" s="2">
        <v>2340.0</v>
      </c>
      <c r="H15" s="2" t="s">
        <v>46</v>
      </c>
      <c r="I15" s="2">
        <v>1.0</v>
      </c>
      <c r="K15" s="2" t="s">
        <v>18</v>
      </c>
      <c r="L15" s="2" t="s">
        <v>25</v>
      </c>
      <c r="M15" s="2" t="s">
        <v>26</v>
      </c>
      <c r="N15" s="2" t="s">
        <v>21</v>
      </c>
    </row>
    <row r="16">
      <c r="A16" s="2">
        <v>15.0</v>
      </c>
      <c r="B16" s="2" t="s">
        <v>56</v>
      </c>
      <c r="C16" s="2" t="s">
        <v>29</v>
      </c>
      <c r="D16" s="2">
        <v>35.0</v>
      </c>
      <c r="E16" s="4" t="s">
        <v>16</v>
      </c>
      <c r="F16" s="2">
        <v>510.0</v>
      </c>
      <c r="G16" s="2">
        <v>2300.0</v>
      </c>
      <c r="H16" s="2" t="s">
        <v>46</v>
      </c>
      <c r="I16" s="2">
        <v>1.0</v>
      </c>
      <c r="K16" s="2" t="s">
        <v>57</v>
      </c>
      <c r="L16" s="2" t="s">
        <v>25</v>
      </c>
      <c r="M16" s="2" t="s">
        <v>34</v>
      </c>
      <c r="N16" s="2" t="s">
        <v>27</v>
      </c>
    </row>
    <row r="17">
      <c r="A17" s="2">
        <v>16.0</v>
      </c>
      <c r="B17" s="2" t="s">
        <v>58</v>
      </c>
      <c r="C17" s="2" t="s">
        <v>23</v>
      </c>
      <c r="D17" s="2">
        <v>41.0</v>
      </c>
      <c r="E17" s="2" t="s">
        <v>24</v>
      </c>
      <c r="F17" s="2">
        <v>301.0</v>
      </c>
      <c r="G17" s="2">
        <v>3254.0</v>
      </c>
      <c r="H17" s="2" t="s">
        <v>46</v>
      </c>
      <c r="I17" s="2">
        <v>1.0</v>
      </c>
      <c r="K17" s="2" t="s">
        <v>18</v>
      </c>
      <c r="L17" s="2" t="s">
        <v>19</v>
      </c>
      <c r="M17" s="2" t="s">
        <v>26</v>
      </c>
      <c r="N17" s="3" t="s">
        <v>54</v>
      </c>
    </row>
    <row r="18">
      <c r="A18" s="2">
        <v>17.0</v>
      </c>
      <c r="B18" s="2" t="s">
        <v>59</v>
      </c>
      <c r="C18" s="2" t="s">
        <v>31</v>
      </c>
      <c r="D18" s="2">
        <v>30.0</v>
      </c>
      <c r="F18" s="2">
        <v>300.0</v>
      </c>
      <c r="G18" s="2">
        <v>2324.0</v>
      </c>
      <c r="H18" s="2" t="s">
        <v>46</v>
      </c>
      <c r="I18" s="2">
        <v>1.0</v>
      </c>
      <c r="K18" s="2" t="s">
        <v>18</v>
      </c>
      <c r="L18" s="2" t="s">
        <v>19</v>
      </c>
      <c r="M18" s="2" t="s">
        <v>34</v>
      </c>
      <c r="N18" s="2" t="s">
        <v>38</v>
      </c>
    </row>
    <row r="19">
      <c r="A19" s="2">
        <v>18.0</v>
      </c>
      <c r="B19" s="2" t="s">
        <v>60</v>
      </c>
      <c r="C19" s="2" t="s">
        <v>29</v>
      </c>
      <c r="D19" s="2">
        <v>35.0</v>
      </c>
      <c r="E19" s="2" t="s">
        <v>16</v>
      </c>
      <c r="F19" s="2">
        <v>450.0</v>
      </c>
      <c r="G19" s="2">
        <v>8000.0</v>
      </c>
      <c r="H19" s="2" t="s">
        <v>46</v>
      </c>
      <c r="I19" s="2">
        <v>1.0</v>
      </c>
      <c r="K19" s="2" t="s">
        <v>57</v>
      </c>
      <c r="L19" s="2" t="s">
        <v>19</v>
      </c>
      <c r="M19" s="2" t="s">
        <v>20</v>
      </c>
      <c r="N19" s="2" t="s">
        <v>27</v>
      </c>
    </row>
    <row r="20">
      <c r="A20" s="2">
        <v>19.0</v>
      </c>
      <c r="B20" s="2" t="s">
        <v>61</v>
      </c>
      <c r="C20" s="2" t="s">
        <v>29</v>
      </c>
      <c r="D20" s="2">
        <v>32.0</v>
      </c>
      <c r="E20" s="2" t="s">
        <v>16</v>
      </c>
      <c r="F20" s="2">
        <v>490.0</v>
      </c>
      <c r="G20" s="2">
        <v>3548.0</v>
      </c>
      <c r="H20" s="2" t="s">
        <v>46</v>
      </c>
      <c r="I20" s="2">
        <v>1.0</v>
      </c>
      <c r="K20" s="2" t="s">
        <v>57</v>
      </c>
      <c r="L20" s="2" t="s">
        <v>33</v>
      </c>
      <c r="M20" s="2" t="s">
        <v>34</v>
      </c>
      <c r="N20" s="2" t="s">
        <v>27</v>
      </c>
    </row>
    <row r="21">
      <c r="A21" s="2">
        <v>20.0</v>
      </c>
      <c r="B21" s="2" t="s">
        <v>62</v>
      </c>
      <c r="C21" s="2" t="s">
        <v>15</v>
      </c>
      <c r="D21" s="2">
        <v>38.0</v>
      </c>
      <c r="E21" s="2" t="s">
        <v>17</v>
      </c>
      <c r="F21" s="2">
        <v>690.0</v>
      </c>
      <c r="G21" s="2">
        <v>11000.0</v>
      </c>
      <c r="H21" s="2" t="s">
        <v>17</v>
      </c>
      <c r="I21" s="2">
        <v>1.0</v>
      </c>
      <c r="K21" s="2" t="s">
        <v>44</v>
      </c>
      <c r="L21" s="2" t="s">
        <v>19</v>
      </c>
      <c r="M21" s="2" t="s">
        <v>26</v>
      </c>
      <c r="N21" s="2" t="s">
        <v>21</v>
      </c>
    </row>
    <row r="22">
      <c r="A22" s="2">
        <v>21.0</v>
      </c>
      <c r="B22" s="2" t="s">
        <v>63</v>
      </c>
      <c r="C22" s="2" t="s">
        <v>31</v>
      </c>
      <c r="D22" s="2">
        <v>65.0</v>
      </c>
      <c r="E22" s="2" t="s">
        <v>16</v>
      </c>
      <c r="F22" s="2">
        <v>520.0</v>
      </c>
      <c r="G22" s="2">
        <v>10500.0</v>
      </c>
      <c r="H22" s="2" t="s">
        <v>46</v>
      </c>
      <c r="I22" s="2">
        <v>0.0</v>
      </c>
      <c r="J22" s="5">
        <v>43954.0</v>
      </c>
      <c r="K22" s="2" t="s">
        <v>18</v>
      </c>
      <c r="L22" s="2" t="s">
        <v>19</v>
      </c>
      <c r="M22" s="2" t="s">
        <v>20</v>
      </c>
      <c r="N22" s="2" t="s">
        <v>27</v>
      </c>
    </row>
    <row r="23">
      <c r="A23" s="2">
        <v>22.0</v>
      </c>
      <c r="B23" s="2" t="s">
        <v>64</v>
      </c>
      <c r="C23" s="2" t="s">
        <v>23</v>
      </c>
      <c r="D23" s="2">
        <v>23.0</v>
      </c>
      <c r="F23" s="2">
        <v>670.0</v>
      </c>
      <c r="G23" s="2">
        <v>4379.0</v>
      </c>
      <c r="H23" s="2" t="s">
        <v>46</v>
      </c>
      <c r="I23" s="2">
        <v>0.0</v>
      </c>
      <c r="J23" s="6">
        <v>44137.0</v>
      </c>
      <c r="K23" s="2" t="s">
        <v>18</v>
      </c>
      <c r="L23" s="2" t="s">
        <v>33</v>
      </c>
      <c r="M23" s="2" t="s">
        <v>26</v>
      </c>
      <c r="N23" s="2" t="s">
        <v>21</v>
      </c>
    </row>
    <row r="24">
      <c r="A24" s="2">
        <v>23.0</v>
      </c>
      <c r="B24" s="2" t="s">
        <v>65</v>
      </c>
      <c r="C24" s="2" t="s">
        <v>29</v>
      </c>
      <c r="D24" s="2">
        <v>22.0</v>
      </c>
      <c r="E24" s="2" t="s">
        <v>66</v>
      </c>
      <c r="F24" s="2">
        <v>602.0</v>
      </c>
      <c r="G24" s="2">
        <v>12034.0</v>
      </c>
      <c r="H24" s="2" t="s">
        <v>46</v>
      </c>
      <c r="I24" s="2">
        <v>0.0</v>
      </c>
      <c r="J24" s="6">
        <v>43886.0</v>
      </c>
      <c r="K24" s="2" t="s">
        <v>32</v>
      </c>
      <c r="L24" s="2" t="s">
        <v>19</v>
      </c>
      <c r="M24" s="2" t="s">
        <v>26</v>
      </c>
      <c r="N24" s="2" t="s">
        <v>21</v>
      </c>
    </row>
    <row r="25">
      <c r="A25" s="2">
        <v>24.0</v>
      </c>
      <c r="B25" s="2" t="s">
        <v>67</v>
      </c>
      <c r="C25" s="2" t="s">
        <v>31</v>
      </c>
      <c r="D25" s="2">
        <v>66.0</v>
      </c>
      <c r="E25" s="2" t="s">
        <v>16</v>
      </c>
      <c r="F25" s="2">
        <v>401.0</v>
      </c>
      <c r="G25" s="2">
        <v>11001.0</v>
      </c>
      <c r="H25" s="2" t="s">
        <v>17</v>
      </c>
      <c r="I25" s="2">
        <v>0.0</v>
      </c>
      <c r="J25" s="5">
        <v>43994.0</v>
      </c>
      <c r="K25" s="2" t="s">
        <v>32</v>
      </c>
      <c r="L25" s="2" t="s">
        <v>25</v>
      </c>
      <c r="M25" s="2" t="s">
        <v>20</v>
      </c>
      <c r="N25" s="2" t="s">
        <v>21</v>
      </c>
    </row>
    <row r="26">
      <c r="A26" s="2">
        <v>25.0</v>
      </c>
      <c r="B26" s="2" t="s">
        <v>68</v>
      </c>
      <c r="C26" s="2" t="s">
        <v>15</v>
      </c>
      <c r="D26" s="3">
        <v>35.0</v>
      </c>
      <c r="E26" s="2" t="s">
        <v>24</v>
      </c>
      <c r="F26" s="2">
        <v>420.0</v>
      </c>
      <c r="G26" s="2">
        <v>8343.0</v>
      </c>
      <c r="H26" s="2" t="s">
        <v>17</v>
      </c>
      <c r="I26" s="2">
        <v>0.0</v>
      </c>
      <c r="J26" s="6">
        <v>44043.0</v>
      </c>
      <c r="K26" s="2" t="s">
        <v>32</v>
      </c>
      <c r="L26" s="2" t="s">
        <v>33</v>
      </c>
      <c r="M26" s="2" t="s">
        <v>34</v>
      </c>
      <c r="N26" s="2" t="s">
        <v>21</v>
      </c>
    </row>
    <row r="27">
      <c r="A27" s="2">
        <v>26.0</v>
      </c>
      <c r="B27" s="2" t="s">
        <v>69</v>
      </c>
      <c r="C27" s="2" t="s">
        <v>29</v>
      </c>
      <c r="D27" s="2">
        <v>32.0</v>
      </c>
      <c r="F27" s="2">
        <v>304.0</v>
      </c>
      <c r="G27" s="2" t="s">
        <v>70</v>
      </c>
      <c r="H27" s="2" t="s">
        <v>17</v>
      </c>
      <c r="I27" s="2">
        <v>0.0</v>
      </c>
      <c r="J27" s="7">
        <v>43890.0</v>
      </c>
      <c r="K27" s="2" t="s">
        <v>57</v>
      </c>
      <c r="L27" s="2" t="s">
        <v>25</v>
      </c>
      <c r="M27" s="2" t="s">
        <v>20</v>
      </c>
      <c r="N27" s="2" t="s">
        <v>27</v>
      </c>
    </row>
    <row r="28">
      <c r="A28" s="2">
        <v>27.0</v>
      </c>
      <c r="B28" s="2" t="s">
        <v>71</v>
      </c>
      <c r="C28" s="2" t="s">
        <v>23</v>
      </c>
      <c r="D28" s="3">
        <v>28.0</v>
      </c>
      <c r="E28" s="2" t="s">
        <v>24</v>
      </c>
      <c r="F28" s="2">
        <v>560.0</v>
      </c>
      <c r="G28" s="2">
        <v>12000.0</v>
      </c>
      <c r="H28" s="2" t="s">
        <v>46</v>
      </c>
      <c r="I28" s="2">
        <v>0.0</v>
      </c>
      <c r="J28" s="6">
        <v>44089.0</v>
      </c>
      <c r="K28" s="2" t="s">
        <v>57</v>
      </c>
      <c r="L28" s="2" t="s">
        <v>25</v>
      </c>
      <c r="M28" s="2" t="s">
        <v>34</v>
      </c>
      <c r="N28" s="2" t="s">
        <v>27</v>
      </c>
    </row>
    <row r="29">
      <c r="A29" s="2">
        <v>28.0</v>
      </c>
      <c r="B29" s="2" t="s">
        <v>72</v>
      </c>
      <c r="C29" s="2" t="s">
        <v>29</v>
      </c>
      <c r="D29" s="3">
        <v>25.0</v>
      </c>
      <c r="G29" s="2">
        <v>13459.0</v>
      </c>
      <c r="H29" s="2" t="s">
        <v>73</v>
      </c>
      <c r="I29" s="2">
        <v>0.0</v>
      </c>
      <c r="J29" s="6">
        <v>44090.0</v>
      </c>
      <c r="K29" s="2" t="s">
        <v>57</v>
      </c>
      <c r="L29" s="2" t="s">
        <v>19</v>
      </c>
      <c r="M29" s="2" t="s">
        <v>20</v>
      </c>
      <c r="N29" s="2" t="s">
        <v>27</v>
      </c>
    </row>
    <row r="30">
      <c r="A30" s="2">
        <v>29.0</v>
      </c>
      <c r="B30" s="2" t="s">
        <v>74</v>
      </c>
      <c r="C30" s="2" t="s">
        <v>29</v>
      </c>
      <c r="D30" s="2">
        <v>30.0</v>
      </c>
      <c r="E30" s="2" t="s">
        <v>24</v>
      </c>
      <c r="F30" s="2">
        <v>-345.0</v>
      </c>
      <c r="G30" s="2">
        <v>10030.0</v>
      </c>
      <c r="H30" s="2" t="s">
        <v>17</v>
      </c>
      <c r="I30" s="2">
        <v>0.0</v>
      </c>
      <c r="J30" s="7">
        <v>43972.0</v>
      </c>
      <c r="K30" s="2" t="s">
        <v>57</v>
      </c>
      <c r="L30" s="2" t="s">
        <v>25</v>
      </c>
      <c r="M30" s="2" t="s">
        <v>34</v>
      </c>
      <c r="N30" s="2" t="s">
        <v>21</v>
      </c>
    </row>
    <row r="31">
      <c r="A31" s="2">
        <v>30.0</v>
      </c>
      <c r="B31" s="2" t="s">
        <v>75</v>
      </c>
      <c r="C31" s="2" t="s">
        <v>23</v>
      </c>
      <c r="D31" s="3">
        <v>35.0</v>
      </c>
      <c r="F31" s="2">
        <v>2300.0</v>
      </c>
      <c r="G31" s="2">
        <v>13000.0</v>
      </c>
      <c r="H31" s="2" t="s">
        <v>46</v>
      </c>
      <c r="I31" s="2">
        <v>0.0</v>
      </c>
      <c r="J31" s="5">
        <v>44044.0</v>
      </c>
      <c r="K31" s="2" t="s">
        <v>32</v>
      </c>
      <c r="L31" s="2" t="s">
        <v>19</v>
      </c>
      <c r="M31" s="2" t="s">
        <v>20</v>
      </c>
      <c r="N31" s="2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</cols>
  <sheetData>
    <row r="1">
      <c r="A1" s="1" t="s">
        <v>0</v>
      </c>
      <c r="B1" s="1" t="s">
        <v>76</v>
      </c>
      <c r="C1" s="1" t="s">
        <v>77</v>
      </c>
      <c r="D1" s="1" t="s">
        <v>78</v>
      </c>
      <c r="E1" s="1" t="s">
        <v>79</v>
      </c>
    </row>
    <row r="2">
      <c r="A2" s="2">
        <v>1.0</v>
      </c>
      <c r="B2" s="2" t="s">
        <v>80</v>
      </c>
      <c r="C2" s="2">
        <v>10.0</v>
      </c>
      <c r="D2" s="3">
        <v>20.0</v>
      </c>
      <c r="E2" s="2">
        <v>15.0</v>
      </c>
    </row>
    <row r="3">
      <c r="A3" s="2">
        <v>2.0</v>
      </c>
      <c r="B3" s="2" t="s">
        <v>81</v>
      </c>
      <c r="C3" s="2">
        <v>8.0</v>
      </c>
      <c r="D3" s="3">
        <v>15.0</v>
      </c>
      <c r="E3" s="2">
        <v>12.0</v>
      </c>
    </row>
    <row r="4">
      <c r="A4" s="2">
        <v>3.0</v>
      </c>
      <c r="B4" s="2" t="s">
        <v>82</v>
      </c>
      <c r="C4" s="2">
        <v>6.0</v>
      </c>
      <c r="D4" s="3">
        <v>10.0</v>
      </c>
      <c r="E4" s="2">
        <v>10.0</v>
      </c>
    </row>
    <row r="5">
      <c r="A5" s="2">
        <v>4.0</v>
      </c>
      <c r="B5" s="2" t="s">
        <v>83</v>
      </c>
      <c r="C5" s="2">
        <v>2.0</v>
      </c>
      <c r="D5" s="3">
        <v>8.0</v>
      </c>
      <c r="E5" s="2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4.57"/>
  </cols>
  <sheetData>
    <row r="1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</row>
    <row r="2">
      <c r="A2" s="2">
        <v>1.0</v>
      </c>
      <c r="B2" s="2">
        <v>1.0</v>
      </c>
      <c r="C2" s="2">
        <v>1.0</v>
      </c>
      <c r="D2" s="8">
        <f>VLOOKUP(C2,Producto!$A$2:$C$5,3,0)</f>
        <v>10</v>
      </c>
      <c r="E2" s="5">
        <v>43831.0</v>
      </c>
      <c r="F2" s="2" t="s">
        <v>89</v>
      </c>
    </row>
    <row r="3">
      <c r="A3" s="2">
        <v>2.0</v>
      </c>
      <c r="B3" s="2">
        <v>1.0</v>
      </c>
      <c r="C3" s="2">
        <v>1.0</v>
      </c>
      <c r="D3" s="8">
        <f>VLOOKUP(C3,Producto!$A$2:$C$5,3,0)</f>
        <v>10</v>
      </c>
      <c r="E3" s="6">
        <v>43846.0</v>
      </c>
      <c r="F3" s="2" t="s">
        <v>90</v>
      </c>
    </row>
    <row r="4">
      <c r="A4" s="2">
        <v>3.0</v>
      </c>
      <c r="B4" s="2">
        <v>1.0</v>
      </c>
      <c r="C4" s="2">
        <v>1.0</v>
      </c>
      <c r="D4" s="8">
        <f>VLOOKUP(C4,Producto!$A$2:$C$5,3,0)</f>
        <v>10</v>
      </c>
      <c r="E4" s="6">
        <v>43860.0</v>
      </c>
      <c r="F4" s="2" t="s">
        <v>89</v>
      </c>
    </row>
    <row r="5">
      <c r="A5" s="2">
        <v>4.0</v>
      </c>
      <c r="B5" s="2">
        <v>1.0</v>
      </c>
      <c r="C5" s="2">
        <v>1.0</v>
      </c>
      <c r="D5" s="8">
        <f>VLOOKUP(C5,Producto!$A$2:$C$5,3,0)</f>
        <v>10</v>
      </c>
      <c r="E5" s="6">
        <v>43862.0</v>
      </c>
      <c r="F5" s="3" t="s">
        <v>89</v>
      </c>
    </row>
    <row r="6">
      <c r="A6" s="2">
        <v>5.0</v>
      </c>
      <c r="B6" s="2">
        <v>1.0</v>
      </c>
      <c r="C6" s="2">
        <v>1.0</v>
      </c>
      <c r="D6" s="8">
        <f>VLOOKUP(C6,Producto!$A$2:$C$5,3,0)</f>
        <v>10</v>
      </c>
      <c r="E6" s="6">
        <v>43863.0</v>
      </c>
      <c r="F6" s="2" t="s">
        <v>89</v>
      </c>
    </row>
    <row r="7">
      <c r="A7" s="2">
        <v>6.0</v>
      </c>
      <c r="B7" s="2">
        <v>1.0</v>
      </c>
      <c r="C7" s="2">
        <v>1.0</v>
      </c>
      <c r="D7" s="8">
        <f>VLOOKUP(C7,Producto!$A$2:$C$5,3,0)</f>
        <v>10</v>
      </c>
      <c r="E7" s="6">
        <v>43873.0</v>
      </c>
      <c r="F7" s="2" t="s">
        <v>90</v>
      </c>
    </row>
    <row r="8">
      <c r="A8" s="2">
        <v>7.0</v>
      </c>
      <c r="B8" s="2">
        <v>1.0</v>
      </c>
      <c r="C8" s="2">
        <v>2.0</v>
      </c>
      <c r="D8" s="8">
        <f>VLOOKUP(C8,Producto!$A$2:$C$5,3,0)</f>
        <v>8</v>
      </c>
      <c r="E8" s="6">
        <v>43866.0</v>
      </c>
      <c r="F8" s="2" t="s">
        <v>90</v>
      </c>
    </row>
    <row r="9">
      <c r="A9" s="2">
        <v>8.0</v>
      </c>
      <c r="B9" s="2">
        <v>1.0</v>
      </c>
      <c r="C9" s="2">
        <v>2.0</v>
      </c>
      <c r="D9" s="8">
        <f>VLOOKUP(C9,Producto!$A$2:$C$5,3,0)</f>
        <v>8</v>
      </c>
      <c r="E9" s="6">
        <v>43875.0</v>
      </c>
      <c r="F9" s="2" t="s">
        <v>90</v>
      </c>
    </row>
    <row r="10">
      <c r="A10" s="2">
        <v>9.0</v>
      </c>
      <c r="B10" s="2">
        <v>1.0</v>
      </c>
      <c r="C10" s="2">
        <v>2.0</v>
      </c>
      <c r="D10" s="8">
        <f>VLOOKUP(C10,Producto!$A$2:$C$5,3,0)</f>
        <v>8</v>
      </c>
      <c r="E10" s="6">
        <v>43882.0</v>
      </c>
      <c r="F10" s="2" t="s">
        <v>90</v>
      </c>
    </row>
    <row r="11">
      <c r="A11" s="2">
        <v>10.0</v>
      </c>
      <c r="B11" s="2">
        <v>1.0</v>
      </c>
      <c r="C11" s="2">
        <v>2.0</v>
      </c>
      <c r="D11" s="8">
        <f>VLOOKUP(C11,Producto!$A$2:$C$5,3,0)</f>
        <v>8</v>
      </c>
      <c r="E11" s="6">
        <v>43888.0</v>
      </c>
      <c r="F11" s="2" t="s">
        <v>89</v>
      </c>
    </row>
    <row r="12">
      <c r="A12" s="2">
        <v>11.0</v>
      </c>
      <c r="B12" s="2">
        <v>1.0</v>
      </c>
      <c r="C12" s="2">
        <v>1.0</v>
      </c>
      <c r="D12" s="8">
        <f>VLOOKUP(C12,Producto!$A$2:$C$5,3,0)</f>
        <v>10</v>
      </c>
      <c r="E12" s="6">
        <v>43898.0</v>
      </c>
      <c r="F12" s="2" t="s">
        <v>89</v>
      </c>
    </row>
    <row r="13">
      <c r="A13" s="2">
        <v>12.0</v>
      </c>
      <c r="B13" s="2">
        <v>1.0</v>
      </c>
      <c r="C13" s="2">
        <v>1.0</v>
      </c>
      <c r="D13" s="8">
        <f>VLOOKUP(C13,Producto!$A$2:$C$5,3,0)</f>
        <v>10</v>
      </c>
      <c r="E13" s="6">
        <v>43901.0</v>
      </c>
      <c r="F13" s="3" t="s">
        <v>90</v>
      </c>
    </row>
    <row r="14">
      <c r="A14" s="2">
        <v>13.0</v>
      </c>
      <c r="B14" s="2">
        <v>1.0</v>
      </c>
      <c r="C14" s="2">
        <v>1.0</v>
      </c>
      <c r="D14" s="8">
        <f>VLOOKUP(C14,Producto!$A$2:$C$5,3,0)</f>
        <v>10</v>
      </c>
      <c r="E14" s="6">
        <v>43908.0</v>
      </c>
      <c r="F14" s="3" t="s">
        <v>90</v>
      </c>
    </row>
    <row r="15">
      <c r="A15" s="2">
        <v>14.0</v>
      </c>
      <c r="B15" s="2">
        <v>1.0</v>
      </c>
      <c r="C15" s="2">
        <v>1.0</v>
      </c>
      <c r="D15" s="8">
        <f>VLOOKUP(C15,Producto!$A$2:$C$5,3,0)</f>
        <v>10</v>
      </c>
      <c r="E15" s="6">
        <v>43909.0</v>
      </c>
      <c r="F15" s="2" t="s">
        <v>90</v>
      </c>
    </row>
    <row r="16">
      <c r="A16" s="2">
        <v>15.0</v>
      </c>
      <c r="B16" s="2">
        <v>1.0</v>
      </c>
      <c r="C16" s="2">
        <v>1.0</v>
      </c>
      <c r="D16" s="8">
        <f>VLOOKUP(C16,Producto!$A$2:$C$5,3,0)</f>
        <v>10</v>
      </c>
      <c r="E16" s="6">
        <v>43909.0</v>
      </c>
      <c r="F16" s="2" t="s">
        <v>90</v>
      </c>
    </row>
    <row r="17">
      <c r="A17" s="2">
        <v>16.0</v>
      </c>
      <c r="B17" s="2">
        <v>2.0</v>
      </c>
      <c r="C17" s="2">
        <v>1.0</v>
      </c>
      <c r="D17" s="8">
        <f>VLOOKUP(C17,Producto!$A$2:$C$5,3,0)</f>
        <v>10</v>
      </c>
      <c r="E17" s="6">
        <v>43831.0</v>
      </c>
      <c r="F17" s="2" t="s">
        <v>89</v>
      </c>
    </row>
    <row r="18">
      <c r="A18" s="2">
        <v>17.0</v>
      </c>
      <c r="B18" s="2">
        <v>2.0</v>
      </c>
      <c r="C18" s="2">
        <v>1.0</v>
      </c>
      <c r="D18" s="8">
        <f>VLOOKUP(C18,Producto!$A$2:$C$5,3,0)</f>
        <v>10</v>
      </c>
      <c r="E18" s="6">
        <v>43846.0</v>
      </c>
      <c r="F18" s="2" t="s">
        <v>89</v>
      </c>
    </row>
    <row r="19">
      <c r="A19" s="2">
        <v>18.0</v>
      </c>
      <c r="B19" s="2">
        <v>2.0</v>
      </c>
      <c r="C19" s="2">
        <v>1.0</v>
      </c>
      <c r="D19" s="8">
        <f>VLOOKUP(C19,Producto!$A$2:$C$5,3,0)</f>
        <v>10</v>
      </c>
      <c r="E19" s="6">
        <v>43860.0</v>
      </c>
      <c r="F19" s="2" t="s">
        <v>89</v>
      </c>
    </row>
    <row r="20">
      <c r="A20" s="2">
        <v>19.0</v>
      </c>
      <c r="B20" s="2">
        <v>2.0</v>
      </c>
      <c r="C20" s="2">
        <v>1.0</v>
      </c>
      <c r="D20" s="8">
        <f>VLOOKUP(C20,Producto!$A$2:$C$5,3,0)</f>
        <v>10</v>
      </c>
      <c r="E20" s="6">
        <v>43862.0</v>
      </c>
      <c r="F20" s="2" t="s">
        <v>89</v>
      </c>
    </row>
    <row r="21">
      <c r="A21" s="2">
        <v>20.0</v>
      </c>
      <c r="B21" s="2">
        <v>2.0</v>
      </c>
      <c r="C21" s="2">
        <v>1.0</v>
      </c>
      <c r="D21" s="8">
        <f>VLOOKUP(C21,Producto!$A$2:$C$5,3,0)</f>
        <v>10</v>
      </c>
      <c r="E21" s="6">
        <v>43863.0</v>
      </c>
      <c r="F21" s="2" t="s">
        <v>89</v>
      </c>
    </row>
    <row r="22">
      <c r="A22" s="2">
        <v>21.0</v>
      </c>
      <c r="B22" s="2">
        <v>2.0</v>
      </c>
      <c r="C22" s="2">
        <v>1.0</v>
      </c>
      <c r="D22" s="8">
        <f>VLOOKUP(C22,Producto!$A$2:$C$5,3,0)</f>
        <v>10</v>
      </c>
      <c r="E22" s="6">
        <v>43873.0</v>
      </c>
      <c r="F22" s="2" t="s">
        <v>90</v>
      </c>
    </row>
    <row r="23">
      <c r="A23" s="2">
        <v>22.0</v>
      </c>
      <c r="B23" s="2">
        <v>2.0</v>
      </c>
      <c r="C23" s="2">
        <v>2.0</v>
      </c>
      <c r="D23" s="8">
        <f>VLOOKUP(C23,Producto!$A$2:$C$5,3,0)</f>
        <v>8</v>
      </c>
      <c r="E23" s="6">
        <v>43866.0</v>
      </c>
      <c r="F23" s="2" t="s">
        <v>89</v>
      </c>
    </row>
    <row r="24">
      <c r="A24" s="2">
        <v>23.0</v>
      </c>
      <c r="B24" s="2">
        <v>2.0</v>
      </c>
      <c r="C24" s="2">
        <v>2.0</v>
      </c>
      <c r="D24" s="8">
        <f>VLOOKUP(C24,Producto!$A$2:$C$5,3,0)</f>
        <v>8</v>
      </c>
      <c r="E24" s="6">
        <v>43875.0</v>
      </c>
      <c r="F24" s="2" t="s">
        <v>90</v>
      </c>
    </row>
    <row r="25">
      <c r="A25" s="2">
        <v>24.0</v>
      </c>
      <c r="B25" s="2">
        <v>2.0</v>
      </c>
      <c r="C25" s="2">
        <v>4.0</v>
      </c>
      <c r="D25" s="8">
        <f>VLOOKUP(C25,Producto!$A$2:$C$5,3,0)</f>
        <v>2</v>
      </c>
      <c r="E25" s="6">
        <v>43882.0</v>
      </c>
      <c r="F25" s="2" t="s">
        <v>90</v>
      </c>
    </row>
    <row r="26">
      <c r="A26" s="2">
        <v>25.0</v>
      </c>
      <c r="B26" s="2">
        <v>2.0</v>
      </c>
      <c r="C26" s="2">
        <v>4.0</v>
      </c>
      <c r="D26" s="8">
        <f>VLOOKUP(C26,Producto!$A$2:$C$5,3,0)</f>
        <v>2</v>
      </c>
      <c r="E26" s="6">
        <v>43888.0</v>
      </c>
      <c r="F26" s="2" t="s">
        <v>90</v>
      </c>
    </row>
    <row r="27">
      <c r="A27" s="2">
        <v>26.0</v>
      </c>
      <c r="B27" s="2">
        <v>2.0</v>
      </c>
      <c r="C27" s="2">
        <v>4.0</v>
      </c>
      <c r="D27" s="8">
        <f>VLOOKUP(C27,Producto!$A$2:$C$5,3,0)</f>
        <v>2</v>
      </c>
      <c r="E27" s="6">
        <v>43898.0</v>
      </c>
      <c r="F27" s="2" t="s">
        <v>90</v>
      </c>
    </row>
    <row r="28">
      <c r="A28" s="2">
        <v>27.0</v>
      </c>
      <c r="B28" s="2">
        <v>2.0</v>
      </c>
      <c r="C28" s="2">
        <v>3.0</v>
      </c>
      <c r="D28" s="8">
        <f>VLOOKUP(C28,Producto!$A$2:$C$5,3,0)</f>
        <v>6</v>
      </c>
      <c r="E28" s="6">
        <v>43901.0</v>
      </c>
      <c r="F28" s="2" t="s">
        <v>89</v>
      </c>
    </row>
    <row r="29">
      <c r="A29" s="2">
        <v>28.0</v>
      </c>
      <c r="B29" s="2">
        <v>2.0</v>
      </c>
      <c r="C29" s="2">
        <v>2.0</v>
      </c>
      <c r="D29" s="8">
        <f>VLOOKUP(C29,Producto!$A$2:$C$5,3,0)</f>
        <v>8</v>
      </c>
      <c r="E29" s="6">
        <v>43908.0</v>
      </c>
      <c r="F29" s="2" t="s">
        <v>89</v>
      </c>
    </row>
    <row r="30">
      <c r="A30" s="2">
        <v>29.0</v>
      </c>
      <c r="B30" s="2">
        <v>3.0</v>
      </c>
      <c r="C30" s="2">
        <v>2.0</v>
      </c>
      <c r="D30" s="8">
        <f>VLOOKUP(C30,Producto!$A$2:$C$5,3,0)</f>
        <v>8</v>
      </c>
      <c r="E30" s="6">
        <v>43909.0</v>
      </c>
      <c r="F30" s="2" t="s">
        <v>90</v>
      </c>
    </row>
    <row r="31">
      <c r="A31" s="2">
        <v>30.0</v>
      </c>
      <c r="B31" s="2">
        <v>3.0</v>
      </c>
      <c r="C31" s="2">
        <v>2.0</v>
      </c>
      <c r="D31" s="8">
        <f>VLOOKUP(C31,Producto!$A$2:$C$5,3,0)</f>
        <v>8</v>
      </c>
      <c r="E31" s="6">
        <v>43909.0</v>
      </c>
      <c r="F31" s="2" t="s">
        <v>90</v>
      </c>
    </row>
    <row r="32">
      <c r="A32" s="2">
        <v>31.0</v>
      </c>
      <c r="B32" s="2">
        <v>3.0</v>
      </c>
      <c r="C32" s="2">
        <v>2.0</v>
      </c>
      <c r="D32" s="8">
        <f>VLOOKUP(C32,Producto!$A$2:$C$5,3,0)</f>
        <v>8</v>
      </c>
      <c r="E32" s="6">
        <v>43831.0</v>
      </c>
      <c r="F32" s="2" t="s">
        <v>90</v>
      </c>
    </row>
    <row r="33">
      <c r="A33" s="2">
        <v>32.0</v>
      </c>
      <c r="B33" s="2">
        <v>3.0</v>
      </c>
      <c r="C33" s="2">
        <v>3.0</v>
      </c>
      <c r="D33" s="8">
        <f>VLOOKUP(C33,Producto!$A$2:$C$5,3,0)</f>
        <v>6</v>
      </c>
      <c r="E33" s="6">
        <v>43846.0</v>
      </c>
      <c r="F33" s="2" t="s">
        <v>90</v>
      </c>
    </row>
    <row r="34">
      <c r="A34" s="2">
        <v>33.0</v>
      </c>
      <c r="B34" s="2">
        <v>3.0</v>
      </c>
      <c r="C34" s="2">
        <v>3.0</v>
      </c>
      <c r="D34" s="8">
        <f>VLOOKUP(C34,Producto!$A$2:$C$5,3,0)</f>
        <v>6</v>
      </c>
      <c r="E34" s="6">
        <v>43860.0</v>
      </c>
      <c r="F34" s="2" t="s">
        <v>89</v>
      </c>
    </row>
    <row r="35">
      <c r="A35" s="2">
        <v>34.0</v>
      </c>
      <c r="B35" s="2">
        <v>3.0</v>
      </c>
      <c r="C35" s="2">
        <v>3.0</v>
      </c>
      <c r="D35" s="8">
        <f>VLOOKUP(C35,Producto!$A$2:$C$5,3,0)</f>
        <v>6</v>
      </c>
      <c r="E35" s="6">
        <v>43862.0</v>
      </c>
      <c r="F35" s="2" t="s">
        <v>90</v>
      </c>
    </row>
    <row r="36">
      <c r="A36" s="2">
        <v>35.0</v>
      </c>
      <c r="B36" s="2">
        <v>4.0</v>
      </c>
      <c r="C36" s="2">
        <v>3.0</v>
      </c>
      <c r="D36" s="8">
        <f>VLOOKUP(C36,Producto!$A$2:$C$5,3,0)</f>
        <v>6</v>
      </c>
      <c r="E36" s="6">
        <v>43863.0</v>
      </c>
      <c r="F36" s="2" t="s">
        <v>90</v>
      </c>
    </row>
    <row r="37">
      <c r="A37" s="2">
        <v>36.0</v>
      </c>
      <c r="B37" s="2">
        <v>4.0</v>
      </c>
      <c r="C37" s="2">
        <v>3.0</v>
      </c>
      <c r="D37" s="8">
        <f>VLOOKUP(C37,Producto!$A$2:$C$5,3,0)</f>
        <v>6</v>
      </c>
      <c r="E37" s="6">
        <v>43873.0</v>
      </c>
      <c r="F37" s="2" t="s">
        <v>90</v>
      </c>
    </row>
    <row r="38">
      <c r="A38" s="2">
        <v>37.0</v>
      </c>
      <c r="B38" s="2">
        <v>4.0</v>
      </c>
      <c r="C38" s="2">
        <v>3.0</v>
      </c>
      <c r="D38" s="8">
        <f>VLOOKUP(C38,Producto!$A$2:$C$5,3,0)</f>
        <v>6</v>
      </c>
      <c r="E38" s="6">
        <v>43866.0</v>
      </c>
      <c r="F38" s="2" t="s">
        <v>90</v>
      </c>
    </row>
    <row r="39">
      <c r="A39" s="2">
        <v>38.0</v>
      </c>
      <c r="B39" s="2">
        <v>4.0</v>
      </c>
      <c r="C39" s="2">
        <v>3.0</v>
      </c>
      <c r="D39" s="8">
        <f>VLOOKUP(C39,Producto!$A$2:$C$5,3,0)</f>
        <v>6</v>
      </c>
      <c r="E39" s="6">
        <v>43875.0</v>
      </c>
      <c r="F39" s="2" t="s">
        <v>89</v>
      </c>
    </row>
    <row r="40">
      <c r="A40" s="2">
        <v>39.0</v>
      </c>
      <c r="B40" s="2">
        <v>4.0</v>
      </c>
      <c r="C40" s="2">
        <v>4.0</v>
      </c>
      <c r="D40" s="8">
        <f>VLOOKUP(C40,Producto!$A$2:$C$5,3,0)</f>
        <v>2</v>
      </c>
      <c r="E40" s="6">
        <v>43882.0</v>
      </c>
      <c r="F40" s="2" t="s">
        <v>90</v>
      </c>
    </row>
    <row r="41">
      <c r="A41" s="2">
        <v>40.0</v>
      </c>
      <c r="B41" s="2">
        <v>4.0</v>
      </c>
      <c r="C41" s="2">
        <v>4.0</v>
      </c>
      <c r="D41" s="8">
        <f>VLOOKUP(C41,Producto!$A$2:$C$5,3,0)</f>
        <v>2</v>
      </c>
      <c r="E41" s="6">
        <v>43888.0</v>
      </c>
      <c r="F41" s="2" t="s">
        <v>90</v>
      </c>
    </row>
    <row r="42">
      <c r="A42" s="2">
        <v>41.0</v>
      </c>
      <c r="B42" s="2">
        <v>4.0</v>
      </c>
      <c r="C42" s="2">
        <v>4.0</v>
      </c>
      <c r="D42" s="8">
        <f>VLOOKUP(C42,Producto!$A$2:$C$5,3,0)</f>
        <v>2</v>
      </c>
      <c r="E42" s="6">
        <v>43898.0</v>
      </c>
      <c r="F42" s="2" t="s">
        <v>90</v>
      </c>
    </row>
    <row r="43">
      <c r="A43" s="2">
        <v>42.0</v>
      </c>
      <c r="B43" s="2">
        <v>5.0</v>
      </c>
      <c r="C43" s="2">
        <v>2.0</v>
      </c>
      <c r="D43" s="8">
        <f>VLOOKUP(C43,Producto!$A$2:$C$5,3,0)</f>
        <v>8</v>
      </c>
      <c r="E43" s="6">
        <v>43901.0</v>
      </c>
      <c r="F43" s="3" t="s">
        <v>90</v>
      </c>
    </row>
    <row r="44">
      <c r="A44" s="2">
        <v>43.0</v>
      </c>
      <c r="B44" s="2">
        <v>5.0</v>
      </c>
      <c r="C44" s="2">
        <v>1.0</v>
      </c>
      <c r="D44" s="8">
        <f>VLOOKUP(C44,Producto!$A$2:$C$5,3,0)</f>
        <v>10</v>
      </c>
      <c r="E44" s="6">
        <v>43908.0</v>
      </c>
      <c r="F44" s="3" t="s">
        <v>89</v>
      </c>
    </row>
    <row r="45">
      <c r="A45" s="2">
        <v>44.0</v>
      </c>
      <c r="B45" s="2">
        <v>5.0</v>
      </c>
      <c r="C45" s="2">
        <v>1.0</v>
      </c>
      <c r="D45" s="8">
        <f>VLOOKUP(C45,Producto!$A$2:$C$5,3,0)</f>
        <v>10</v>
      </c>
      <c r="E45" s="6">
        <v>43909.0</v>
      </c>
      <c r="F45" s="3" t="s">
        <v>89</v>
      </c>
    </row>
    <row r="46">
      <c r="A46" s="2">
        <v>45.0</v>
      </c>
      <c r="B46" s="2">
        <v>5.0</v>
      </c>
      <c r="C46" s="2">
        <v>1.0</v>
      </c>
      <c r="D46" s="8">
        <f>VLOOKUP(C46,Producto!$A$2:$C$5,3,0)</f>
        <v>10</v>
      </c>
      <c r="E46" s="6">
        <v>43909.0</v>
      </c>
      <c r="F46" s="3" t="s">
        <v>90</v>
      </c>
    </row>
    <row r="47">
      <c r="A47" s="2">
        <v>46.0</v>
      </c>
      <c r="B47" s="2">
        <v>5.0</v>
      </c>
      <c r="C47" s="2">
        <v>1.0</v>
      </c>
      <c r="D47" s="8">
        <f>VLOOKUP(C47,Producto!$A$2:$C$5,3,0)</f>
        <v>10</v>
      </c>
      <c r="E47" s="6">
        <v>43831.0</v>
      </c>
      <c r="F47" s="3" t="s">
        <v>90</v>
      </c>
    </row>
    <row r="48">
      <c r="A48" s="2">
        <v>47.0</v>
      </c>
      <c r="B48" s="2">
        <v>5.0</v>
      </c>
      <c r="C48" s="2">
        <v>1.0</v>
      </c>
      <c r="D48" s="8">
        <f>VLOOKUP(C48,Producto!$A$2:$C$5,3,0)</f>
        <v>10</v>
      </c>
      <c r="E48" s="6">
        <v>43846.0</v>
      </c>
      <c r="F48" s="3" t="s">
        <v>90</v>
      </c>
    </row>
    <row r="49">
      <c r="A49" s="2">
        <v>48.0</v>
      </c>
      <c r="B49" s="2">
        <v>6.0</v>
      </c>
      <c r="C49" s="2">
        <v>1.0</v>
      </c>
      <c r="D49" s="8">
        <f>VLOOKUP(C49,Producto!$A$2:$C$5,3,0)</f>
        <v>10</v>
      </c>
      <c r="E49" s="6">
        <v>43860.0</v>
      </c>
      <c r="F49" s="3" t="s">
        <v>90</v>
      </c>
    </row>
    <row r="50">
      <c r="A50" s="2">
        <v>49.0</v>
      </c>
      <c r="B50" s="2">
        <v>6.0</v>
      </c>
      <c r="C50" s="2">
        <v>2.0</v>
      </c>
      <c r="D50" s="8">
        <f>VLOOKUP(C50,Producto!$A$2:$C$5,3,0)</f>
        <v>8</v>
      </c>
      <c r="E50" s="6">
        <v>43862.0</v>
      </c>
      <c r="F50" s="3" t="s">
        <v>89</v>
      </c>
    </row>
    <row r="51">
      <c r="A51" s="2">
        <v>50.0</v>
      </c>
      <c r="B51" s="2">
        <v>6.0</v>
      </c>
      <c r="C51" s="2">
        <v>2.0</v>
      </c>
      <c r="D51" s="8">
        <f>VLOOKUP(C51,Producto!$A$2:$C$5,3,0)</f>
        <v>8</v>
      </c>
      <c r="E51" s="6">
        <v>43863.0</v>
      </c>
      <c r="F51" s="2" t="s">
        <v>90</v>
      </c>
    </row>
    <row r="52">
      <c r="A52" s="2">
        <v>51.0</v>
      </c>
      <c r="B52" s="2">
        <v>6.0</v>
      </c>
      <c r="C52" s="2">
        <v>2.0</v>
      </c>
      <c r="D52" s="8">
        <f>VLOOKUP(C52,Producto!$A$2:$C$5,3,0)</f>
        <v>8</v>
      </c>
      <c r="E52" s="6">
        <v>43873.0</v>
      </c>
      <c r="F52" s="2" t="s">
        <v>90</v>
      </c>
    </row>
    <row r="53">
      <c r="A53" s="2">
        <v>52.0</v>
      </c>
      <c r="B53" s="2">
        <v>6.0</v>
      </c>
      <c r="C53" s="2">
        <v>2.0</v>
      </c>
      <c r="D53" s="8">
        <f>VLOOKUP(C53,Producto!$A$2:$C$5,3,0)</f>
        <v>8</v>
      </c>
      <c r="E53" s="6">
        <v>43866.0</v>
      </c>
      <c r="F53" s="2" t="s">
        <v>90</v>
      </c>
    </row>
    <row r="54">
      <c r="A54" s="2">
        <v>53.0</v>
      </c>
      <c r="B54" s="2">
        <v>6.0</v>
      </c>
      <c r="C54" s="2">
        <v>2.0</v>
      </c>
      <c r="D54" s="8">
        <f>VLOOKUP(C54,Producto!$A$2:$C$5,3,0)</f>
        <v>8</v>
      </c>
      <c r="E54" s="6">
        <v>43875.0</v>
      </c>
      <c r="F54" s="2" t="s">
        <v>89</v>
      </c>
    </row>
    <row r="55">
      <c r="A55" s="2">
        <v>54.0</v>
      </c>
      <c r="B55" s="2">
        <v>6.0</v>
      </c>
      <c r="C55" s="2">
        <v>2.0</v>
      </c>
      <c r="D55" s="8">
        <f>VLOOKUP(C55,Producto!$A$2:$C$5,3,0)</f>
        <v>8</v>
      </c>
      <c r="E55" s="6">
        <v>43882.0</v>
      </c>
      <c r="F55" s="2" t="s">
        <v>90</v>
      </c>
    </row>
    <row r="56">
      <c r="A56" s="2">
        <v>55.0</v>
      </c>
      <c r="B56" s="2">
        <v>6.0</v>
      </c>
      <c r="C56" s="2">
        <v>2.0</v>
      </c>
      <c r="D56" s="8">
        <f>VLOOKUP(C56,Producto!$A$2:$C$5,3,0)</f>
        <v>8</v>
      </c>
      <c r="E56" s="6">
        <v>43888.0</v>
      </c>
      <c r="F56" s="2" t="s">
        <v>90</v>
      </c>
    </row>
    <row r="57">
      <c r="A57" s="2">
        <v>56.0</v>
      </c>
      <c r="B57" s="2">
        <v>7.0</v>
      </c>
      <c r="C57" s="2">
        <v>1.0</v>
      </c>
      <c r="D57" s="8">
        <f>VLOOKUP(C57,Producto!$A$2:$C$5,3,0)</f>
        <v>10</v>
      </c>
      <c r="E57" s="6">
        <v>43898.0</v>
      </c>
      <c r="F57" s="2" t="s">
        <v>89</v>
      </c>
    </row>
    <row r="58">
      <c r="A58" s="2">
        <v>57.0</v>
      </c>
      <c r="B58" s="2">
        <v>7.0</v>
      </c>
      <c r="C58" s="2">
        <v>1.0</v>
      </c>
      <c r="D58" s="8">
        <f>VLOOKUP(C58,Producto!$A$2:$C$5,3,0)</f>
        <v>10</v>
      </c>
      <c r="E58" s="6">
        <v>43901.0</v>
      </c>
      <c r="F58" s="2" t="s">
        <v>89</v>
      </c>
    </row>
    <row r="59">
      <c r="A59" s="2">
        <v>58.0</v>
      </c>
      <c r="B59" s="2">
        <v>7.0</v>
      </c>
      <c r="C59" s="2">
        <v>2.0</v>
      </c>
      <c r="D59" s="8">
        <f>VLOOKUP(C59,Producto!$A$2:$C$5,3,0)</f>
        <v>8</v>
      </c>
      <c r="E59" s="6">
        <v>43908.0</v>
      </c>
      <c r="F59" s="2" t="s">
        <v>90</v>
      </c>
    </row>
    <row r="60">
      <c r="A60" s="2">
        <v>59.0</v>
      </c>
      <c r="B60" s="2">
        <v>7.0</v>
      </c>
      <c r="C60" s="2">
        <v>2.0</v>
      </c>
      <c r="D60" s="8">
        <f>VLOOKUP(C60,Producto!$A$2:$C$5,3,0)</f>
        <v>8</v>
      </c>
      <c r="E60" s="6">
        <v>43909.0</v>
      </c>
      <c r="F60" s="2" t="s">
        <v>90</v>
      </c>
    </row>
    <row r="61">
      <c r="A61" s="2">
        <v>60.0</v>
      </c>
      <c r="B61" s="2">
        <v>7.0</v>
      </c>
      <c r="C61" s="2">
        <v>2.0</v>
      </c>
      <c r="D61" s="8">
        <f>VLOOKUP(C61,Producto!$A$2:$C$5,3,0)</f>
        <v>8</v>
      </c>
      <c r="E61" s="6">
        <v>43909.0</v>
      </c>
      <c r="F61" s="2" t="s">
        <v>90</v>
      </c>
    </row>
    <row r="62">
      <c r="A62" s="2">
        <v>61.0</v>
      </c>
      <c r="B62" s="2">
        <v>7.0</v>
      </c>
      <c r="C62" s="2">
        <v>3.0</v>
      </c>
      <c r="D62" s="8">
        <f>VLOOKUP(C62,Producto!$A$2:$C$5,3,0)</f>
        <v>6</v>
      </c>
      <c r="E62" s="6">
        <v>43831.0</v>
      </c>
      <c r="F62" s="2" t="s">
        <v>90</v>
      </c>
    </row>
    <row r="63">
      <c r="A63" s="2">
        <v>62.0</v>
      </c>
      <c r="B63" s="2">
        <v>7.0</v>
      </c>
      <c r="C63" s="2">
        <v>3.0</v>
      </c>
      <c r="D63" s="8">
        <f>VLOOKUP(C63,Producto!$A$2:$C$5,3,0)</f>
        <v>6</v>
      </c>
      <c r="E63" s="6">
        <v>43846.0</v>
      </c>
      <c r="F63" s="2" t="s">
        <v>89</v>
      </c>
    </row>
    <row r="64">
      <c r="A64" s="2">
        <v>63.0</v>
      </c>
      <c r="B64" s="2">
        <v>7.0</v>
      </c>
      <c r="C64" s="2">
        <v>3.0</v>
      </c>
      <c r="D64" s="8">
        <f>VLOOKUP(C64,Producto!$A$2:$C$5,3,0)</f>
        <v>6</v>
      </c>
      <c r="E64" s="6">
        <v>43860.0</v>
      </c>
      <c r="F64" s="2" t="s">
        <v>89</v>
      </c>
    </row>
    <row r="65">
      <c r="A65" s="2">
        <v>64.0</v>
      </c>
      <c r="B65" s="2">
        <v>7.0</v>
      </c>
      <c r="C65" s="2">
        <v>3.0</v>
      </c>
      <c r="D65" s="8">
        <f>VLOOKUP(C65,Producto!$A$2:$C$5,3,0)</f>
        <v>6</v>
      </c>
      <c r="E65" s="6">
        <v>43862.0</v>
      </c>
      <c r="F65" s="2" t="s">
        <v>90</v>
      </c>
    </row>
    <row r="66">
      <c r="A66" s="2">
        <v>65.0</v>
      </c>
      <c r="B66" s="2">
        <v>8.0</v>
      </c>
      <c r="C66" s="2">
        <v>3.0</v>
      </c>
      <c r="D66" s="8">
        <f>VLOOKUP(C66,Producto!$A$2:$C$5,3,0)</f>
        <v>6</v>
      </c>
      <c r="E66" s="6">
        <v>43863.0</v>
      </c>
      <c r="F66" s="2" t="s">
        <v>90</v>
      </c>
    </row>
    <row r="67">
      <c r="A67" s="2">
        <v>66.0</v>
      </c>
      <c r="B67" s="2">
        <v>8.0</v>
      </c>
      <c r="C67" s="2">
        <v>3.0</v>
      </c>
      <c r="D67" s="8">
        <f>VLOOKUP(C67,Producto!$A$2:$C$5,3,0)</f>
        <v>6</v>
      </c>
      <c r="E67" s="6">
        <v>43873.0</v>
      </c>
      <c r="F67" s="2" t="s">
        <v>90</v>
      </c>
    </row>
    <row r="68">
      <c r="A68" s="2">
        <v>67.0</v>
      </c>
      <c r="B68" s="2">
        <v>8.0</v>
      </c>
      <c r="C68" s="2">
        <v>3.0</v>
      </c>
      <c r="D68" s="8">
        <f>VLOOKUP(C68,Producto!$A$2:$C$5,3,0)</f>
        <v>6</v>
      </c>
      <c r="E68" s="6">
        <v>43866.0</v>
      </c>
      <c r="F68" s="2" t="s">
        <v>90</v>
      </c>
    </row>
    <row r="69">
      <c r="A69" s="2">
        <v>68.0</v>
      </c>
      <c r="B69" s="2">
        <v>8.0</v>
      </c>
      <c r="C69" s="2">
        <v>3.0</v>
      </c>
      <c r="D69" s="8">
        <f>VLOOKUP(C69,Producto!$A$2:$C$5,3,0)</f>
        <v>6</v>
      </c>
      <c r="E69" s="6">
        <v>43875.0</v>
      </c>
      <c r="F69" s="2" t="s">
        <v>89</v>
      </c>
    </row>
    <row r="70">
      <c r="A70" s="2">
        <v>69.0</v>
      </c>
      <c r="B70" s="2">
        <v>8.0</v>
      </c>
      <c r="C70" s="2">
        <v>4.0</v>
      </c>
      <c r="D70" s="8">
        <f>VLOOKUP(C70,Producto!$A$2:$C$5,3,0)</f>
        <v>2</v>
      </c>
      <c r="E70" s="6">
        <v>43882.0</v>
      </c>
      <c r="F70" s="2" t="s">
        <v>89</v>
      </c>
    </row>
    <row r="71">
      <c r="A71" s="2">
        <v>70.0</v>
      </c>
      <c r="B71" s="2">
        <v>9.0</v>
      </c>
      <c r="C71" s="2">
        <v>4.0</v>
      </c>
      <c r="D71" s="8">
        <f>VLOOKUP(C71,Producto!$A$2:$C$5,3,0)</f>
        <v>2</v>
      </c>
      <c r="E71" s="6">
        <v>43888.0</v>
      </c>
      <c r="F71" s="2" t="s">
        <v>89</v>
      </c>
    </row>
    <row r="72">
      <c r="A72" s="2">
        <v>71.0</v>
      </c>
      <c r="B72" s="2">
        <v>9.0</v>
      </c>
      <c r="C72" s="2">
        <v>4.0</v>
      </c>
      <c r="D72" s="8">
        <f>VLOOKUP(C72,Producto!$A$2:$C$5,3,0)</f>
        <v>2</v>
      </c>
      <c r="E72" s="6">
        <v>43898.0</v>
      </c>
      <c r="F72" s="2" t="s">
        <v>89</v>
      </c>
    </row>
    <row r="73">
      <c r="A73" s="2">
        <v>72.0</v>
      </c>
      <c r="B73" s="2">
        <v>9.0</v>
      </c>
      <c r="C73" s="2">
        <v>4.0</v>
      </c>
      <c r="D73" s="8">
        <f>VLOOKUP(C73,Producto!$A$2:$C$5,3,0)</f>
        <v>2</v>
      </c>
      <c r="E73" s="6">
        <v>43901.0</v>
      </c>
      <c r="F73" s="2" t="s">
        <v>89</v>
      </c>
    </row>
    <row r="74">
      <c r="A74" s="2">
        <v>73.0</v>
      </c>
      <c r="B74" s="2">
        <v>9.0</v>
      </c>
      <c r="C74" s="2">
        <v>4.0</v>
      </c>
      <c r="D74" s="8">
        <f>VLOOKUP(C74,Producto!$A$2:$C$5,3,0)</f>
        <v>2</v>
      </c>
      <c r="E74" s="6">
        <v>43908.0</v>
      </c>
      <c r="F74" s="2" t="s">
        <v>89</v>
      </c>
    </row>
    <row r="75">
      <c r="A75" s="2">
        <v>74.0</v>
      </c>
      <c r="B75" s="2">
        <v>10.0</v>
      </c>
      <c r="C75" s="2">
        <v>4.0</v>
      </c>
      <c r="D75" s="8">
        <f>VLOOKUP(C75,Producto!$A$2:$C$5,3,0)</f>
        <v>2</v>
      </c>
      <c r="E75" s="6">
        <v>43909.0</v>
      </c>
      <c r="F75" s="2" t="s">
        <v>90</v>
      </c>
    </row>
    <row r="76">
      <c r="A76" s="2">
        <v>75.0</v>
      </c>
      <c r="B76" s="2">
        <v>10.0</v>
      </c>
      <c r="C76" s="2">
        <v>2.0</v>
      </c>
      <c r="D76" s="8">
        <f>VLOOKUP(C76,Producto!$A$2:$C$5,3,0)</f>
        <v>8</v>
      </c>
      <c r="E76" s="6">
        <v>43909.0</v>
      </c>
      <c r="F76" s="2" t="s">
        <v>90</v>
      </c>
    </row>
    <row r="77">
      <c r="A77" s="2">
        <v>76.0</v>
      </c>
      <c r="B77" s="2">
        <v>10.0</v>
      </c>
      <c r="C77" s="2">
        <v>2.0</v>
      </c>
      <c r="D77" s="8">
        <f>VLOOKUP(C77,Producto!$A$2:$C$5,3,0)</f>
        <v>8</v>
      </c>
      <c r="E77" s="6">
        <v>43831.0</v>
      </c>
      <c r="F77" s="2" t="s">
        <v>90</v>
      </c>
    </row>
    <row r="78">
      <c r="A78" s="2">
        <v>77.0</v>
      </c>
      <c r="B78" s="2">
        <v>11.0</v>
      </c>
      <c r="C78" s="2">
        <v>2.0</v>
      </c>
      <c r="D78" s="8">
        <f>VLOOKUP(C78,Producto!$A$2:$C$5,3,0)</f>
        <v>8</v>
      </c>
      <c r="E78" s="6">
        <v>43846.0</v>
      </c>
      <c r="F78" s="2" t="s">
        <v>90</v>
      </c>
    </row>
    <row r="79">
      <c r="A79" s="2">
        <v>78.0</v>
      </c>
      <c r="B79" s="2">
        <v>11.0</v>
      </c>
      <c r="C79" s="2">
        <v>2.0</v>
      </c>
      <c r="D79" s="8">
        <f>VLOOKUP(C79,Producto!$A$2:$C$5,3,0)</f>
        <v>8</v>
      </c>
      <c r="E79" s="6">
        <v>43860.0</v>
      </c>
      <c r="F79" s="2" t="s">
        <v>89</v>
      </c>
    </row>
    <row r="80">
      <c r="A80" s="2">
        <v>79.0</v>
      </c>
      <c r="B80" s="2">
        <v>11.0</v>
      </c>
      <c r="C80" s="2">
        <v>1.0</v>
      </c>
      <c r="D80" s="8">
        <f>VLOOKUP(C80,Producto!$A$2:$C$5,3,0)</f>
        <v>10</v>
      </c>
      <c r="E80" s="6">
        <v>43862.0</v>
      </c>
      <c r="F80" s="2" t="s">
        <v>89</v>
      </c>
    </row>
    <row r="81">
      <c r="A81" s="2">
        <v>80.0</v>
      </c>
      <c r="B81" s="2">
        <v>11.0</v>
      </c>
      <c r="C81" s="2">
        <v>1.0</v>
      </c>
      <c r="D81" s="8">
        <f>VLOOKUP(C81,Producto!$A$2:$C$5,3,0)</f>
        <v>10</v>
      </c>
      <c r="E81" s="6">
        <v>43863.0</v>
      </c>
      <c r="F81" s="2" t="s">
        <v>90</v>
      </c>
    </row>
    <row r="82">
      <c r="A82" s="2">
        <v>81.0</v>
      </c>
      <c r="B82" s="2">
        <v>12.0</v>
      </c>
      <c r="C82" s="2">
        <v>1.0</v>
      </c>
      <c r="D82" s="8">
        <f>VLOOKUP(C82,Producto!$A$2:$C$5,3,0)</f>
        <v>10</v>
      </c>
      <c r="E82" s="6">
        <v>43873.0</v>
      </c>
      <c r="F82" s="2" t="s">
        <v>90</v>
      </c>
    </row>
    <row r="83">
      <c r="A83" s="2">
        <v>82.0</v>
      </c>
      <c r="B83" s="2">
        <v>13.0</v>
      </c>
      <c r="C83" s="2">
        <v>1.0</v>
      </c>
      <c r="D83" s="8">
        <f>VLOOKUP(C83,Producto!$A$2:$C$5,3,0)</f>
        <v>10</v>
      </c>
      <c r="E83" s="6">
        <v>43866.0</v>
      </c>
      <c r="F83" s="3" t="s">
        <v>89</v>
      </c>
    </row>
    <row r="84">
      <c r="A84" s="2">
        <v>83.0</v>
      </c>
      <c r="B84" s="2">
        <v>15.0</v>
      </c>
      <c r="C84" s="2">
        <v>4.0</v>
      </c>
      <c r="D84" s="8">
        <f>VLOOKUP(C84,Producto!$A$2:$C$5,3,0)</f>
        <v>2</v>
      </c>
      <c r="E84" s="6">
        <v>43875.0</v>
      </c>
      <c r="F84" s="3" t="s">
        <v>90</v>
      </c>
    </row>
    <row r="85">
      <c r="A85" s="2">
        <v>84.0</v>
      </c>
      <c r="B85" s="2">
        <v>15.0</v>
      </c>
      <c r="C85" s="2">
        <v>4.0</v>
      </c>
      <c r="D85" s="8">
        <f>VLOOKUP(C85,Producto!$A$2:$C$5,3,0)</f>
        <v>2</v>
      </c>
      <c r="E85" s="6">
        <v>43882.0</v>
      </c>
      <c r="F85" s="3" t="s">
        <v>90</v>
      </c>
    </row>
    <row r="86">
      <c r="A86" s="2">
        <v>85.0</v>
      </c>
      <c r="B86" s="2">
        <v>15.0</v>
      </c>
      <c r="C86" s="2">
        <v>4.0</v>
      </c>
      <c r="D86" s="8">
        <f>VLOOKUP(C86,Producto!$A$2:$C$5,3,0)</f>
        <v>2</v>
      </c>
      <c r="E86" s="6">
        <v>43888.0</v>
      </c>
      <c r="F86" s="2" t="s">
        <v>90</v>
      </c>
    </row>
    <row r="87">
      <c r="A87" s="2">
        <v>86.0</v>
      </c>
      <c r="B87" s="2">
        <v>16.0</v>
      </c>
      <c r="C87" s="2">
        <v>4.0</v>
      </c>
      <c r="D87" s="8">
        <f>VLOOKUP(C87,Producto!$A$2:$C$5,3,0)</f>
        <v>2</v>
      </c>
      <c r="E87" s="6">
        <v>43898.0</v>
      </c>
      <c r="F87" s="2" t="s">
        <v>90</v>
      </c>
    </row>
    <row r="88">
      <c r="A88" s="2">
        <v>87.0</v>
      </c>
      <c r="B88" s="2">
        <v>17.0</v>
      </c>
      <c r="C88" s="2">
        <v>2.0</v>
      </c>
      <c r="D88" s="8">
        <f>VLOOKUP(C88,Producto!$A$2:$C$5,3,0)</f>
        <v>8</v>
      </c>
      <c r="E88" s="6">
        <v>43901.0</v>
      </c>
      <c r="F88" s="3" t="s">
        <v>89</v>
      </c>
    </row>
    <row r="89">
      <c r="A89" s="2">
        <v>88.0</v>
      </c>
      <c r="B89" s="2">
        <v>17.0</v>
      </c>
      <c r="C89" s="2">
        <v>2.0</v>
      </c>
      <c r="D89" s="8">
        <f>VLOOKUP(C89,Producto!$A$2:$C$5,3,0)</f>
        <v>8</v>
      </c>
      <c r="E89" s="6">
        <v>43908.0</v>
      </c>
      <c r="F89" s="3" t="s">
        <v>89</v>
      </c>
    </row>
    <row r="90">
      <c r="A90" s="2">
        <v>89.0</v>
      </c>
      <c r="B90" s="2">
        <v>17.0</v>
      </c>
      <c r="C90" s="2">
        <v>2.0</v>
      </c>
      <c r="D90" s="8">
        <f>VLOOKUP(C90,Producto!$A$2:$C$5,3,0)</f>
        <v>8</v>
      </c>
      <c r="E90" s="6">
        <v>43909.0</v>
      </c>
      <c r="F90" s="3" t="s">
        <v>90</v>
      </c>
    </row>
    <row r="91">
      <c r="A91" s="2">
        <v>90.0</v>
      </c>
      <c r="B91" s="2">
        <v>18.0</v>
      </c>
      <c r="C91" s="2">
        <v>1.0</v>
      </c>
      <c r="D91" s="8">
        <f>VLOOKUP(C91,Producto!$A$2:$C$5,3,0)</f>
        <v>10</v>
      </c>
      <c r="E91" s="6">
        <v>43909.0</v>
      </c>
      <c r="F91" s="3" t="s">
        <v>90</v>
      </c>
    </row>
    <row r="92">
      <c r="A92" s="2">
        <v>91.0</v>
      </c>
      <c r="B92" s="2">
        <v>18.0</v>
      </c>
      <c r="C92" s="2">
        <v>1.0</v>
      </c>
      <c r="D92" s="8">
        <f>VLOOKUP(C92,Producto!$A$2:$C$5,3,0)</f>
        <v>10</v>
      </c>
      <c r="E92" s="6">
        <v>43831.0</v>
      </c>
      <c r="F92" s="3" t="s">
        <v>90</v>
      </c>
    </row>
    <row r="93">
      <c r="A93" s="2">
        <v>92.0</v>
      </c>
      <c r="B93" s="2">
        <v>19.0</v>
      </c>
      <c r="C93" s="2">
        <v>1.0</v>
      </c>
      <c r="D93" s="8">
        <f>VLOOKUP(C93,Producto!$A$2:$C$5,3,0)</f>
        <v>10</v>
      </c>
      <c r="E93" s="6">
        <v>43846.0</v>
      </c>
      <c r="F93" s="3" t="s">
        <v>90</v>
      </c>
    </row>
    <row r="94">
      <c r="A94" s="2">
        <v>93.0</v>
      </c>
      <c r="B94" s="2">
        <v>20.0</v>
      </c>
      <c r="C94" s="2">
        <v>1.0</v>
      </c>
      <c r="D94" s="8">
        <f>VLOOKUP(C94,Producto!$A$2:$C$5,3,0)</f>
        <v>10</v>
      </c>
      <c r="E94" s="6">
        <v>43860.0</v>
      </c>
      <c r="F94" s="3" t="s">
        <v>89</v>
      </c>
    </row>
    <row r="95">
      <c r="A95" s="2">
        <v>94.0</v>
      </c>
      <c r="B95" s="2">
        <v>20.0</v>
      </c>
      <c r="C95" s="2">
        <v>3.0</v>
      </c>
      <c r="D95" s="8">
        <f>VLOOKUP(C95,Producto!$A$2:$C$5,3,0)</f>
        <v>6</v>
      </c>
      <c r="E95" s="6">
        <v>43862.0</v>
      </c>
      <c r="F95" s="3" t="s">
        <v>90</v>
      </c>
    </row>
    <row r="96">
      <c r="A96" s="2">
        <v>95.0</v>
      </c>
      <c r="B96" s="2">
        <v>20.0</v>
      </c>
      <c r="C96" s="2">
        <v>3.0</v>
      </c>
      <c r="D96" s="8">
        <f>VLOOKUP(C96,Producto!$A$2:$C$5,3,0)</f>
        <v>6</v>
      </c>
      <c r="E96" s="6">
        <v>43863.0</v>
      </c>
      <c r="F96" s="3" t="s">
        <v>90</v>
      </c>
    </row>
    <row r="97">
      <c r="A97" s="2">
        <v>96.0</v>
      </c>
      <c r="B97" s="2">
        <v>20.0</v>
      </c>
      <c r="C97" s="2">
        <v>3.0</v>
      </c>
      <c r="D97" s="8">
        <f>VLOOKUP(C97,Producto!$A$2:$C$5,3,0)</f>
        <v>6</v>
      </c>
      <c r="E97" s="6">
        <v>43873.0</v>
      </c>
      <c r="F97" s="3" t="s">
        <v>90</v>
      </c>
    </row>
    <row r="98">
      <c r="A98" s="2">
        <v>97.0</v>
      </c>
      <c r="B98" s="2">
        <v>20.0</v>
      </c>
      <c r="C98" s="2">
        <v>3.0</v>
      </c>
      <c r="D98" s="8">
        <f>VLOOKUP(C98,Producto!$A$2:$C$5,3,0)</f>
        <v>6</v>
      </c>
      <c r="E98" s="6">
        <v>43866.0</v>
      </c>
      <c r="F98" s="3" t="s">
        <v>90</v>
      </c>
    </row>
    <row r="99">
      <c r="A99" s="2">
        <v>98.0</v>
      </c>
      <c r="B99" s="2">
        <v>20.0</v>
      </c>
      <c r="C99" s="2">
        <v>2.0</v>
      </c>
      <c r="D99" s="8">
        <f>VLOOKUP(C99,Producto!$A$2:$C$5,3,0)</f>
        <v>8</v>
      </c>
      <c r="E99" s="6">
        <v>43875.0</v>
      </c>
      <c r="F99" s="3" t="s">
        <v>89</v>
      </c>
    </row>
    <row r="100">
      <c r="A100" s="2">
        <v>99.0</v>
      </c>
      <c r="B100" s="2">
        <v>20.0</v>
      </c>
      <c r="C100" s="2">
        <v>2.0</v>
      </c>
      <c r="D100" s="8">
        <f>VLOOKUP(C100,Producto!$A$2:$C$5,3,0)</f>
        <v>8</v>
      </c>
      <c r="E100" s="6">
        <v>43882.0</v>
      </c>
      <c r="F100" s="2" t="s">
        <v>90</v>
      </c>
    </row>
    <row r="101">
      <c r="A101" s="2">
        <v>100.0</v>
      </c>
      <c r="B101" s="2">
        <v>20.0</v>
      </c>
      <c r="C101" s="2">
        <v>1.0</v>
      </c>
      <c r="D101" s="8">
        <f>VLOOKUP(C101,Producto!$A$2:$C$5,3,0)</f>
        <v>10</v>
      </c>
      <c r="E101" s="6">
        <v>43888.0</v>
      </c>
      <c r="F101" s="2" t="s">
        <v>90</v>
      </c>
    </row>
    <row r="102">
      <c r="A102" s="2">
        <v>101.0</v>
      </c>
      <c r="B102" s="2">
        <v>20.0</v>
      </c>
      <c r="C102" s="2">
        <v>1.0</v>
      </c>
      <c r="D102" s="8">
        <f>VLOOKUP(C102,Producto!$A$2:$C$5,3,0)</f>
        <v>10</v>
      </c>
      <c r="E102" s="6">
        <v>43898.0</v>
      </c>
      <c r="F102" s="2" t="s">
        <v>89</v>
      </c>
    </row>
    <row r="103">
      <c r="A103" s="2">
        <v>102.0</v>
      </c>
      <c r="B103" s="2">
        <v>20.0</v>
      </c>
      <c r="C103" s="2">
        <v>4.0</v>
      </c>
      <c r="D103" s="8">
        <f>VLOOKUP(C103,Producto!$A$2:$C$5,3,0)</f>
        <v>2</v>
      </c>
      <c r="E103" s="6">
        <v>43901.0</v>
      </c>
      <c r="F103" s="2" t="s">
        <v>90</v>
      </c>
    </row>
    <row r="104">
      <c r="A104" s="2">
        <v>103.0</v>
      </c>
      <c r="B104" s="2">
        <v>21.0</v>
      </c>
      <c r="C104" s="2">
        <v>4.0</v>
      </c>
      <c r="D104" s="8">
        <f>VLOOKUP(C104,Producto!$A$2:$C$5,3,0)</f>
        <v>2</v>
      </c>
      <c r="E104" s="6">
        <v>43908.0</v>
      </c>
      <c r="F104" s="2" t="s">
        <v>90</v>
      </c>
    </row>
    <row r="105">
      <c r="A105" s="2">
        <v>104.0</v>
      </c>
      <c r="B105" s="2">
        <v>21.0</v>
      </c>
      <c r="C105" s="2">
        <v>2.0</v>
      </c>
      <c r="D105" s="8">
        <f>VLOOKUP(C105,Producto!$A$2:$C$5,3,0)</f>
        <v>8</v>
      </c>
      <c r="E105" s="6">
        <v>43909.0</v>
      </c>
      <c r="F105" s="2" t="s">
        <v>90</v>
      </c>
    </row>
    <row r="106">
      <c r="A106" s="2">
        <v>105.0</v>
      </c>
      <c r="B106" s="2">
        <v>21.0</v>
      </c>
      <c r="C106" s="2">
        <v>2.0</v>
      </c>
      <c r="D106" s="8">
        <f>VLOOKUP(C106,Producto!$A$2:$C$5,3,0)</f>
        <v>8</v>
      </c>
      <c r="E106" s="6">
        <v>43909.0</v>
      </c>
      <c r="F106" s="2" t="s">
        <v>89</v>
      </c>
    </row>
    <row r="107">
      <c r="A107" s="2">
        <v>106.0</v>
      </c>
      <c r="B107" s="2">
        <v>21.0</v>
      </c>
      <c r="C107" s="2">
        <v>2.0</v>
      </c>
      <c r="D107" s="8">
        <f>VLOOKUP(C107,Producto!$A$2:$C$5,3,0)</f>
        <v>8</v>
      </c>
      <c r="E107" s="6">
        <v>43831.0</v>
      </c>
      <c r="F107" s="2" t="s">
        <v>90</v>
      </c>
    </row>
    <row r="108">
      <c r="A108" s="2">
        <v>107.0</v>
      </c>
      <c r="B108" s="2">
        <v>21.0</v>
      </c>
      <c r="C108" s="2">
        <v>4.0</v>
      </c>
      <c r="D108" s="8">
        <f>VLOOKUP(C108,Producto!$A$2:$C$5,3,0)</f>
        <v>2</v>
      </c>
      <c r="E108" s="6">
        <v>43846.0</v>
      </c>
      <c r="F108" s="2" t="s">
        <v>90</v>
      </c>
    </row>
    <row r="109">
      <c r="A109" s="2">
        <v>108.0</v>
      </c>
      <c r="B109" s="2">
        <v>21.0</v>
      </c>
      <c r="C109" s="2">
        <v>3.0</v>
      </c>
      <c r="D109" s="8">
        <f>VLOOKUP(C109,Producto!$A$2:$C$5,3,0)</f>
        <v>6</v>
      </c>
      <c r="E109" s="6">
        <v>43860.0</v>
      </c>
      <c r="F109" s="2" t="s">
        <v>90</v>
      </c>
    </row>
    <row r="110">
      <c r="A110" s="2">
        <v>109.0</v>
      </c>
      <c r="B110" s="2">
        <v>21.0</v>
      </c>
      <c r="C110" s="2">
        <v>2.0</v>
      </c>
      <c r="D110" s="8">
        <f>VLOOKUP(C110,Producto!$A$2:$C$5,3,0)</f>
        <v>8</v>
      </c>
      <c r="E110" s="6">
        <v>43862.0</v>
      </c>
      <c r="F110" s="2" t="s">
        <v>90</v>
      </c>
    </row>
    <row r="111">
      <c r="A111" s="2">
        <v>110.0</v>
      </c>
      <c r="B111" s="2">
        <v>21.0</v>
      </c>
      <c r="C111" s="2">
        <v>2.0</v>
      </c>
      <c r="D111" s="8">
        <f>VLOOKUP(C111,Producto!$A$2:$C$5,3,0)</f>
        <v>8</v>
      </c>
      <c r="E111" s="6">
        <v>43863.0</v>
      </c>
      <c r="F111" s="2" t="s">
        <v>89</v>
      </c>
    </row>
    <row r="112">
      <c r="A112" s="2">
        <v>111.0</v>
      </c>
      <c r="B112" s="2">
        <v>21.0</v>
      </c>
      <c r="C112" s="2">
        <v>1.0</v>
      </c>
      <c r="D112" s="8">
        <f>VLOOKUP(C112,Producto!$A$2:$C$5,3,0)</f>
        <v>10</v>
      </c>
      <c r="E112" s="6">
        <v>43873.0</v>
      </c>
      <c r="F112" s="2" t="s">
        <v>89</v>
      </c>
    </row>
    <row r="113">
      <c r="A113" s="2">
        <v>112.0</v>
      </c>
      <c r="B113" s="2">
        <v>21.0</v>
      </c>
      <c r="C113" s="2">
        <v>1.0</v>
      </c>
      <c r="D113" s="8">
        <f>VLOOKUP(C113,Producto!$A$2:$C$5,3,0)</f>
        <v>10</v>
      </c>
      <c r="E113" s="6">
        <v>43866.0</v>
      </c>
      <c r="F113" s="2" t="s">
        <v>90</v>
      </c>
    </row>
    <row r="114">
      <c r="A114" s="2">
        <v>113.0</v>
      </c>
      <c r="B114" s="2">
        <v>22.0</v>
      </c>
      <c r="C114" s="2">
        <v>3.0</v>
      </c>
      <c r="D114" s="8">
        <f>VLOOKUP(C114,Producto!$A$2:$C$5,3,0)</f>
        <v>6</v>
      </c>
      <c r="E114" s="6">
        <v>43875.0</v>
      </c>
      <c r="F114" s="2" t="s">
        <v>90</v>
      </c>
    </row>
    <row r="115">
      <c r="A115" s="2">
        <v>114.0</v>
      </c>
      <c r="B115" s="2">
        <v>22.0</v>
      </c>
      <c r="C115" s="2">
        <v>3.0</v>
      </c>
      <c r="D115" s="8">
        <f>VLOOKUP(C115,Producto!$A$2:$C$5,3,0)</f>
        <v>6</v>
      </c>
      <c r="E115" s="6">
        <v>43882.0</v>
      </c>
      <c r="F115" s="2" t="s">
        <v>90</v>
      </c>
    </row>
    <row r="116">
      <c r="A116" s="2">
        <v>115.0</v>
      </c>
      <c r="B116" s="2">
        <v>23.0</v>
      </c>
      <c r="C116" s="2">
        <v>3.0</v>
      </c>
      <c r="D116" s="8">
        <f>VLOOKUP(C116,Producto!$A$2:$C$5,3,0)</f>
        <v>6</v>
      </c>
      <c r="E116" s="6">
        <v>43888.0</v>
      </c>
      <c r="F116" s="3" t="s">
        <v>89</v>
      </c>
    </row>
    <row r="117">
      <c r="A117" s="2">
        <v>116.0</v>
      </c>
      <c r="B117" s="2">
        <v>23.0</v>
      </c>
      <c r="C117" s="2">
        <v>3.0</v>
      </c>
      <c r="D117" s="8">
        <f>VLOOKUP(C117,Producto!$A$2:$C$5,3,0)</f>
        <v>6</v>
      </c>
      <c r="E117" s="6">
        <v>43898.0</v>
      </c>
      <c r="F117" s="3" t="s">
        <v>90</v>
      </c>
    </row>
    <row r="118">
      <c r="A118" s="2">
        <v>117.0</v>
      </c>
      <c r="B118" s="2">
        <v>23.0</v>
      </c>
      <c r="C118" s="2">
        <v>4.0</v>
      </c>
      <c r="D118" s="8">
        <f>VLOOKUP(C118,Producto!$A$2:$C$5,3,0)</f>
        <v>2</v>
      </c>
      <c r="E118" s="6">
        <v>43901.0</v>
      </c>
      <c r="F118" s="2" t="s">
        <v>90</v>
      </c>
    </row>
    <row r="119">
      <c r="A119" s="2">
        <v>118.0</v>
      </c>
      <c r="B119" s="2">
        <v>23.0</v>
      </c>
      <c r="C119" s="2">
        <v>4.0</v>
      </c>
      <c r="D119" s="8">
        <f>VLOOKUP(C119,Producto!$A$2:$C$5,3,0)</f>
        <v>2</v>
      </c>
      <c r="E119" s="6">
        <v>43908.0</v>
      </c>
      <c r="F119" s="2" t="s">
        <v>90</v>
      </c>
    </row>
    <row r="120">
      <c r="A120" s="2">
        <v>119.0</v>
      </c>
      <c r="B120" s="2">
        <v>24.0</v>
      </c>
      <c r="C120" s="2">
        <v>4.0</v>
      </c>
      <c r="D120" s="8">
        <f>VLOOKUP(C120,Producto!$A$2:$C$5,3,0)</f>
        <v>2</v>
      </c>
      <c r="E120" s="6">
        <v>43909.0</v>
      </c>
      <c r="F120" s="2" t="s">
        <v>90</v>
      </c>
    </row>
    <row r="121">
      <c r="A121" s="2">
        <v>120.0</v>
      </c>
      <c r="B121" s="2">
        <v>24.0</v>
      </c>
      <c r="C121" s="2">
        <v>1.0</v>
      </c>
      <c r="D121" s="8">
        <f>VLOOKUP(C121,Producto!$A$2:$C$5,3,0)</f>
        <v>10</v>
      </c>
      <c r="E121" s="6">
        <v>43909.0</v>
      </c>
      <c r="F121" s="2" t="s">
        <v>89</v>
      </c>
    </row>
    <row r="122">
      <c r="A122" s="2">
        <v>121.0</v>
      </c>
      <c r="B122" s="2">
        <v>24.0</v>
      </c>
      <c r="C122" s="2">
        <v>1.0</v>
      </c>
      <c r="D122" s="8">
        <f>VLOOKUP(C122,Producto!$A$2:$C$5,3,0)</f>
        <v>10</v>
      </c>
      <c r="E122" s="6">
        <v>43831.0</v>
      </c>
      <c r="F122" s="2" t="s">
        <v>89</v>
      </c>
    </row>
    <row r="123">
      <c r="A123" s="2">
        <v>122.0</v>
      </c>
      <c r="B123" s="2">
        <v>25.0</v>
      </c>
      <c r="C123" s="2">
        <v>3.0</v>
      </c>
      <c r="D123" s="8">
        <f>VLOOKUP(C123,Producto!$A$2:$C$5,3,0)</f>
        <v>6</v>
      </c>
      <c r="E123" s="6">
        <v>43846.0</v>
      </c>
      <c r="F123" s="3" t="s">
        <v>90</v>
      </c>
    </row>
    <row r="124">
      <c r="A124" s="2">
        <v>123.0</v>
      </c>
      <c r="B124" s="2">
        <v>26.0</v>
      </c>
      <c r="C124" s="2">
        <v>2.0</v>
      </c>
      <c r="D124" s="8">
        <f>VLOOKUP(C124,Producto!$A$2:$C$5,3,0)</f>
        <v>8</v>
      </c>
      <c r="E124" s="6">
        <v>43860.0</v>
      </c>
      <c r="F124" s="3" t="s">
        <v>90</v>
      </c>
    </row>
    <row r="125">
      <c r="A125" s="2">
        <v>124.0</v>
      </c>
      <c r="B125" s="2">
        <v>26.0</v>
      </c>
      <c r="C125" s="2">
        <v>2.0</v>
      </c>
      <c r="D125" s="8">
        <f>VLOOKUP(C125,Producto!$A$2:$C$5,3,0)</f>
        <v>8</v>
      </c>
      <c r="E125" s="6">
        <v>43862.0</v>
      </c>
      <c r="F125" s="3" t="s">
        <v>90</v>
      </c>
    </row>
    <row r="126">
      <c r="A126" s="2">
        <v>125.0</v>
      </c>
      <c r="B126" s="2">
        <v>27.0</v>
      </c>
      <c r="C126" s="2">
        <v>1.0</v>
      </c>
      <c r="D126" s="8">
        <f>VLOOKUP(C126,Producto!$A$2:$C$5,3,0)</f>
        <v>10</v>
      </c>
      <c r="E126" s="6">
        <v>43863.0</v>
      </c>
      <c r="F126" s="3" t="s">
        <v>90</v>
      </c>
    </row>
    <row r="127">
      <c r="A127" s="2">
        <v>126.0</v>
      </c>
      <c r="B127" s="2">
        <v>27.0</v>
      </c>
      <c r="C127" s="2">
        <v>2.0</v>
      </c>
      <c r="D127" s="8">
        <f>VLOOKUP(C127,Producto!$A$2:$C$5,3,0)</f>
        <v>8</v>
      </c>
      <c r="E127" s="6">
        <v>43873.0</v>
      </c>
      <c r="F127" s="3" t="s">
        <v>89</v>
      </c>
    </row>
    <row r="128">
      <c r="A128" s="2">
        <v>127.0</v>
      </c>
      <c r="B128" s="2">
        <v>28.0</v>
      </c>
      <c r="C128" s="2">
        <v>2.0</v>
      </c>
      <c r="D128" s="8">
        <f>VLOOKUP(C128,Producto!$A$2:$C$5,3,0)</f>
        <v>8</v>
      </c>
      <c r="E128" s="6">
        <v>43866.0</v>
      </c>
      <c r="F128" s="3" t="s">
        <v>89</v>
      </c>
    </row>
    <row r="129">
      <c r="A129" s="2">
        <v>128.0</v>
      </c>
      <c r="B129" s="2">
        <v>28.0</v>
      </c>
      <c r="C129" s="2">
        <v>3.0</v>
      </c>
      <c r="D129" s="8">
        <f>VLOOKUP(C129,Producto!$A$2:$C$5,3,0)</f>
        <v>6</v>
      </c>
      <c r="E129" s="6">
        <v>43875.0</v>
      </c>
      <c r="F129" s="3" t="s">
        <v>90</v>
      </c>
    </row>
    <row r="130">
      <c r="A130" s="2">
        <v>129.0</v>
      </c>
      <c r="B130" s="2">
        <v>29.0</v>
      </c>
      <c r="C130" s="2">
        <v>3.0</v>
      </c>
      <c r="D130" s="8">
        <f>VLOOKUP(C130,Producto!$A$2:$C$5,3,0)</f>
        <v>6</v>
      </c>
      <c r="E130" s="6">
        <v>43882.0</v>
      </c>
      <c r="F130" s="3" t="s">
        <v>90</v>
      </c>
    </row>
    <row r="131">
      <c r="A131" s="2">
        <v>130.0</v>
      </c>
      <c r="B131" s="2">
        <v>30.0</v>
      </c>
      <c r="C131" s="2">
        <v>4.0</v>
      </c>
      <c r="D131" s="8">
        <f>VLOOKUP(C131,Producto!$A$2:$C$5,3,0)</f>
        <v>2</v>
      </c>
      <c r="E131" s="6">
        <v>43888.0</v>
      </c>
      <c r="F131" s="3" t="s">
        <v>90</v>
      </c>
    </row>
    <row r="132">
      <c r="A132" s="2">
        <v>131.0</v>
      </c>
      <c r="B132" s="2">
        <v>30.0</v>
      </c>
      <c r="C132" s="2">
        <v>4.0</v>
      </c>
      <c r="D132" s="8">
        <f>VLOOKUP(C132,Producto!$A$2:$C$5,3,0)</f>
        <v>2</v>
      </c>
      <c r="E132" s="6">
        <v>43898.0</v>
      </c>
      <c r="F132" s="3" t="s">
        <v>90</v>
      </c>
    </row>
    <row r="133">
      <c r="A133" s="2">
        <v>132.0</v>
      </c>
      <c r="B133" s="2">
        <v>30.0</v>
      </c>
      <c r="C133" s="2">
        <v>4.0</v>
      </c>
      <c r="D133" s="8">
        <f>VLOOKUP(C133,Producto!$A$2:$C$5,3,0)</f>
        <v>2</v>
      </c>
      <c r="E133" s="6">
        <v>43901.0</v>
      </c>
      <c r="F133" s="3" t="s">
        <v>89</v>
      </c>
    </row>
    <row r="134">
      <c r="A134" s="2">
        <v>133.0</v>
      </c>
      <c r="B134" s="2">
        <v>30.0</v>
      </c>
      <c r="C134" s="2">
        <v>2.0</v>
      </c>
      <c r="D134" s="8">
        <f>VLOOKUP(C134,Producto!$A$2:$C$5,3,0)</f>
        <v>8</v>
      </c>
      <c r="E134" s="6">
        <v>43908.0</v>
      </c>
      <c r="F134" s="3" t="s">
        <v>89</v>
      </c>
    </row>
    <row r="135">
      <c r="A135" s="2">
        <v>134.0</v>
      </c>
      <c r="B135" s="2">
        <v>30.0</v>
      </c>
      <c r="C135" s="2">
        <v>2.0</v>
      </c>
      <c r="D135" s="8">
        <f>VLOOKUP(C135,Producto!$A$2:$C$5,3,0)</f>
        <v>8</v>
      </c>
      <c r="E135" s="6">
        <v>43909.0</v>
      </c>
      <c r="F135" s="2" t="s">
        <v>90</v>
      </c>
    </row>
    <row r="136">
      <c r="A136" s="2">
        <v>135.0</v>
      </c>
      <c r="B136" s="2">
        <v>31.0</v>
      </c>
      <c r="C136" s="2">
        <v>2.0</v>
      </c>
      <c r="D136" s="8">
        <f>VLOOKUP(C136,Producto!$A$2:$C$5,3,0)</f>
        <v>8</v>
      </c>
      <c r="E136" s="6">
        <v>43909.0</v>
      </c>
      <c r="F136" s="2" t="s">
        <v>90</v>
      </c>
    </row>
    <row r="137">
      <c r="A137" s="2">
        <v>136.0</v>
      </c>
      <c r="B137" s="2">
        <v>31.0</v>
      </c>
      <c r="C137" s="2">
        <v>3.0</v>
      </c>
      <c r="D137" s="8">
        <f>VLOOKUP(C137,Producto!$A$2:$C$5,3,0)</f>
        <v>6</v>
      </c>
      <c r="E137" s="6">
        <v>43908.0</v>
      </c>
      <c r="F137" s="2" t="s">
        <v>90</v>
      </c>
    </row>
  </sheetData>
  <drawing r:id="rId1"/>
</worksheet>
</file>