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workspace_debian\afijo-pr\202108\"/>
    </mc:Choice>
  </mc:AlternateContent>
  <bookViews>
    <workbookView xWindow="0" yWindow="0" windowWidth="24000" windowHeight="11025" activeTab="1"/>
  </bookViews>
  <sheets>
    <sheet name="Bio Bio" sheetId="1" r:id="rId1"/>
    <sheet name="Hoja2" sheetId="2" r:id="rId2"/>
  </sheets>
  <definedNames>
    <definedName name="_xlnm._FilterDatabase" localSheetId="0" hidden="1">'Bio Bio'!$A$3:$T$3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B1" i="1"/>
  <c r="T158" i="1" l="1"/>
</calcChain>
</file>

<file path=xl/sharedStrings.xml><?xml version="1.0" encoding="utf-8"?>
<sst xmlns="http://schemas.openxmlformats.org/spreadsheetml/2006/main" count="1858" uniqueCount="344">
  <si>
    <t>Cta. Cble</t>
  </si>
  <si>
    <t xml:space="preserve"> Descripcion</t>
  </si>
  <si>
    <t>Correlativo</t>
  </si>
  <si>
    <t>Factura Fisica</t>
  </si>
  <si>
    <t>Descripción/Item</t>
  </si>
  <si>
    <t>Proveedor/Vendor</t>
  </si>
  <si>
    <t>Planta</t>
  </si>
  <si>
    <t>Ubicación</t>
  </si>
  <si>
    <t>Ubicación en Planta</t>
  </si>
  <si>
    <t>Fecha de compra</t>
  </si>
  <si>
    <t>Valor de Origen</t>
  </si>
  <si>
    <t>EDIFICIOS</t>
  </si>
  <si>
    <t>SI</t>
  </si>
  <si>
    <t>AMPLIACIÒN TOPOGRAFIA INICIAL EN PRT LOS ANGELES</t>
  </si>
  <si>
    <t>CESAR MARCELO RODRIGUEZ PARADES</t>
  </si>
  <si>
    <t>SALDO TOPOGRAFIA INICIAL PRT SAN PEDRO DE LA PAZ Y LOS ANGELES OC 20203388</t>
  </si>
  <si>
    <t>ANTICIPO TOPOGRAFIA INICIAL EN PRT SAN PEDRO DE LA PAZ Y LOS ANGELES OC 20203388</t>
  </si>
  <si>
    <t>HONORARIOS PERIODO JUNIO 2020 PRT BIO BIO</t>
  </si>
  <si>
    <t>FERNANDO ANDRES VELASQUEZ VALDIVIA</t>
  </si>
  <si>
    <t>AVB PRT SAN PEDRO 30% ANTICIPO</t>
  </si>
  <si>
    <t>OCA ENSAYOS, INSPECCIONES Y CERTIF. CHILE</t>
  </si>
  <si>
    <t>CONSULTA DE PERTINENCIA PRT SAN PEDRO 30% ANTICIPO</t>
  </si>
  <si>
    <t>AVB PRT LOS ANGELES 30% ANTICIPO</t>
  </si>
  <si>
    <t>CONSULTA DE ACCESOS PRT LOS ANGELES 30% ANTICIPO</t>
  </si>
  <si>
    <t>OCA PROYECTO DE ACCESO PRT LOS ANGELES 30% ANTICIPO</t>
  </si>
  <si>
    <t>CTI PRT LOS ANGELES 30% ANTICIPO</t>
  </si>
  <si>
    <t>PROYECTO DE ACCESO PRT SAN PEDRO 30% ANTICIPO</t>
  </si>
  <si>
    <t>CTI PRT SAN PEDRO 30% ANTICIPO</t>
  </si>
  <si>
    <t>PROYECTO DE CALCULO PLANTA REVISION TECNICA LOS ANGELES</t>
  </si>
  <si>
    <t>RCM INGENIERIA LIMITADA</t>
  </si>
  <si>
    <t>PROYECTO DE CALCULO PLANTA DE REVISION TECNICA SAN PEDRO DE LA PAZ</t>
  </si>
  <si>
    <t xml:space="preserve">PRIMER ESTADO DE PAGO EQUIVALENTE AL 20% INFORME ESTRATEGICO PRT SAN PEDRO </t>
  </si>
  <si>
    <t>R Y V CONTENCIONES Y FUNCIONES LIMITADA</t>
  </si>
  <si>
    <t>PRT SAN PEDRO DE LA PAZ ANTICIPO PROYECTOS DE INGENIERIA</t>
  </si>
  <si>
    <t>INGENIAMOS SPA</t>
  </si>
  <si>
    <t>PRT LOS ANGELES ANTICIPO PROYECTOS DE INGENIERIA</t>
  </si>
  <si>
    <t>PRIMERO ESTADO DE PAGO EQUIVALENTE AL 20% DEL ANTICIPO DE ESTUDIO DE MECANICA</t>
  </si>
  <si>
    <t>R &amp; V INGENIERIA DE SUELOS LIMITADA</t>
  </si>
  <si>
    <t>PRIMER ESTADO DE PAGO EQUIVALENTE AL 20% DE ANTICIPO DEL ESTUDIO DE MECANICA</t>
  </si>
  <si>
    <t>HONORARIOSPERIODO JULIO 2020-PRT BIO BIO</t>
  </si>
  <si>
    <t>ANTICIPO MECANICA DE SUELOS</t>
  </si>
  <si>
    <t>GEO SOIL DRILL SPA</t>
  </si>
  <si>
    <t>PRT BIO BIO PROYECTO</t>
  </si>
  <si>
    <t>CGESTA LIMITADA</t>
  </si>
  <si>
    <t>OT 000152 (OCA) PROYECTO DE PAVIMENTACION PRT SAN PEDRO 30% ANTICIPO</t>
  </si>
  <si>
    <t>SEGUNDO ESTADO DE PAGO EQUIVALENTE AL 80% DEL INFORME ESTRATEGICO PARA PROY</t>
  </si>
  <si>
    <t>PRT LOS ANGELES ESTADO DE PAGO 1 PROYECTOS DE INGENIERIA º</t>
  </si>
  <si>
    <t>PRT SAN PEDRO DE LA PAZ ESTADO DE PAGO 1 PROYECTOS DE INGENIERIA</t>
  </si>
  <si>
    <t>SEGUNDO ESTADO DE PAGO EQUIVALENTE AL 80% DEL ESTUDIO DE MECANICA DE SUELOS</t>
  </si>
  <si>
    <t>COORDINACION PRT BIO BIO</t>
  </si>
  <si>
    <t>PERTINENCIA AMBIENTAL PRT SAN PEDRO DE LA PAZ</t>
  </si>
  <si>
    <t>PERTINENCIA AMBIENTAL PRT LOS ANGELES</t>
  </si>
  <si>
    <t>OT 00152/PERTINENCIA AMBIENTAL SAN PEDRO DE LA PAZ</t>
  </si>
  <si>
    <t>EDP 1 PROYECTO BIO-BIO</t>
  </si>
  <si>
    <t>FERNANDO ANDRES VELASQUEZ VALDIVIA PROYECTOS ARQUITECTONICOS LIMITADA</t>
  </si>
  <si>
    <t>PRT LOS ANGELES /ESTADO DE PAGO 2 PROYECTOS DE ING.</t>
  </si>
  <si>
    <t>PRT SAN PEDRO DE LA PAZ /ESTADO DE PAGO 2 PROYECTOS DE ING.</t>
  </si>
  <si>
    <t>AUMENTO TOPOGRAFIA PRT SAN PEDRO DE LA PAZ</t>
  </si>
  <si>
    <t>HONORARIOS PERIODO AGOSTO PRT BIO-BIO</t>
  </si>
  <si>
    <t xml:space="preserve">FERNANDO ANDRES VELASQUEZ VALDIVIA </t>
  </si>
  <si>
    <t>MAQUINARIA Y EQUIPO</t>
  </si>
  <si>
    <t>HP 1950-48G-2SFP+2XGT-POE+SWITCH</t>
  </si>
  <si>
    <t>INGRAM MICRO CHILE S.A</t>
  </si>
  <si>
    <t>COORDINACION PRT BIO-BIO</t>
  </si>
  <si>
    <t>OT 000152 (OCA) - Asesoría Vial (Análisis Vial Básico) PRT San Pedro de la Paz /</t>
  </si>
  <si>
    <t>OT 000153 (OCA) - Asesoría Vial (Análisis Vial Básico) PRT Los Ángeles / 50% Ing</t>
  </si>
  <si>
    <t>OT 000153 (OCA) - Calificación Técnica Industrial PRT Los Ángeles / 50% Ingres o</t>
  </si>
  <si>
    <t>OT 000153 (OCA) - Calificación Técnica Industrial PRT San Pedro  / 50% Ingres o</t>
  </si>
  <si>
    <t>AUMENTO TOPOGRAFIA PRT LOS ANGELES</t>
  </si>
  <si>
    <t>HONORARIOS SEPTIEMBRE PRT BIO BIO</t>
  </si>
  <si>
    <t>REPLANTEO PRT LOS ANGELES</t>
  </si>
  <si>
    <t>BIO BIO</t>
  </si>
  <si>
    <t>Coordinación Bio BIo Septiembre</t>
  </si>
  <si>
    <t>CGESTA</t>
  </si>
  <si>
    <t>OT 000152 (OCA) / Calificación Técnica Industrial PRT San Pedro / 20% Pronunc i</t>
  </si>
  <si>
    <t>OT 000153 (OCA) / Pertinencia Ambiental PRT Los Ángeles / 20% Ingreso a tramita</t>
  </si>
  <si>
    <t>EDP N°2 PROYECTO BIO BIO Desarrollo Arquitectura y Patrocinio VIII Región</t>
  </si>
  <si>
    <t>HONORARIOS PERIODO OCTUBRE PRT BIO BIO</t>
  </si>
  <si>
    <t>FERNANDO ANDRES VELASQUEZ</t>
  </si>
  <si>
    <t>NO</t>
  </si>
  <si>
    <t>REEMBOLSO PAGO ESCRITURA BIO BIO</t>
  </si>
  <si>
    <t>ESCRITURA BIO BIO</t>
  </si>
  <si>
    <t>HONORARIOS NOVIEMBRE 2020 PRT BIO BIO</t>
  </si>
  <si>
    <t>CALIFICACION TECNICA INDUSTRIAL PRT LOS ANGELES</t>
  </si>
  <si>
    <t xml:space="preserve">ANT. SEGÚN CTTO PRT LOS ANGELES </t>
  </si>
  <si>
    <t>GLOBAL CONSTRUCTORA LIMITADA</t>
  </si>
  <si>
    <t>MECANICA DE SUELOS SAN PEDRO DE LA PAZ</t>
  </si>
  <si>
    <t>ITO PRT BIO BIO NOVIEMBRE</t>
  </si>
  <si>
    <t>PROYECTO DE CALCULO LOS ANGELES</t>
  </si>
  <si>
    <t>LOS ANGELES</t>
  </si>
  <si>
    <t xml:space="preserve">PROYECTO DE CALCULO SAN PEDRO DE LA PAZ </t>
  </si>
  <si>
    <t>SAN PEDRO DE LA PAZ</t>
  </si>
  <si>
    <t>PRT LOS ANGELES /ESTADO DE PAGO 3</t>
  </si>
  <si>
    <t>HONORARIOS DICIEMBRE PRT BIO BIO</t>
  </si>
  <si>
    <t xml:space="preserve">ACONDICIONAMIENTO </t>
  </si>
  <si>
    <t>RENDICION FERNANDO VELASQUEZ</t>
  </si>
  <si>
    <t>FERNANDO VELASQUEZ</t>
  </si>
  <si>
    <t>INSCRIPCION COMPRAVENTA GRAVAMEN</t>
  </si>
  <si>
    <t>HECTOR JAIME SEBASTIAN SEPULVEDA QUINTANA</t>
  </si>
  <si>
    <t>VISITAS PRT BIO BIO</t>
  </si>
  <si>
    <t>FERNANDO VELASQUEZ VALDIVIA PROYECTOS ARQUITECTONICOS LIMITADA</t>
  </si>
  <si>
    <t>REVISION EXPEDIENTE PRT</t>
  </si>
  <si>
    <t>PAGO COMPROMISO COMPRA VENTA BIO BIO</t>
  </si>
  <si>
    <t>JOSE PEREZ ARRIAGADA</t>
  </si>
  <si>
    <t>ASESORIA PARA ESTRUCTURACION FINANCIERA PROYECTO PRT VIII</t>
  </si>
  <si>
    <t>JUAN LUIS ALEJANDRO CUMSILLE LATRACH</t>
  </si>
  <si>
    <t>RENDICIION EDUARDO AGÜERO</t>
  </si>
  <si>
    <t>RENDICION EDUARDO AGÜERO</t>
  </si>
  <si>
    <t>RENDICIION FERNANDO VELASQUEZ</t>
  </si>
  <si>
    <t>RENDICION EDUARDO FONSECA</t>
  </si>
  <si>
    <t>PAGO CALIFICACION INDUSTRIA MINSAL</t>
  </si>
  <si>
    <t>TRASPASO AÑO 2019</t>
  </si>
  <si>
    <t>INVOICE ACTIA BACKUP</t>
  </si>
  <si>
    <t>INVOICE ACTIA</t>
  </si>
  <si>
    <t xml:space="preserve">INVOICE MUSTANG </t>
  </si>
  <si>
    <t>INVOICE MUSTANG</t>
  </si>
  <si>
    <t>MAQUINARIAS Y EQUIPOS</t>
  </si>
  <si>
    <t>REGISTRO INVOICE MUSTANG PO20201016</t>
  </si>
  <si>
    <t>MUSTANG</t>
  </si>
  <si>
    <t>EEPP n° 2 PRT</t>
  </si>
  <si>
    <t>Global Constructora Limitada</t>
  </si>
  <si>
    <t>Constructora Vichuquen Sur SPA</t>
  </si>
  <si>
    <t>Proyecto Acceso PRT / 50% Ingreso a tramitación (80%)</t>
  </si>
  <si>
    <t>OCA Ensayos, Inspecciones y Certif. Chile</t>
  </si>
  <si>
    <t>Adicionales (AVB + Proyecto de Acceso) por eliminación de pista de viraje a la izquierda (100%)</t>
  </si>
  <si>
    <t>Visitas PRT Bio Bio - 05-03-2021 Proyecto San Pedro de la Paz</t>
  </si>
  <si>
    <t>Fernando Velasquez Valdivia Proyectos Arquitectonicos Ltda</t>
  </si>
  <si>
    <t>Prueba de Bombeo Analisis de agua</t>
  </si>
  <si>
    <t>Daniela Esther Aguayo Aguirre</t>
  </si>
  <si>
    <t>Honorarios Marzo21 - PRT Bio Bio</t>
  </si>
  <si>
    <t>Fernando Andres Velasquez Valdivia</t>
  </si>
  <si>
    <t>Visita Terreno Rigoberto Bahamonde</t>
  </si>
  <si>
    <t>Rigoberto Bahamonde</t>
  </si>
  <si>
    <t>ITO PRT BIO BIO Marzo</t>
  </si>
  <si>
    <t>CGESTA SPA</t>
  </si>
  <si>
    <t>Bio Bio</t>
  </si>
  <si>
    <t>GASTOS GENERALES POR CUARENTENA COVID 19, PRT SAN PEDRO DE LA PAZ, CONCEPCIÓN</t>
  </si>
  <si>
    <t>CONSTRUCTORA VICHUQUEN SUR SPA</t>
  </si>
  <si>
    <t>San Pedro de la Paz</t>
  </si>
  <si>
    <t>50% GASTOS GENERALES (FUERZA MAYOR)</t>
  </si>
  <si>
    <t>Los Angeles</t>
  </si>
  <si>
    <t>DANOS CTR DEST-EDS EMBARQUE</t>
  </si>
  <si>
    <t>HAPAG-LLOYD CHILE SPA</t>
  </si>
  <si>
    <t>Coordinacion Flete Terrestre</t>
  </si>
  <si>
    <t>BYOCOMEX SPA</t>
  </si>
  <si>
    <t>Proyecto de Acceso PRT San Pedro / 50% Ingreso a tramitación (80%)</t>
  </si>
  <si>
    <t>OCA ENSAYOS,INSPECCIONES Y CERTIF. CHILE</t>
  </si>
  <si>
    <t>Proyecto de Pavimentación PRT San P edro / 50% Ingreso a tramitación (80%)</t>
  </si>
  <si>
    <t>Adicional Proyecto de Pavimentación PRT San Pedro por observac iones al AVB / 30% Anticipo (30%)</t>
  </si>
  <si>
    <t>Gestion Comex</t>
  </si>
  <si>
    <t>Seguro de Carga</t>
  </si>
  <si>
    <t>Almacenaje General/Gastos Puerto/Despacho y Recepcion Gral</t>
  </si>
  <si>
    <t>SAAM EXTRAPORTUARIOS S.A.</t>
  </si>
  <si>
    <t>Tiempo Libre de Cargo/Demora de Vacios Embarque</t>
  </si>
  <si>
    <t>EDP N° 4 Proyecto Bio Bio</t>
  </si>
  <si>
    <t>Gestion Comex/Confeccion Certificado de Origen</t>
  </si>
  <si>
    <t>Seguro de Carga Aereo</t>
  </si>
  <si>
    <t>Documentacion/Movilizacion/Almacenaje</t>
  </si>
  <si>
    <t>Depocargo, Dep. Aduanero de Carga Ltda</t>
  </si>
  <si>
    <t>Agencia Aduanas Gastos Importacion</t>
  </si>
  <si>
    <t>DANIEL CUEVAS FUENTES</t>
  </si>
  <si>
    <t>Honorarios Abril PRT Bio Bio</t>
  </si>
  <si>
    <t>FERNANDO VELASQUEZ VALDIVIA</t>
  </si>
  <si>
    <t>Ampliacion Topografia PRT Sn Pedro</t>
  </si>
  <si>
    <t>CESAR MARCELO RODRIGUEZ PAREDES</t>
  </si>
  <si>
    <t>ITO PRT BIO BIO Abril</t>
  </si>
  <si>
    <t>EP 3 Obra en construccion</t>
  </si>
  <si>
    <t>Honorarios Mayo PRT Bio Bio</t>
  </si>
  <si>
    <t>Edificio</t>
  </si>
  <si>
    <t>Fernando Valdivia</t>
  </si>
  <si>
    <t>Cgesta</t>
  </si>
  <si>
    <t>Global</t>
  </si>
  <si>
    <t>Acondicionamiento</t>
  </si>
  <si>
    <t>Fernando Velasquez</t>
  </si>
  <si>
    <t>San Pedro</t>
  </si>
  <si>
    <t>Oca</t>
  </si>
  <si>
    <t>Vichuquen</t>
  </si>
  <si>
    <t>Maq y EQ</t>
  </si>
  <si>
    <t>Asistencia Post</t>
  </si>
  <si>
    <t>Acondicionamiento PRT</t>
  </si>
  <si>
    <t>Rendicion Fernando Velasquez</t>
  </si>
  <si>
    <t>Rendicion Eduardo Agüero</t>
  </si>
  <si>
    <t>Preoperation expensives</t>
  </si>
  <si>
    <t>PAGO ARRIENDO JUL21 LOS ANGELES</t>
  </si>
  <si>
    <t>CONTRIBUCIONES SAN PEDRO DE LA PAZ</t>
  </si>
  <si>
    <t>Edificios</t>
  </si>
  <si>
    <t>PAGO PERMISO EDIFICACION LOS ANGELES</t>
  </si>
  <si>
    <t>CONSTRUCTORA SUR SPA</t>
  </si>
  <si>
    <t>Maquinarias Y EQ</t>
  </si>
  <si>
    <t xml:space="preserve">DIN </t>
  </si>
  <si>
    <t>DANIEL ADRIAN CUEVAS FUENTES</t>
  </si>
  <si>
    <t>DHL EXPRESS LTDA</t>
  </si>
  <si>
    <t>EQ Computacionales</t>
  </si>
  <si>
    <t>Ingram Micro Chile</t>
  </si>
  <si>
    <t>Distribuidora de Electronica y telecomunicaciones</t>
  </si>
  <si>
    <t>ERNANDO VELASQUEZ VALDIVIA PROYECTOS ARQUITECTONICOS LIMITADA</t>
  </si>
  <si>
    <t>SERVICIO DE COMPRESORES SCHULZ LTDA</t>
  </si>
  <si>
    <t>EMPRESA NACIONAL DE TELECOMUNICACIONES S A</t>
  </si>
  <si>
    <t xml:space="preserve"> descripcion</t>
  </si>
  <si>
    <t>CORRELATIVO</t>
  </si>
  <si>
    <t>FACTURA FISICA</t>
  </si>
  <si>
    <t>Factura n°</t>
  </si>
  <si>
    <t>Fecha Adj. Concesión</t>
  </si>
  <si>
    <t>Fecha termino Concesion</t>
  </si>
  <si>
    <t>Fecha comienzo op</t>
  </si>
  <si>
    <t>vida util d(compra</t>
  </si>
  <si>
    <t>Vida util s/ Concesion</t>
  </si>
  <si>
    <t>Clase Duracion</t>
  </si>
  <si>
    <t>N+24</t>
  </si>
  <si>
    <t>Vida útil tributaria (meses)</t>
  </si>
  <si>
    <t>FACTURA 438</t>
  </si>
  <si>
    <t>FACTURA 439</t>
  </si>
  <si>
    <t>FACTURA 440</t>
  </si>
  <si>
    <t>FACTURA 441</t>
  </si>
  <si>
    <t>FACTURA 451</t>
  </si>
  <si>
    <t>FACTURA 452</t>
  </si>
  <si>
    <t>FACTURA 453</t>
  </si>
  <si>
    <t>FACTURA 454</t>
  </si>
  <si>
    <t>FACTURA 635</t>
  </si>
  <si>
    <t>FACTURA 636</t>
  </si>
  <si>
    <t>FACTURA 71</t>
  </si>
  <si>
    <t>FACTURA 15</t>
  </si>
  <si>
    <t>FACTURA 16</t>
  </si>
  <si>
    <t>FACTURA 8696</t>
  </si>
  <si>
    <t>FACTURA 8710</t>
  </si>
  <si>
    <t>FACTURA 198</t>
  </si>
  <si>
    <t>FACTURA 643</t>
  </si>
  <si>
    <t>FACTURA 470</t>
  </si>
  <si>
    <t>FACTURA 80</t>
  </si>
  <si>
    <t>FACTURA 20</t>
  </si>
  <si>
    <t>FACTURA 21</t>
  </si>
  <si>
    <t>FACTURA 8812</t>
  </si>
  <si>
    <t>FACTURA 8824</t>
  </si>
  <si>
    <t>FACTURA 653</t>
  </si>
  <si>
    <t>FACTURA 471</t>
  </si>
  <si>
    <t>FACTURA 472</t>
  </si>
  <si>
    <t>FACTURA 478</t>
  </si>
  <si>
    <t>FACTURA 32</t>
  </si>
  <si>
    <t>FACTURA 24</t>
  </si>
  <si>
    <t>FACTURA 25</t>
  </si>
  <si>
    <t>FACTURA 1997152</t>
  </si>
  <si>
    <t>FACTURA 660</t>
  </si>
  <si>
    <t>FACTURA 493</t>
  </si>
  <si>
    <t>FACTURA 494</t>
  </si>
  <si>
    <t>FACTURA 500</t>
  </si>
  <si>
    <t>FACTURA 501</t>
  </si>
  <si>
    <t xml:space="preserve"> 675</t>
  </si>
  <si>
    <t xml:space="preserve"> 526</t>
  </si>
  <si>
    <t xml:space="preserve"> 528</t>
  </si>
  <si>
    <t xml:space="preserve"> 34</t>
  </si>
  <si>
    <t>DOCUMENTO XXXX</t>
  </si>
  <si>
    <t>FACTURA 695</t>
  </si>
  <si>
    <t>FACTURA 540</t>
  </si>
  <si>
    <t>FACTURA 40</t>
  </si>
  <si>
    <t>FACTURA 209</t>
  </si>
  <si>
    <t>FACTURA EX 708</t>
  </si>
  <si>
    <t xml:space="preserve"> XXXX</t>
  </si>
  <si>
    <t>FACTURA 36</t>
  </si>
  <si>
    <t>FACTURA 37</t>
  </si>
  <si>
    <t xml:space="preserve">RENDICION </t>
  </si>
  <si>
    <t xml:space="preserve">PAGO </t>
  </si>
  <si>
    <t xml:space="preserve">TRASPASO </t>
  </si>
  <si>
    <t>INVOICE P490398 V4</t>
  </si>
  <si>
    <t xml:space="preserve">INVOICE </t>
  </si>
  <si>
    <t>Factura 42</t>
  </si>
  <si>
    <t>Factura 15</t>
  </si>
  <si>
    <t>Factura 632</t>
  </si>
  <si>
    <t>RENDICION 43</t>
  </si>
  <si>
    <t>Factura 18</t>
  </si>
  <si>
    <t>Factura 43</t>
  </si>
  <si>
    <t>Factura 738054</t>
  </si>
  <si>
    <t>Factura 24</t>
  </si>
  <si>
    <t>Factura 1329289</t>
  </si>
  <si>
    <t>Factura 587269</t>
  </si>
  <si>
    <t>Factura 10340</t>
  </si>
  <si>
    <t>Factura 10341</t>
  </si>
  <si>
    <t>Factura 33</t>
  </si>
  <si>
    <t>Factura  831</t>
  </si>
  <si>
    <t>Factura  46</t>
  </si>
  <si>
    <t xml:space="preserve"> Rendicion</t>
  </si>
  <si>
    <t>Factura  685</t>
  </si>
  <si>
    <t>Factura  36</t>
  </si>
  <si>
    <t>Factura  38336</t>
  </si>
  <si>
    <t xml:space="preserve"> </t>
  </si>
  <si>
    <t>B/H-EL 196</t>
  </si>
  <si>
    <t>FAC-EE 841</t>
  </si>
  <si>
    <t>FAC-EE 49</t>
  </si>
  <si>
    <t>FAC-EE 51</t>
  </si>
  <si>
    <t xml:space="preserve"> 43</t>
  </si>
  <si>
    <t xml:space="preserve"> 49</t>
  </si>
  <si>
    <t xml:space="preserve"> 2800015967-2</t>
  </si>
  <si>
    <t xml:space="preserve"> 10535</t>
  </si>
  <si>
    <t xml:space="preserve"> 2578236</t>
  </si>
  <si>
    <t xml:space="preserve"> 2132727</t>
  </si>
  <si>
    <t xml:space="preserve"> 97827</t>
  </si>
  <si>
    <t xml:space="preserve"> 97828</t>
  </si>
  <si>
    <t xml:space="preserve"> 98076</t>
  </si>
  <si>
    <t xml:space="preserve"> 98077</t>
  </si>
  <si>
    <t xml:space="preserve"> 2141210</t>
  </si>
  <si>
    <t xml:space="preserve"> 44</t>
  </si>
  <si>
    <t xml:space="preserve"> 860</t>
  </si>
  <si>
    <t xml:space="preserve"> 52</t>
  </si>
  <si>
    <t xml:space="preserve"> 31106</t>
  </si>
  <si>
    <t xml:space="preserve"> 17399909</t>
  </si>
  <si>
    <t>T</t>
  </si>
  <si>
    <t>BOL HONORARIO  1039</t>
  </si>
  <si>
    <t>BOL HONORARIO  1038</t>
  </si>
  <si>
    <t>BOL HONORARIO  1034</t>
  </si>
  <si>
    <t>BOL HONORARIO  172</t>
  </si>
  <si>
    <t>BOL HONORARIO  173</t>
  </si>
  <si>
    <t>BOL HONORARIO  1048</t>
  </si>
  <si>
    <t>BOL HONORARIO 177</t>
  </si>
  <si>
    <t>BOL HONORARIO 1055</t>
  </si>
  <si>
    <t>BOL HONORARIO 178</t>
  </si>
  <si>
    <t>BOL 1060</t>
  </si>
  <si>
    <t>BOL 180</t>
  </si>
  <si>
    <t>BOL 181</t>
  </si>
  <si>
    <t>BOL HONORARIO 183</t>
  </si>
  <si>
    <t>BOL HONORARIO 15280</t>
  </si>
  <si>
    <t>BOL DE HONORARIOS 1</t>
  </si>
  <si>
    <t>BOL DE HONORARIOS 2</t>
  </si>
  <si>
    <t>BOL HONORARIO 21</t>
  </si>
  <si>
    <t>BOL HONORARIO 186</t>
  </si>
  <si>
    <t>BOL HONORARIO 188</t>
  </si>
  <si>
    <t>BOL HONORARIO 1101</t>
  </si>
  <si>
    <t>BOL Hon 190</t>
  </si>
  <si>
    <t>BOL Honorarios 193</t>
  </si>
  <si>
    <t>FAC EXP PO20201016</t>
  </si>
  <si>
    <t>Fac Exenta 734</t>
  </si>
  <si>
    <t>Fac Exenta 34</t>
  </si>
  <si>
    <t>Fac Exenta 35</t>
  </si>
  <si>
    <t>Fac Exenta 633</t>
  </si>
  <si>
    <t>Fac Exenta 43</t>
  </si>
  <si>
    <t>Fac Exenta 642</t>
  </si>
  <si>
    <t>Fac Exenta 643</t>
  </si>
  <si>
    <t>Fac Exenta 644</t>
  </si>
  <si>
    <t>Fac Exenta 793</t>
  </si>
  <si>
    <t>Fac Exenta 68</t>
  </si>
  <si>
    <t>Fac Exenta 69</t>
  </si>
  <si>
    <t>Fac Exenta 289930</t>
  </si>
  <si>
    <t>Fac Exenta 47</t>
  </si>
  <si>
    <t>Fac Exenta 72</t>
  </si>
  <si>
    <t>Fac Exenta 73</t>
  </si>
  <si>
    <t>Fac Exenta 814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</si>
</sst>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 * #,##0_ ;_ * \-#,##0_ ;_ * &quot;-&quot;_ ;_ @_ "/>
    <numFmt numFmtId="164" formatCode="_-* #,##0_-;\-* #,##0_-;_-* &quot;-&quot;_-;_-@_-"/>
    <numFmt numFmtId="165" formatCode="#,##0;[Red]#,##0"/>
    <numFmt numFmtId="166" formatCode="_-* #,##0.00_-;\-* #,##0.00_-;_-* &quot;-&quot;??_-;_-@_-"/>
    <numFmt numFmtId="167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65" fontId="2" fillId="2" borderId="1" xfId="2" applyNumberFormat="1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/>
    <xf numFmtId="165" fontId="4" fillId="0" borderId="0" xfId="0" applyNumberFormat="1" applyFont="1"/>
    <xf numFmtId="0" fontId="5" fillId="0" borderId="0" xfId="0" applyFont="1"/>
    <xf numFmtId="164" fontId="4" fillId="0" borderId="0" xfId="2" applyFont="1"/>
    <xf numFmtId="14" fontId="4" fillId="0" borderId="0" xfId="0" applyNumberFormat="1" applyFont="1" applyAlignment="1">
      <alignment horizontal="right"/>
    </xf>
    <xf numFmtId="41" fontId="5" fillId="0" borderId="0" xfId="1" applyFont="1" applyFill="1" applyBorder="1"/>
    <xf numFmtId="0" fontId="4" fillId="3" borderId="0" xfId="0" applyFont="1" applyFill="1"/>
    <xf numFmtId="41" fontId="4" fillId="0" borderId="0" xfId="1" applyFont="1" applyBorder="1"/>
    <xf numFmtId="41" fontId="4" fillId="0" borderId="0" xfId="1" applyFont="1" applyFill="1" applyBorder="1" applyAlignment="1">
      <alignment wrapText="1"/>
    </xf>
    <xf numFmtId="0" fontId="4" fillId="0" borderId="0" xfId="0" applyFont="1" applyBorder="1"/>
    <xf numFmtId="14" fontId="4" fillId="0" borderId="0" xfId="0" applyNumberFormat="1" applyFont="1" applyBorder="1"/>
    <xf numFmtId="14" fontId="4" fillId="0" borderId="0" xfId="0" applyNumberFormat="1" applyFont="1" applyBorder="1" applyAlignment="1">
      <alignment wrapText="1"/>
    </xf>
    <xf numFmtId="41" fontId="4" fillId="0" borderId="0" xfId="1" applyFont="1" applyFill="1" applyBorder="1"/>
    <xf numFmtId="167" fontId="0" fillId="0" borderId="0" xfId="3" applyNumberFormat="1" applyFont="1"/>
    <xf numFmtId="0" fontId="0" fillId="3" borderId="2" xfId="0" applyFill="1" applyBorder="1"/>
    <xf numFmtId="3" fontId="0" fillId="3" borderId="2" xfId="0" applyNumberFormat="1" applyFill="1" applyBorder="1"/>
    <xf numFmtId="14" fontId="0" fillId="0" borderId="0" xfId="0" applyNumberFormat="1"/>
    <xf numFmtId="165" fontId="0" fillId="0" borderId="0" xfId="0" applyNumberFormat="1"/>
  </cellXfs>
  <cellStyles count="4">
    <cellStyle name="Millares [0]" xfId="1" builtinId="6"/>
    <cellStyle name="Millares [0] 3" xfId="2"/>
    <cellStyle name="Millares 2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158"/>
  <sheetViews>
    <sheetView topLeftCell="E122" workbookViewId="0">
      <selection activeCell="A4" sqref="A4:T155"/>
    </sheetView>
  </sheetViews>
  <sheetFormatPr baseColWidth="10" defaultRowHeight="15" x14ac:dyDescent="0.25"/>
  <cols>
    <col min="1" max="1" width="8.140625" customWidth="1"/>
    <col min="2" max="2" width="11.28515625" customWidth="1"/>
    <col min="3" max="3" width="10.7109375" customWidth="1"/>
    <col min="4" max="4" width="15.140625" customWidth="1"/>
    <col min="5" max="5" width="13.5703125" customWidth="1"/>
    <col min="6" max="7" width="15" customWidth="1"/>
    <col min="8" max="8" width="12.85546875" customWidth="1"/>
    <col min="9" max="9" width="9.28515625" customWidth="1"/>
    <col min="10" max="10" width="13.85546875" customWidth="1"/>
    <col min="11" max="11" width="12.140625" customWidth="1"/>
    <col min="12" max="12" width="12.42578125" customWidth="1"/>
    <col min="13" max="19" width="12.140625" customWidth="1"/>
    <col min="20" max="20" width="28.140625" customWidth="1"/>
  </cols>
  <sheetData>
    <row r="1" spans="1:20" x14ac:dyDescent="0.25">
      <c r="A1">
        <v>0</v>
      </c>
      <c r="B1">
        <f>A1+1</f>
        <v>1</v>
      </c>
      <c r="C1">
        <f t="shared" ref="C1:T1" si="0">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</row>
    <row r="2" spans="1:20" ht="15.75" thickBot="1" x14ac:dyDescent="0.3">
      <c r="A2" t="s">
        <v>0</v>
      </c>
      <c r="B2" t="s">
        <v>198</v>
      </c>
      <c r="C2" t="s">
        <v>199</v>
      </c>
      <c r="D2" t="s">
        <v>200</v>
      </c>
      <c r="E2" t="s">
        <v>4</v>
      </c>
      <c r="F2" t="s">
        <v>5</v>
      </c>
      <c r="G2" t="s">
        <v>201</v>
      </c>
      <c r="H2" t="s">
        <v>6</v>
      </c>
      <c r="I2" t="s">
        <v>7</v>
      </c>
      <c r="J2" t="s">
        <v>8</v>
      </c>
      <c r="K2" t="s">
        <v>9</v>
      </c>
      <c r="L2" t="s">
        <v>202</v>
      </c>
      <c r="M2" t="s">
        <v>203</v>
      </c>
      <c r="N2" t="s">
        <v>204</v>
      </c>
      <c r="O2" t="s">
        <v>205</v>
      </c>
      <c r="P2" t="s">
        <v>206</v>
      </c>
      <c r="Q2" t="s">
        <v>207</v>
      </c>
      <c r="R2" t="s">
        <v>208</v>
      </c>
      <c r="S2" t="s">
        <v>209</v>
      </c>
      <c r="T2" t="s">
        <v>10</v>
      </c>
    </row>
    <row r="3" spans="1:20" ht="23.25" customHeight="1" thickBot="1" x14ac:dyDescent="0.3">
      <c r="A3" s="1" t="s">
        <v>0</v>
      </c>
      <c r="B3" s="1" t="s">
        <v>1</v>
      </c>
      <c r="C3" s="1" t="s">
        <v>2</v>
      </c>
      <c r="D3" s="2" t="s">
        <v>3</v>
      </c>
      <c r="E3" s="2" t="s">
        <v>4</v>
      </c>
      <c r="F3" s="2" t="s">
        <v>5</v>
      </c>
      <c r="G3" t="s">
        <v>201</v>
      </c>
      <c r="H3" s="1" t="s">
        <v>6</v>
      </c>
      <c r="I3" s="1" t="s">
        <v>7</v>
      </c>
      <c r="J3" s="2" t="s">
        <v>8</v>
      </c>
      <c r="K3" s="3" t="s">
        <v>9</v>
      </c>
      <c r="L3" t="s">
        <v>202</v>
      </c>
      <c r="M3" t="s">
        <v>203</v>
      </c>
      <c r="N3" t="s">
        <v>204</v>
      </c>
      <c r="O3" t="s">
        <v>205</v>
      </c>
      <c r="P3" t="s">
        <v>206</v>
      </c>
      <c r="Q3" t="s">
        <v>207</v>
      </c>
      <c r="R3" t="s">
        <v>208</v>
      </c>
      <c r="S3" t="s">
        <v>209</v>
      </c>
      <c r="T3" s="4" t="s">
        <v>10</v>
      </c>
    </row>
    <row r="4" spans="1:20" x14ac:dyDescent="0.25">
      <c r="A4" s="5">
        <v>18</v>
      </c>
      <c r="B4" s="5" t="s">
        <v>11</v>
      </c>
      <c r="C4" s="5">
        <v>1</v>
      </c>
      <c r="D4" s="6" t="s">
        <v>12</v>
      </c>
      <c r="E4" s="5" t="s">
        <v>13</v>
      </c>
      <c r="F4" s="5" t="s">
        <v>14</v>
      </c>
      <c r="G4" s="5" t="s">
        <v>305</v>
      </c>
      <c r="H4" s="5"/>
      <c r="I4" s="5"/>
      <c r="J4" s="5"/>
      <c r="K4" s="7">
        <v>43999</v>
      </c>
      <c r="L4" s="6"/>
      <c r="M4" s="6"/>
      <c r="N4" s="6"/>
      <c r="O4" s="6">
        <v>0</v>
      </c>
      <c r="P4" s="6"/>
      <c r="Q4" s="6" t="s">
        <v>304</v>
      </c>
      <c r="R4" s="6"/>
      <c r="S4" s="6"/>
      <c r="T4" s="8">
        <v>313725</v>
      </c>
    </row>
    <row r="5" spans="1:20" x14ac:dyDescent="0.25">
      <c r="A5" s="5">
        <v>18</v>
      </c>
      <c r="B5" s="5" t="s">
        <v>11</v>
      </c>
      <c r="C5" s="5">
        <v>2</v>
      </c>
      <c r="D5" s="6" t="s">
        <v>12</v>
      </c>
      <c r="E5" s="5" t="s">
        <v>15</v>
      </c>
      <c r="F5" s="5" t="s">
        <v>14</v>
      </c>
      <c r="G5" s="5" t="s">
        <v>306</v>
      </c>
      <c r="H5" s="5"/>
      <c r="I5" s="5"/>
      <c r="J5" s="5"/>
      <c r="K5" s="7">
        <v>43999</v>
      </c>
      <c r="L5" s="6"/>
      <c r="M5" s="6"/>
      <c r="N5" s="6"/>
      <c r="O5" s="6">
        <v>0</v>
      </c>
      <c r="P5" s="6"/>
      <c r="Q5" s="6" t="s">
        <v>304</v>
      </c>
      <c r="R5" s="6"/>
      <c r="S5" s="6"/>
      <c r="T5" s="8">
        <v>532213</v>
      </c>
    </row>
    <row r="6" spans="1:20" x14ac:dyDescent="0.25">
      <c r="A6" s="5">
        <v>18</v>
      </c>
      <c r="B6" s="5" t="s">
        <v>11</v>
      </c>
      <c r="C6" s="5">
        <v>3</v>
      </c>
      <c r="D6" s="6" t="s">
        <v>12</v>
      </c>
      <c r="E6" s="5" t="s">
        <v>16</v>
      </c>
      <c r="F6" s="5" t="s">
        <v>14</v>
      </c>
      <c r="G6" s="5" t="s">
        <v>307</v>
      </c>
      <c r="H6" s="5"/>
      <c r="I6" s="5"/>
      <c r="J6" s="5"/>
      <c r="K6" s="7">
        <v>43983</v>
      </c>
      <c r="L6" s="6"/>
      <c r="M6" s="6"/>
      <c r="N6" s="6"/>
      <c r="O6" s="6">
        <v>0</v>
      </c>
      <c r="P6" s="6"/>
      <c r="Q6" s="6" t="s">
        <v>304</v>
      </c>
      <c r="R6" s="6"/>
      <c r="S6" s="6"/>
      <c r="T6" s="8">
        <v>532213</v>
      </c>
    </row>
    <row r="7" spans="1:20" x14ac:dyDescent="0.25">
      <c r="A7" s="5">
        <v>18</v>
      </c>
      <c r="B7" s="5" t="s">
        <v>11</v>
      </c>
      <c r="C7" s="5">
        <v>4</v>
      </c>
      <c r="D7" s="6" t="s">
        <v>12</v>
      </c>
      <c r="E7" s="5" t="s">
        <v>17</v>
      </c>
      <c r="F7" s="5" t="s">
        <v>18</v>
      </c>
      <c r="G7" s="5" t="s">
        <v>308</v>
      </c>
      <c r="H7" s="5"/>
      <c r="I7" s="5"/>
      <c r="J7" s="5"/>
      <c r="K7" s="7">
        <v>44012</v>
      </c>
      <c r="L7" s="6"/>
      <c r="M7" s="6"/>
      <c r="N7" s="6"/>
      <c r="O7" s="6">
        <v>0</v>
      </c>
      <c r="P7" s="6"/>
      <c r="Q7" s="6" t="s">
        <v>304</v>
      </c>
      <c r="R7" s="6"/>
      <c r="S7" s="6"/>
      <c r="T7" s="8">
        <v>1552941</v>
      </c>
    </row>
    <row r="8" spans="1:20" x14ac:dyDescent="0.25">
      <c r="A8" s="5">
        <v>18</v>
      </c>
      <c r="B8" s="5" t="s">
        <v>11</v>
      </c>
      <c r="C8" s="5">
        <v>5</v>
      </c>
      <c r="D8" s="6" t="s">
        <v>12</v>
      </c>
      <c r="E8" s="5" t="s">
        <v>19</v>
      </c>
      <c r="F8" s="5" t="s">
        <v>20</v>
      </c>
      <c r="G8" s="5" t="s">
        <v>210</v>
      </c>
      <c r="H8" s="5"/>
      <c r="I8" s="5"/>
      <c r="J8" s="5"/>
      <c r="K8" s="7">
        <v>44000</v>
      </c>
      <c r="L8" s="6"/>
      <c r="M8" s="6"/>
      <c r="N8" s="6"/>
      <c r="O8" s="6">
        <v>0</v>
      </c>
      <c r="P8" s="6"/>
      <c r="Q8" s="6" t="s">
        <v>304</v>
      </c>
      <c r="R8" s="6"/>
      <c r="S8" s="6"/>
      <c r="T8" s="8">
        <v>1076869</v>
      </c>
    </row>
    <row r="9" spans="1:20" x14ac:dyDescent="0.25">
      <c r="A9" s="5">
        <v>18</v>
      </c>
      <c r="B9" s="5" t="s">
        <v>11</v>
      </c>
      <c r="C9" s="5">
        <v>6</v>
      </c>
      <c r="D9" s="6" t="s">
        <v>12</v>
      </c>
      <c r="E9" s="5" t="s">
        <v>21</v>
      </c>
      <c r="F9" s="5" t="s">
        <v>20</v>
      </c>
      <c r="G9" s="5" t="s">
        <v>211</v>
      </c>
      <c r="H9" s="5"/>
      <c r="I9" s="5"/>
      <c r="J9" s="5"/>
      <c r="K9" s="7">
        <v>44000</v>
      </c>
      <c r="L9" s="6"/>
      <c r="M9" s="6"/>
      <c r="N9" s="6"/>
      <c r="O9" s="6">
        <v>0</v>
      </c>
      <c r="P9" s="6"/>
      <c r="Q9" s="6" t="s">
        <v>304</v>
      </c>
      <c r="R9" s="6"/>
      <c r="S9" s="6"/>
      <c r="T9" s="8">
        <v>516897</v>
      </c>
    </row>
    <row r="10" spans="1:20" x14ac:dyDescent="0.25">
      <c r="A10" s="5">
        <v>18</v>
      </c>
      <c r="B10" s="5" t="s">
        <v>11</v>
      </c>
      <c r="C10" s="5">
        <v>7</v>
      </c>
      <c r="D10" s="6" t="s">
        <v>12</v>
      </c>
      <c r="E10" s="5" t="s">
        <v>22</v>
      </c>
      <c r="F10" s="5" t="s">
        <v>20</v>
      </c>
      <c r="G10" s="5" t="s">
        <v>212</v>
      </c>
      <c r="H10" s="5"/>
      <c r="I10" s="5"/>
      <c r="J10" s="5"/>
      <c r="K10" s="7">
        <v>44000</v>
      </c>
      <c r="L10" s="6"/>
      <c r="M10" s="6"/>
      <c r="N10" s="6"/>
      <c r="O10" s="6">
        <v>0</v>
      </c>
      <c r="P10" s="6"/>
      <c r="Q10" s="6" t="s">
        <v>304</v>
      </c>
      <c r="R10" s="6"/>
      <c r="S10" s="6"/>
      <c r="T10" s="8">
        <v>1076870</v>
      </c>
    </row>
    <row r="11" spans="1:20" x14ac:dyDescent="0.25">
      <c r="A11" s="5">
        <v>18</v>
      </c>
      <c r="B11" s="5" t="s">
        <v>11</v>
      </c>
      <c r="C11" s="5">
        <v>8</v>
      </c>
      <c r="D11" s="6" t="s">
        <v>12</v>
      </c>
      <c r="E11" s="5" t="s">
        <v>23</v>
      </c>
      <c r="F11" s="5" t="s">
        <v>20</v>
      </c>
      <c r="G11" s="5" t="s">
        <v>213</v>
      </c>
      <c r="H11" s="5"/>
      <c r="I11" s="5"/>
      <c r="J11" s="5"/>
      <c r="K11" s="7">
        <v>44000</v>
      </c>
      <c r="L11" s="6"/>
      <c r="M11" s="6"/>
      <c r="N11" s="6"/>
      <c r="O11" s="6">
        <v>0</v>
      </c>
      <c r="P11" s="6"/>
      <c r="Q11" s="6" t="s">
        <v>304</v>
      </c>
      <c r="R11" s="6"/>
      <c r="S11" s="6"/>
      <c r="T11" s="8">
        <v>516897</v>
      </c>
    </row>
    <row r="12" spans="1:20" x14ac:dyDescent="0.25">
      <c r="A12" s="5">
        <v>18</v>
      </c>
      <c r="B12" s="5" t="s">
        <v>11</v>
      </c>
      <c r="C12" s="5">
        <v>9</v>
      </c>
      <c r="D12" s="6" t="s">
        <v>12</v>
      </c>
      <c r="E12" s="5" t="s">
        <v>24</v>
      </c>
      <c r="F12" s="5" t="s">
        <v>20</v>
      </c>
      <c r="G12" s="5" t="s">
        <v>214</v>
      </c>
      <c r="H12" s="5"/>
      <c r="I12" s="5"/>
      <c r="J12" s="5"/>
      <c r="K12" s="7">
        <v>44001</v>
      </c>
      <c r="L12" s="6"/>
      <c r="M12" s="6"/>
      <c r="N12" s="6"/>
      <c r="O12" s="6">
        <v>0</v>
      </c>
      <c r="P12" s="6"/>
      <c r="Q12" s="6" t="s">
        <v>304</v>
      </c>
      <c r="R12" s="6"/>
      <c r="S12" s="6"/>
      <c r="T12" s="8">
        <v>1244709</v>
      </c>
    </row>
    <row r="13" spans="1:20" x14ac:dyDescent="0.25">
      <c r="A13" s="5">
        <v>18</v>
      </c>
      <c r="B13" s="5" t="s">
        <v>11</v>
      </c>
      <c r="C13" s="5">
        <v>10</v>
      </c>
      <c r="D13" s="6" t="s">
        <v>12</v>
      </c>
      <c r="E13" s="5" t="s">
        <v>25</v>
      </c>
      <c r="F13" s="5" t="s">
        <v>20</v>
      </c>
      <c r="G13" s="5" t="s">
        <v>215</v>
      </c>
      <c r="H13" s="5"/>
      <c r="I13" s="5"/>
      <c r="J13" s="5"/>
      <c r="K13" s="7">
        <v>44004</v>
      </c>
      <c r="L13" s="6"/>
      <c r="M13" s="6"/>
      <c r="N13" s="6"/>
      <c r="O13" s="6">
        <v>0</v>
      </c>
      <c r="P13" s="6"/>
      <c r="Q13" s="6" t="s">
        <v>304</v>
      </c>
      <c r="R13" s="6"/>
      <c r="S13" s="6"/>
      <c r="T13" s="8">
        <v>658963</v>
      </c>
    </row>
    <row r="14" spans="1:20" x14ac:dyDescent="0.25">
      <c r="A14" s="5">
        <v>18</v>
      </c>
      <c r="B14" s="5" t="s">
        <v>11</v>
      </c>
      <c r="C14" s="5">
        <v>11</v>
      </c>
      <c r="D14" s="6" t="s">
        <v>12</v>
      </c>
      <c r="E14" s="5" t="s">
        <v>26</v>
      </c>
      <c r="F14" s="5" t="s">
        <v>20</v>
      </c>
      <c r="G14" s="5" t="s">
        <v>216</v>
      </c>
      <c r="H14" s="5"/>
      <c r="I14" s="5"/>
      <c r="J14" s="5"/>
      <c r="K14" s="7">
        <v>44004</v>
      </c>
      <c r="L14" s="6"/>
      <c r="M14" s="6"/>
      <c r="N14" s="6"/>
      <c r="O14" s="6">
        <v>0</v>
      </c>
      <c r="P14" s="6"/>
      <c r="Q14" s="6" t="s">
        <v>304</v>
      </c>
      <c r="R14" s="6"/>
      <c r="S14" s="6"/>
      <c r="T14" s="8">
        <v>1244709</v>
      </c>
    </row>
    <row r="15" spans="1:20" x14ac:dyDescent="0.25">
      <c r="A15" s="5">
        <v>18</v>
      </c>
      <c r="B15" s="5" t="s">
        <v>11</v>
      </c>
      <c r="C15" s="5">
        <v>12</v>
      </c>
      <c r="D15" s="6" t="s">
        <v>12</v>
      </c>
      <c r="E15" s="5" t="s">
        <v>27</v>
      </c>
      <c r="F15" s="5" t="s">
        <v>20</v>
      </c>
      <c r="G15" s="5" t="s">
        <v>217</v>
      </c>
      <c r="H15" s="5"/>
      <c r="I15" s="5"/>
      <c r="J15" s="5"/>
      <c r="K15" s="7">
        <v>44004</v>
      </c>
      <c r="L15" s="6"/>
      <c r="M15" s="6"/>
      <c r="N15" s="6"/>
      <c r="O15" s="6">
        <v>0</v>
      </c>
      <c r="P15" s="6"/>
      <c r="Q15" s="6" t="s">
        <v>304</v>
      </c>
      <c r="R15" s="6"/>
      <c r="S15" s="6"/>
      <c r="T15" s="8">
        <v>658963</v>
      </c>
    </row>
    <row r="16" spans="1:20" x14ac:dyDescent="0.25">
      <c r="A16" s="5">
        <v>18</v>
      </c>
      <c r="B16" s="5" t="s">
        <v>11</v>
      </c>
      <c r="C16" s="5">
        <v>13</v>
      </c>
      <c r="D16" s="6" t="s">
        <v>12</v>
      </c>
      <c r="E16" s="5" t="s">
        <v>28</v>
      </c>
      <c r="F16" s="5" t="s">
        <v>29</v>
      </c>
      <c r="G16" s="5" t="s">
        <v>218</v>
      </c>
      <c r="H16" s="5"/>
      <c r="I16" s="5"/>
      <c r="J16" s="5"/>
      <c r="K16" s="7">
        <v>43993</v>
      </c>
      <c r="L16" s="6"/>
      <c r="M16" s="6"/>
      <c r="N16" s="6"/>
      <c r="O16" s="6">
        <v>0</v>
      </c>
      <c r="P16" s="6"/>
      <c r="Q16" s="6" t="s">
        <v>304</v>
      </c>
      <c r="R16" s="6"/>
      <c r="S16" s="6"/>
      <c r="T16" s="8">
        <v>1364034</v>
      </c>
    </row>
    <row r="17" spans="1:20" x14ac:dyDescent="0.25">
      <c r="A17" s="5">
        <v>18</v>
      </c>
      <c r="B17" s="5" t="s">
        <v>11</v>
      </c>
      <c r="C17" s="5">
        <v>14</v>
      </c>
      <c r="D17" s="6" t="s">
        <v>12</v>
      </c>
      <c r="E17" s="5" t="s">
        <v>30</v>
      </c>
      <c r="F17" s="5" t="s">
        <v>29</v>
      </c>
      <c r="G17" s="5" t="s">
        <v>219</v>
      </c>
      <c r="H17" s="5"/>
      <c r="I17" s="5"/>
      <c r="J17" s="5"/>
      <c r="K17" s="7">
        <v>43993</v>
      </c>
      <c r="L17" s="6"/>
      <c r="M17" s="6"/>
      <c r="N17" s="6"/>
      <c r="O17" s="6">
        <v>0</v>
      </c>
      <c r="P17" s="6"/>
      <c r="Q17" s="6" t="s">
        <v>304</v>
      </c>
      <c r="R17" s="6"/>
      <c r="S17" s="6"/>
      <c r="T17" s="8">
        <v>1220452</v>
      </c>
    </row>
    <row r="18" spans="1:20" x14ac:dyDescent="0.25">
      <c r="A18" s="5">
        <v>18</v>
      </c>
      <c r="B18" s="5" t="s">
        <v>11</v>
      </c>
      <c r="C18" s="5">
        <v>15</v>
      </c>
      <c r="D18" s="6" t="s">
        <v>12</v>
      </c>
      <c r="E18" s="5" t="s">
        <v>31</v>
      </c>
      <c r="F18" s="5" t="s">
        <v>32</v>
      </c>
      <c r="G18" s="5" t="s">
        <v>220</v>
      </c>
      <c r="H18" s="5"/>
      <c r="I18" s="5"/>
      <c r="J18" s="5"/>
      <c r="K18" s="7">
        <v>43998</v>
      </c>
      <c r="L18" s="6"/>
      <c r="M18" s="6"/>
      <c r="N18" s="6"/>
      <c r="O18" s="6">
        <v>0</v>
      </c>
      <c r="P18" s="6"/>
      <c r="Q18" s="6" t="s">
        <v>304</v>
      </c>
      <c r="R18" s="6"/>
      <c r="S18" s="6"/>
      <c r="T18" s="8">
        <v>1875189</v>
      </c>
    </row>
    <row r="19" spans="1:20" x14ac:dyDescent="0.25">
      <c r="A19" s="5">
        <v>18</v>
      </c>
      <c r="B19" s="5" t="s">
        <v>11</v>
      </c>
      <c r="C19" s="5">
        <v>16</v>
      </c>
      <c r="D19" s="6" t="s">
        <v>12</v>
      </c>
      <c r="E19" s="5" t="s">
        <v>33</v>
      </c>
      <c r="F19" s="5" t="s">
        <v>34</v>
      </c>
      <c r="G19" s="5" t="s">
        <v>221</v>
      </c>
      <c r="H19" s="5"/>
      <c r="I19" s="5"/>
      <c r="J19" s="5"/>
      <c r="K19" s="7">
        <v>43992</v>
      </c>
      <c r="L19" s="6"/>
      <c r="M19" s="6"/>
      <c r="N19" s="6"/>
      <c r="O19" s="6">
        <v>0</v>
      </c>
      <c r="P19" s="6"/>
      <c r="Q19" s="6" t="s">
        <v>304</v>
      </c>
      <c r="R19" s="6"/>
      <c r="S19" s="6"/>
      <c r="T19" s="8">
        <v>2136509</v>
      </c>
    </row>
    <row r="20" spans="1:20" x14ac:dyDescent="0.25">
      <c r="A20" s="5">
        <v>18</v>
      </c>
      <c r="B20" s="5" t="s">
        <v>11</v>
      </c>
      <c r="C20" s="5">
        <v>17</v>
      </c>
      <c r="D20" s="6" t="s">
        <v>12</v>
      </c>
      <c r="E20" s="5" t="s">
        <v>35</v>
      </c>
      <c r="F20" s="5" t="s">
        <v>34</v>
      </c>
      <c r="G20" s="5" t="s">
        <v>222</v>
      </c>
      <c r="H20" s="5"/>
      <c r="I20" s="5"/>
      <c r="J20" s="5"/>
      <c r="K20" s="7">
        <v>43992</v>
      </c>
      <c r="L20" s="6"/>
      <c r="M20" s="6"/>
      <c r="N20" s="6"/>
      <c r="O20" s="6">
        <v>0</v>
      </c>
      <c r="P20" s="6"/>
      <c r="Q20" s="6" t="s">
        <v>304</v>
      </c>
      <c r="R20" s="6"/>
      <c r="S20" s="6"/>
      <c r="T20" s="8">
        <v>2153739</v>
      </c>
    </row>
    <row r="21" spans="1:20" x14ac:dyDescent="0.25">
      <c r="A21" s="5">
        <v>18</v>
      </c>
      <c r="B21" s="5" t="s">
        <v>11</v>
      </c>
      <c r="C21" s="5">
        <v>18</v>
      </c>
      <c r="D21" s="6" t="s">
        <v>12</v>
      </c>
      <c r="E21" s="5" t="s">
        <v>36</v>
      </c>
      <c r="F21" s="5" t="s">
        <v>37</v>
      </c>
      <c r="G21" s="5" t="s">
        <v>223</v>
      </c>
      <c r="H21" s="5"/>
      <c r="I21" s="5"/>
      <c r="J21" s="5"/>
      <c r="K21" s="7">
        <v>43993</v>
      </c>
      <c r="L21" s="6"/>
      <c r="M21" s="6"/>
      <c r="N21" s="6"/>
      <c r="O21" s="6">
        <v>0</v>
      </c>
      <c r="P21" s="6"/>
      <c r="Q21" s="6" t="s">
        <v>304</v>
      </c>
      <c r="R21" s="6"/>
      <c r="S21" s="6"/>
      <c r="T21" s="8">
        <v>1117360</v>
      </c>
    </row>
    <row r="22" spans="1:20" x14ac:dyDescent="0.25">
      <c r="A22" s="5">
        <v>18</v>
      </c>
      <c r="B22" s="5" t="s">
        <v>11</v>
      </c>
      <c r="C22" s="5">
        <v>19</v>
      </c>
      <c r="D22" s="6" t="s">
        <v>12</v>
      </c>
      <c r="E22" s="5" t="s">
        <v>38</v>
      </c>
      <c r="F22" s="5" t="s">
        <v>37</v>
      </c>
      <c r="G22" s="5" t="s">
        <v>224</v>
      </c>
      <c r="H22" s="5"/>
      <c r="I22" s="5"/>
      <c r="J22" s="5"/>
      <c r="K22" s="7">
        <v>43998</v>
      </c>
      <c r="L22" s="6"/>
      <c r="M22" s="6"/>
      <c r="N22" s="6"/>
      <c r="O22" s="6">
        <v>0</v>
      </c>
      <c r="P22" s="6"/>
      <c r="Q22" s="6" t="s">
        <v>304</v>
      </c>
      <c r="R22" s="6"/>
      <c r="S22" s="6"/>
      <c r="T22" s="8">
        <v>1134303</v>
      </c>
    </row>
    <row r="23" spans="1:20" x14ac:dyDescent="0.25">
      <c r="A23" s="5">
        <v>18</v>
      </c>
      <c r="B23" s="5" t="s">
        <v>11</v>
      </c>
      <c r="C23" s="5"/>
      <c r="D23" s="6" t="s">
        <v>12</v>
      </c>
      <c r="E23" s="5" t="s">
        <v>39</v>
      </c>
      <c r="F23" s="5" t="s">
        <v>18</v>
      </c>
      <c r="G23" s="5" t="s">
        <v>309</v>
      </c>
      <c r="H23" s="5"/>
      <c r="I23" s="5"/>
      <c r="J23" s="5"/>
      <c r="K23" s="7">
        <v>44040</v>
      </c>
      <c r="L23" s="6"/>
      <c r="M23" s="6"/>
      <c r="N23" s="6"/>
      <c r="O23" s="6">
        <v>0</v>
      </c>
      <c r="P23" s="6"/>
      <c r="Q23" s="6" t="s">
        <v>304</v>
      </c>
      <c r="R23" s="6"/>
      <c r="S23" s="6"/>
      <c r="T23" s="8">
        <v>1552941</v>
      </c>
    </row>
    <row r="24" spans="1:20" x14ac:dyDescent="0.25">
      <c r="A24" s="5">
        <v>18</v>
      </c>
      <c r="B24" s="5" t="s">
        <v>11</v>
      </c>
      <c r="C24" s="5"/>
      <c r="D24" s="6" t="s">
        <v>12</v>
      </c>
      <c r="E24" s="5" t="s">
        <v>40</v>
      </c>
      <c r="F24" s="5" t="s">
        <v>41</v>
      </c>
      <c r="G24" s="5" t="s">
        <v>225</v>
      </c>
      <c r="H24" s="5"/>
      <c r="I24" s="5"/>
      <c r="J24" s="5"/>
      <c r="K24" s="7">
        <v>44040</v>
      </c>
      <c r="L24" s="6"/>
      <c r="M24" s="6"/>
      <c r="N24" s="6"/>
      <c r="O24" s="6">
        <v>0</v>
      </c>
      <c r="P24" s="6"/>
      <c r="Q24" s="6" t="s">
        <v>304</v>
      </c>
      <c r="R24" s="6"/>
      <c r="S24" s="6"/>
      <c r="T24" s="8">
        <v>184440</v>
      </c>
    </row>
    <row r="25" spans="1:20" x14ac:dyDescent="0.25">
      <c r="A25" s="5">
        <v>18</v>
      </c>
      <c r="B25" s="5" t="s">
        <v>11</v>
      </c>
      <c r="C25" s="5"/>
      <c r="D25" s="6" t="s">
        <v>12</v>
      </c>
      <c r="E25" s="5" t="s">
        <v>42</v>
      </c>
      <c r="F25" s="5" t="s">
        <v>43</v>
      </c>
      <c r="G25" s="5" t="s">
        <v>226</v>
      </c>
      <c r="H25" s="5"/>
      <c r="I25" s="5"/>
      <c r="J25" s="5"/>
      <c r="K25" s="7">
        <v>44015</v>
      </c>
      <c r="L25" s="6"/>
      <c r="M25" s="6"/>
      <c r="N25" s="6"/>
      <c r="O25" s="6">
        <v>0</v>
      </c>
      <c r="P25" s="6"/>
      <c r="Q25" s="6" t="s">
        <v>304</v>
      </c>
      <c r="R25" s="6"/>
      <c r="S25" s="6"/>
      <c r="T25" s="8">
        <v>2582419</v>
      </c>
    </row>
    <row r="26" spans="1:20" x14ac:dyDescent="0.25">
      <c r="A26" s="5">
        <v>18</v>
      </c>
      <c r="B26" s="5" t="s">
        <v>11</v>
      </c>
      <c r="C26" s="5"/>
      <c r="D26" s="6" t="s">
        <v>12</v>
      </c>
      <c r="E26" s="5" t="s">
        <v>44</v>
      </c>
      <c r="F26" s="5" t="s">
        <v>20</v>
      </c>
      <c r="G26" s="5" t="s">
        <v>227</v>
      </c>
      <c r="H26" s="5"/>
      <c r="I26" s="5"/>
      <c r="J26" s="5"/>
      <c r="K26" s="7">
        <v>44040</v>
      </c>
      <c r="L26" s="6"/>
      <c r="M26" s="6"/>
      <c r="N26" s="6"/>
      <c r="O26" s="6">
        <v>0</v>
      </c>
      <c r="P26" s="6"/>
      <c r="Q26" s="6" t="s">
        <v>304</v>
      </c>
      <c r="R26" s="6"/>
      <c r="S26" s="6"/>
      <c r="T26" s="8">
        <v>1694456</v>
      </c>
    </row>
    <row r="27" spans="1:20" x14ac:dyDescent="0.25">
      <c r="A27" s="5">
        <v>18</v>
      </c>
      <c r="B27" s="5" t="s">
        <v>11</v>
      </c>
      <c r="C27" s="5"/>
      <c r="D27" s="6" t="s">
        <v>12</v>
      </c>
      <c r="E27" s="5" t="s">
        <v>45</v>
      </c>
      <c r="F27" s="5" t="s">
        <v>32</v>
      </c>
      <c r="G27" s="5" t="s">
        <v>228</v>
      </c>
      <c r="H27" s="5"/>
      <c r="I27" s="5"/>
      <c r="J27" s="5"/>
      <c r="K27" s="7">
        <v>44042</v>
      </c>
      <c r="L27" s="6"/>
      <c r="M27" s="6"/>
      <c r="N27" s="6"/>
      <c r="O27" s="6">
        <v>0</v>
      </c>
      <c r="P27" s="6"/>
      <c r="Q27" s="6" t="s">
        <v>304</v>
      </c>
      <c r="R27" s="6"/>
      <c r="S27" s="6"/>
      <c r="T27" s="8">
        <v>7500755</v>
      </c>
    </row>
    <row r="28" spans="1:20" x14ac:dyDescent="0.25">
      <c r="A28" s="5">
        <v>18</v>
      </c>
      <c r="B28" s="5" t="s">
        <v>11</v>
      </c>
      <c r="C28" s="5"/>
      <c r="D28" s="6" t="s">
        <v>12</v>
      </c>
      <c r="E28" s="5" t="s">
        <v>46</v>
      </c>
      <c r="F28" s="5" t="s">
        <v>34</v>
      </c>
      <c r="G28" s="5" t="s">
        <v>229</v>
      </c>
      <c r="H28" s="5"/>
      <c r="I28" s="5"/>
      <c r="J28" s="5"/>
      <c r="K28" s="7">
        <v>44035</v>
      </c>
      <c r="L28" s="6"/>
      <c r="M28" s="6"/>
      <c r="N28" s="6"/>
      <c r="O28" s="6">
        <v>0</v>
      </c>
      <c r="P28" s="6"/>
      <c r="Q28" s="6" t="s">
        <v>304</v>
      </c>
      <c r="R28" s="6"/>
      <c r="S28" s="6"/>
      <c r="T28" s="8">
        <v>1929750</v>
      </c>
    </row>
    <row r="29" spans="1:20" x14ac:dyDescent="0.25">
      <c r="A29" s="5">
        <v>18</v>
      </c>
      <c r="B29" s="5" t="s">
        <v>11</v>
      </c>
      <c r="C29" s="5"/>
      <c r="D29" s="6" t="s">
        <v>12</v>
      </c>
      <c r="E29" s="5" t="s">
        <v>47</v>
      </c>
      <c r="F29" s="5" t="s">
        <v>34</v>
      </c>
      <c r="G29" s="5" t="s">
        <v>230</v>
      </c>
      <c r="H29" s="5"/>
      <c r="I29" s="5"/>
      <c r="J29" s="5"/>
      <c r="K29" s="7">
        <v>44035</v>
      </c>
      <c r="L29" s="6"/>
      <c r="M29" s="6"/>
      <c r="N29" s="6"/>
      <c r="O29" s="6">
        <v>0</v>
      </c>
      <c r="P29" s="6"/>
      <c r="Q29" s="6" t="s">
        <v>304</v>
      </c>
      <c r="R29" s="6"/>
      <c r="S29" s="6"/>
      <c r="T29" s="8">
        <v>1912520</v>
      </c>
    </row>
    <row r="30" spans="1:20" x14ac:dyDescent="0.25">
      <c r="A30" s="5">
        <v>18</v>
      </c>
      <c r="B30" s="5" t="s">
        <v>11</v>
      </c>
      <c r="C30" s="5"/>
      <c r="D30" s="6" t="s">
        <v>12</v>
      </c>
      <c r="E30" s="5" t="s">
        <v>48</v>
      </c>
      <c r="F30" s="5" t="s">
        <v>37</v>
      </c>
      <c r="G30" s="5" t="s">
        <v>231</v>
      </c>
      <c r="H30" s="5"/>
      <c r="I30" s="5"/>
      <c r="J30" s="5"/>
      <c r="K30" s="7">
        <v>44039</v>
      </c>
      <c r="L30" s="6"/>
      <c r="M30" s="6"/>
      <c r="N30" s="6"/>
      <c r="O30" s="6">
        <v>0</v>
      </c>
      <c r="P30" s="6"/>
      <c r="Q30" s="6" t="s">
        <v>304</v>
      </c>
      <c r="R30" s="6"/>
      <c r="S30" s="6"/>
      <c r="T30" s="8">
        <v>4469439</v>
      </c>
    </row>
    <row r="31" spans="1:20" x14ac:dyDescent="0.25">
      <c r="A31" s="5">
        <v>18</v>
      </c>
      <c r="B31" s="5" t="s">
        <v>11</v>
      </c>
      <c r="C31" s="5"/>
      <c r="D31" s="6" t="s">
        <v>12</v>
      </c>
      <c r="E31" s="5" t="s">
        <v>48</v>
      </c>
      <c r="F31" s="5" t="s">
        <v>37</v>
      </c>
      <c r="G31" s="5" t="s">
        <v>232</v>
      </c>
      <c r="H31" s="5"/>
      <c r="I31" s="5"/>
      <c r="J31" s="5"/>
      <c r="K31" s="7">
        <v>44039</v>
      </c>
      <c r="L31" s="6"/>
      <c r="M31" s="6"/>
      <c r="N31" s="6"/>
      <c r="O31" s="6">
        <v>0</v>
      </c>
      <c r="P31" s="6"/>
      <c r="Q31" s="6" t="s">
        <v>304</v>
      </c>
      <c r="R31" s="6"/>
      <c r="S31" s="6"/>
      <c r="T31" s="8">
        <v>4537210</v>
      </c>
    </row>
    <row r="32" spans="1:20" x14ac:dyDescent="0.25">
      <c r="A32" s="5">
        <v>18</v>
      </c>
      <c r="B32" s="9" t="s">
        <v>11</v>
      </c>
      <c r="C32" s="5"/>
      <c r="D32" s="6" t="s">
        <v>12</v>
      </c>
      <c r="E32" s="5" t="s">
        <v>49</v>
      </c>
      <c r="F32" s="9" t="s">
        <v>43</v>
      </c>
      <c r="G32" s="5" t="s">
        <v>233</v>
      </c>
      <c r="H32" s="9"/>
      <c r="I32" s="9"/>
      <c r="J32" s="9"/>
      <c r="K32" s="7">
        <v>44050</v>
      </c>
      <c r="L32" s="6"/>
      <c r="M32" s="6"/>
      <c r="N32" s="6"/>
      <c r="O32" s="6">
        <v>0</v>
      </c>
      <c r="P32" s="6"/>
      <c r="Q32" s="6" t="s">
        <v>304</v>
      </c>
      <c r="R32" s="6"/>
      <c r="S32" s="6"/>
      <c r="T32" s="10">
        <v>3439427</v>
      </c>
    </row>
    <row r="33" spans="1:20" x14ac:dyDescent="0.25">
      <c r="A33" s="5">
        <v>18</v>
      </c>
      <c r="B33" s="9" t="s">
        <v>11</v>
      </c>
      <c r="C33" s="5"/>
      <c r="D33" s="6" t="s">
        <v>12</v>
      </c>
      <c r="E33" s="5" t="s">
        <v>50</v>
      </c>
      <c r="F33" s="9" t="s">
        <v>20</v>
      </c>
      <c r="G33" s="5" t="s">
        <v>234</v>
      </c>
      <c r="H33" s="9"/>
      <c r="I33" s="9"/>
      <c r="J33" s="9"/>
      <c r="K33" s="7">
        <v>44057</v>
      </c>
      <c r="L33" s="6"/>
      <c r="M33" s="6"/>
      <c r="N33" s="6"/>
      <c r="O33" s="6">
        <v>0</v>
      </c>
      <c r="P33" s="6"/>
      <c r="Q33" s="6" t="s">
        <v>304</v>
      </c>
      <c r="R33" s="6"/>
      <c r="S33" s="6"/>
      <c r="T33" s="10">
        <v>860023</v>
      </c>
    </row>
    <row r="34" spans="1:20" x14ac:dyDescent="0.25">
      <c r="A34" s="5">
        <v>18</v>
      </c>
      <c r="B34" s="9" t="s">
        <v>11</v>
      </c>
      <c r="C34" s="5"/>
      <c r="D34" s="6" t="s">
        <v>12</v>
      </c>
      <c r="E34" s="5" t="s">
        <v>51</v>
      </c>
      <c r="F34" s="9" t="s">
        <v>20</v>
      </c>
      <c r="G34" s="5" t="s">
        <v>235</v>
      </c>
      <c r="H34" s="9"/>
      <c r="I34" s="9"/>
      <c r="J34" s="9"/>
      <c r="K34" s="7">
        <v>44057</v>
      </c>
      <c r="L34" s="6"/>
      <c r="M34" s="6"/>
      <c r="N34" s="6"/>
      <c r="O34" s="6">
        <v>0</v>
      </c>
      <c r="P34" s="6"/>
      <c r="Q34" s="6" t="s">
        <v>304</v>
      </c>
      <c r="R34" s="6"/>
      <c r="S34" s="6"/>
      <c r="T34" s="10">
        <v>860023</v>
      </c>
    </row>
    <row r="35" spans="1:20" x14ac:dyDescent="0.25">
      <c r="A35" s="5">
        <v>18</v>
      </c>
      <c r="B35" s="9" t="s">
        <v>11</v>
      </c>
      <c r="C35" s="5"/>
      <c r="D35" s="6" t="s">
        <v>12</v>
      </c>
      <c r="E35" s="5" t="s">
        <v>52</v>
      </c>
      <c r="F35" s="9" t="s">
        <v>20</v>
      </c>
      <c r="G35" s="5" t="s">
        <v>236</v>
      </c>
      <c r="H35" s="9"/>
      <c r="I35" s="9"/>
      <c r="J35" s="9"/>
      <c r="K35" s="7">
        <v>44069</v>
      </c>
      <c r="L35" s="6"/>
      <c r="M35" s="6"/>
      <c r="N35" s="6"/>
      <c r="O35" s="6">
        <v>0</v>
      </c>
      <c r="P35" s="6"/>
      <c r="Q35" s="6" t="s">
        <v>304</v>
      </c>
      <c r="R35" s="6"/>
      <c r="S35" s="6"/>
      <c r="T35" s="10">
        <v>344077</v>
      </c>
    </row>
    <row r="36" spans="1:20" x14ac:dyDescent="0.25">
      <c r="A36" s="5">
        <v>18</v>
      </c>
      <c r="B36" s="9" t="s">
        <v>11</v>
      </c>
      <c r="C36" s="5"/>
      <c r="D36" s="6" t="s">
        <v>12</v>
      </c>
      <c r="E36" s="5" t="s">
        <v>53</v>
      </c>
      <c r="F36" s="9" t="s">
        <v>54</v>
      </c>
      <c r="G36" s="5" t="s">
        <v>237</v>
      </c>
      <c r="H36" s="9"/>
      <c r="I36" s="9"/>
      <c r="J36" s="9"/>
      <c r="K36" s="7">
        <v>44070</v>
      </c>
      <c r="L36" s="6"/>
      <c r="M36" s="6"/>
      <c r="N36" s="6"/>
      <c r="O36" s="6">
        <v>0</v>
      </c>
      <c r="P36" s="6"/>
      <c r="Q36" s="6" t="s">
        <v>304</v>
      </c>
      <c r="R36" s="6"/>
      <c r="S36" s="6"/>
      <c r="T36" s="10">
        <v>3098509</v>
      </c>
    </row>
    <row r="37" spans="1:20" x14ac:dyDescent="0.25">
      <c r="A37" s="5">
        <v>18</v>
      </c>
      <c r="B37" s="9" t="s">
        <v>11</v>
      </c>
      <c r="C37" s="5"/>
      <c r="D37" s="6" t="s">
        <v>12</v>
      </c>
      <c r="E37" s="5" t="s">
        <v>55</v>
      </c>
      <c r="F37" s="9" t="s">
        <v>34</v>
      </c>
      <c r="G37" s="5" t="s">
        <v>238</v>
      </c>
      <c r="H37" s="5"/>
      <c r="I37" s="5"/>
      <c r="J37" s="5"/>
      <c r="K37" s="7">
        <v>44069</v>
      </c>
      <c r="L37" s="6"/>
      <c r="M37" s="6"/>
      <c r="N37" s="6"/>
      <c r="O37" s="6">
        <v>0</v>
      </c>
      <c r="P37" s="6"/>
      <c r="Q37" s="6" t="s">
        <v>304</v>
      </c>
      <c r="R37" s="6"/>
      <c r="S37" s="6"/>
      <c r="T37" s="8">
        <v>2377728</v>
      </c>
    </row>
    <row r="38" spans="1:20" x14ac:dyDescent="0.25">
      <c r="A38" s="5">
        <v>18</v>
      </c>
      <c r="B38" s="9" t="s">
        <v>11</v>
      </c>
      <c r="C38" s="5"/>
      <c r="D38" s="6" t="s">
        <v>12</v>
      </c>
      <c r="E38" s="5" t="s">
        <v>56</v>
      </c>
      <c r="F38" s="9" t="s">
        <v>34</v>
      </c>
      <c r="G38" s="5" t="s">
        <v>239</v>
      </c>
      <c r="H38" s="5"/>
      <c r="I38" s="5"/>
      <c r="J38" s="5"/>
      <c r="K38" s="7">
        <v>44069</v>
      </c>
      <c r="L38" s="6"/>
      <c r="M38" s="6"/>
      <c r="N38" s="6"/>
      <c r="O38" s="6">
        <v>0</v>
      </c>
      <c r="P38" s="6"/>
      <c r="Q38" s="6" t="s">
        <v>304</v>
      </c>
      <c r="R38" s="6"/>
      <c r="S38" s="6"/>
      <c r="T38" s="8">
        <v>2360498</v>
      </c>
    </row>
    <row r="39" spans="1:20" x14ac:dyDescent="0.25">
      <c r="A39" s="5">
        <v>18</v>
      </c>
      <c r="B39" s="9" t="s">
        <v>11</v>
      </c>
      <c r="C39" s="5"/>
      <c r="D39" s="6" t="s">
        <v>12</v>
      </c>
      <c r="E39" s="5" t="s">
        <v>57</v>
      </c>
      <c r="F39" s="9" t="s">
        <v>14</v>
      </c>
      <c r="G39" s="5" t="s">
        <v>310</v>
      </c>
      <c r="H39" s="5"/>
      <c r="I39" s="5"/>
      <c r="J39" s="5"/>
      <c r="K39" s="7">
        <v>44047</v>
      </c>
      <c r="L39" s="6"/>
      <c r="M39" s="6"/>
      <c r="N39" s="6"/>
      <c r="O39" s="6">
        <v>0</v>
      </c>
      <c r="P39" s="6"/>
      <c r="Q39" s="6" t="s">
        <v>304</v>
      </c>
      <c r="R39" s="6"/>
      <c r="S39" s="6"/>
      <c r="T39" s="8">
        <v>224090</v>
      </c>
    </row>
    <row r="40" spans="1:20" x14ac:dyDescent="0.25">
      <c r="A40" s="5">
        <v>18</v>
      </c>
      <c r="B40" s="9" t="s">
        <v>11</v>
      </c>
      <c r="C40" s="5"/>
      <c r="D40" s="6" t="s">
        <v>12</v>
      </c>
      <c r="E40" s="5" t="s">
        <v>58</v>
      </c>
      <c r="F40" s="9" t="s">
        <v>59</v>
      </c>
      <c r="G40" s="5" t="s">
        <v>311</v>
      </c>
      <c r="H40" s="9"/>
      <c r="I40" s="9"/>
      <c r="J40" s="9"/>
      <c r="K40" s="7">
        <v>44070</v>
      </c>
      <c r="L40" s="6"/>
      <c r="M40" s="6"/>
      <c r="N40" s="6"/>
      <c r="O40" s="6">
        <v>0</v>
      </c>
      <c r="P40" s="6"/>
      <c r="Q40" s="6" t="s">
        <v>304</v>
      </c>
      <c r="R40" s="6"/>
      <c r="S40" s="6"/>
      <c r="T40" s="10">
        <v>1552941</v>
      </c>
    </row>
    <row r="41" spans="1:20" x14ac:dyDescent="0.25">
      <c r="A41" s="5">
        <v>18</v>
      </c>
      <c r="B41" s="9" t="s">
        <v>60</v>
      </c>
      <c r="C41" s="5"/>
      <c r="D41" s="6" t="s">
        <v>12</v>
      </c>
      <c r="E41" s="5" t="s">
        <v>61</v>
      </c>
      <c r="F41" s="9" t="s">
        <v>62</v>
      </c>
      <c r="G41" s="5" t="s">
        <v>240</v>
      </c>
      <c r="H41" s="5"/>
      <c r="I41" s="5"/>
      <c r="J41" s="5"/>
      <c r="K41" s="7">
        <v>44047</v>
      </c>
      <c r="L41" s="6"/>
      <c r="M41" s="6"/>
      <c r="N41" s="6"/>
      <c r="O41" s="6">
        <v>0</v>
      </c>
      <c r="P41" s="6"/>
      <c r="Q41" s="6" t="s">
        <v>304</v>
      </c>
      <c r="R41" s="6"/>
      <c r="S41" s="6"/>
      <c r="T41" s="8">
        <v>611264</v>
      </c>
    </row>
    <row r="42" spans="1:20" x14ac:dyDescent="0.25">
      <c r="A42" s="5">
        <v>18</v>
      </c>
      <c r="B42" s="9" t="s">
        <v>60</v>
      </c>
      <c r="C42" s="5"/>
      <c r="D42" s="6" t="s">
        <v>12</v>
      </c>
      <c r="E42" s="5" t="s">
        <v>61</v>
      </c>
      <c r="F42" s="9" t="s">
        <v>62</v>
      </c>
      <c r="G42" s="5" t="s">
        <v>240</v>
      </c>
      <c r="H42" s="5"/>
      <c r="I42" s="5"/>
      <c r="J42" s="5"/>
      <c r="K42" s="7">
        <v>44047</v>
      </c>
      <c r="L42" s="6"/>
      <c r="M42" s="6"/>
      <c r="N42" s="6"/>
      <c r="O42" s="6">
        <v>0</v>
      </c>
      <c r="P42" s="6"/>
      <c r="Q42" s="6" t="s">
        <v>304</v>
      </c>
      <c r="R42" s="6"/>
      <c r="S42" s="6"/>
      <c r="T42" s="8">
        <v>917664</v>
      </c>
    </row>
    <row r="43" spans="1:20" x14ac:dyDescent="0.25">
      <c r="A43" s="5">
        <v>18</v>
      </c>
      <c r="B43" s="9" t="s">
        <v>11</v>
      </c>
      <c r="C43" s="5"/>
      <c r="D43" s="6" t="s">
        <v>12</v>
      </c>
      <c r="E43" s="5" t="s">
        <v>63</v>
      </c>
      <c r="F43" s="9" t="s">
        <v>43</v>
      </c>
      <c r="G43" s="5" t="s">
        <v>241</v>
      </c>
      <c r="H43" s="5"/>
      <c r="I43" s="5"/>
      <c r="J43" s="5"/>
      <c r="K43" s="7">
        <v>44077</v>
      </c>
      <c r="L43" s="6"/>
      <c r="M43" s="6"/>
      <c r="N43" s="6"/>
      <c r="O43" s="6">
        <v>0</v>
      </c>
      <c r="P43" s="6"/>
      <c r="Q43" s="6" t="s">
        <v>304</v>
      </c>
      <c r="R43" s="6"/>
      <c r="S43" s="6"/>
      <c r="T43" s="8">
        <v>3441866</v>
      </c>
    </row>
    <row r="44" spans="1:20" x14ac:dyDescent="0.25">
      <c r="A44" s="5">
        <v>18</v>
      </c>
      <c r="B44" s="9" t="s">
        <v>11</v>
      </c>
      <c r="C44" s="5"/>
      <c r="D44" s="6" t="s">
        <v>12</v>
      </c>
      <c r="E44" s="5" t="s">
        <v>64</v>
      </c>
      <c r="F44" s="9" t="s">
        <v>20</v>
      </c>
      <c r="G44" s="5" t="s">
        <v>242</v>
      </c>
      <c r="H44" s="5"/>
      <c r="I44" s="5"/>
      <c r="J44" s="5"/>
      <c r="K44" s="7">
        <v>44083</v>
      </c>
      <c r="L44" s="6"/>
      <c r="M44" s="6"/>
      <c r="N44" s="6"/>
      <c r="O44" s="6">
        <v>0</v>
      </c>
      <c r="P44" s="6"/>
      <c r="Q44" s="6" t="s">
        <v>304</v>
      </c>
      <c r="R44" s="6"/>
      <c r="S44" s="6"/>
      <c r="T44" s="8">
        <v>1792928</v>
      </c>
    </row>
    <row r="45" spans="1:20" x14ac:dyDescent="0.25">
      <c r="A45" s="5">
        <v>18</v>
      </c>
      <c r="B45" s="9" t="s">
        <v>11</v>
      </c>
      <c r="C45" s="5"/>
      <c r="D45" s="6" t="s">
        <v>12</v>
      </c>
      <c r="E45" s="5" t="s">
        <v>65</v>
      </c>
      <c r="F45" s="9" t="s">
        <v>20</v>
      </c>
      <c r="G45" s="5" t="s">
        <v>243</v>
      </c>
      <c r="H45" s="5"/>
      <c r="I45" s="5"/>
      <c r="J45" s="5"/>
      <c r="K45" s="7">
        <v>44084</v>
      </c>
      <c r="L45" s="6"/>
      <c r="M45" s="6"/>
      <c r="N45" s="6"/>
      <c r="O45" s="6">
        <v>0</v>
      </c>
      <c r="P45" s="6"/>
      <c r="Q45" s="6" t="s">
        <v>304</v>
      </c>
      <c r="R45" s="6"/>
      <c r="S45" s="6"/>
      <c r="T45" s="8">
        <v>1792921</v>
      </c>
    </row>
    <row r="46" spans="1:20" x14ac:dyDescent="0.25">
      <c r="A46" s="5">
        <v>18</v>
      </c>
      <c r="B46" s="9" t="s">
        <v>11</v>
      </c>
      <c r="C46" s="5"/>
      <c r="D46" s="6" t="s">
        <v>12</v>
      </c>
      <c r="E46" s="5" t="s">
        <v>66</v>
      </c>
      <c r="F46" s="9" t="s">
        <v>20</v>
      </c>
      <c r="G46" s="5" t="s">
        <v>244</v>
      </c>
      <c r="H46" s="5"/>
      <c r="I46" s="5"/>
      <c r="J46" s="5"/>
      <c r="K46" s="7">
        <v>44095</v>
      </c>
      <c r="L46" s="6"/>
      <c r="M46" s="6"/>
      <c r="N46" s="6"/>
      <c r="O46" s="6">
        <v>0</v>
      </c>
      <c r="P46" s="6"/>
      <c r="Q46" s="6" t="s">
        <v>304</v>
      </c>
      <c r="R46" s="6"/>
      <c r="S46" s="6"/>
      <c r="T46" s="8">
        <v>1097746</v>
      </c>
    </row>
    <row r="47" spans="1:20" x14ac:dyDescent="0.25">
      <c r="A47" s="5">
        <v>18</v>
      </c>
      <c r="B47" s="9" t="s">
        <v>11</v>
      </c>
      <c r="C47" s="5"/>
      <c r="D47" s="6" t="s">
        <v>12</v>
      </c>
      <c r="E47" s="5" t="s">
        <v>67</v>
      </c>
      <c r="F47" s="9" t="s">
        <v>20</v>
      </c>
      <c r="G47" s="5" t="s">
        <v>245</v>
      </c>
      <c r="H47" s="5"/>
      <c r="I47" s="5"/>
      <c r="J47" s="5"/>
      <c r="K47" s="7">
        <v>44095</v>
      </c>
      <c r="L47" s="6"/>
      <c r="M47" s="6"/>
      <c r="N47" s="6"/>
      <c r="O47" s="6">
        <v>0</v>
      </c>
      <c r="P47" s="6"/>
      <c r="Q47" s="6" t="s">
        <v>304</v>
      </c>
      <c r="R47" s="6"/>
      <c r="S47" s="6"/>
      <c r="T47" s="8">
        <v>1097746</v>
      </c>
    </row>
    <row r="48" spans="1:20" x14ac:dyDescent="0.25">
      <c r="A48" s="5">
        <v>18</v>
      </c>
      <c r="B48" s="9" t="s">
        <v>11</v>
      </c>
      <c r="C48" s="5"/>
      <c r="D48" s="6" t="s">
        <v>12</v>
      </c>
      <c r="E48" s="5" t="s">
        <v>68</v>
      </c>
      <c r="F48" s="9" t="s">
        <v>14</v>
      </c>
      <c r="G48" s="5" t="s">
        <v>312</v>
      </c>
      <c r="H48" s="5"/>
      <c r="I48" s="5"/>
      <c r="J48" s="5"/>
      <c r="K48" s="7">
        <v>44084</v>
      </c>
      <c r="L48" s="6"/>
      <c r="M48" s="6"/>
      <c r="N48" s="6"/>
      <c r="O48" s="6">
        <v>0</v>
      </c>
      <c r="P48" s="6"/>
      <c r="Q48" s="6" t="s">
        <v>304</v>
      </c>
      <c r="R48" s="6"/>
      <c r="S48" s="6"/>
      <c r="T48" s="8">
        <v>336134</v>
      </c>
    </row>
    <row r="49" spans="1:20" x14ac:dyDescent="0.25">
      <c r="A49" s="5">
        <v>18</v>
      </c>
      <c r="B49" s="9" t="s">
        <v>11</v>
      </c>
      <c r="C49" s="5"/>
      <c r="D49" s="6" t="s">
        <v>12</v>
      </c>
      <c r="E49" s="5" t="s">
        <v>69</v>
      </c>
      <c r="F49" s="9" t="s">
        <v>54</v>
      </c>
      <c r="G49" s="5" t="s">
        <v>313</v>
      </c>
      <c r="H49" s="5"/>
      <c r="I49" s="5"/>
      <c r="J49" s="5"/>
      <c r="K49" s="7">
        <v>44104</v>
      </c>
      <c r="L49" s="6"/>
      <c r="M49" s="6"/>
      <c r="N49" s="6"/>
      <c r="O49" s="6">
        <v>0</v>
      </c>
      <c r="P49" s="6"/>
      <c r="Q49" s="6" t="s">
        <v>304</v>
      </c>
      <c r="R49" s="6"/>
      <c r="S49" s="6"/>
      <c r="T49" s="8">
        <v>1552941</v>
      </c>
    </row>
    <row r="50" spans="1:20" x14ac:dyDescent="0.25">
      <c r="A50" s="5">
        <v>18</v>
      </c>
      <c r="B50" s="9" t="s">
        <v>11</v>
      </c>
      <c r="C50" s="5"/>
      <c r="D50" s="6" t="s">
        <v>12</v>
      </c>
      <c r="E50" s="5" t="s">
        <v>70</v>
      </c>
      <c r="F50" s="9" t="s">
        <v>14</v>
      </c>
      <c r="G50" s="5" t="s">
        <v>314</v>
      </c>
      <c r="H50" s="5" t="s">
        <v>71</v>
      </c>
      <c r="I50" s="5"/>
      <c r="J50" s="5"/>
      <c r="K50" s="7">
        <v>44112</v>
      </c>
      <c r="L50" s="6"/>
      <c r="M50" s="6"/>
      <c r="N50" s="6"/>
      <c r="O50" s="6">
        <v>0</v>
      </c>
      <c r="P50" s="6"/>
      <c r="Q50" s="6" t="s">
        <v>304</v>
      </c>
      <c r="R50" s="6"/>
      <c r="S50" s="6"/>
      <c r="T50" s="8">
        <v>280112</v>
      </c>
    </row>
    <row r="51" spans="1:20" x14ac:dyDescent="0.25">
      <c r="A51" s="5">
        <v>18</v>
      </c>
      <c r="B51" s="9" t="s">
        <v>11</v>
      </c>
      <c r="C51" s="5"/>
      <c r="D51" s="6" t="s">
        <v>12</v>
      </c>
      <c r="E51" s="5" t="s">
        <v>72</v>
      </c>
      <c r="F51" s="9" t="s">
        <v>73</v>
      </c>
      <c r="G51" s="5" t="s">
        <v>246</v>
      </c>
      <c r="H51" s="5" t="s">
        <v>71</v>
      </c>
      <c r="I51" s="5"/>
      <c r="J51" s="5"/>
      <c r="K51" s="7">
        <v>44113</v>
      </c>
      <c r="L51" s="6"/>
      <c r="M51" s="6"/>
      <c r="N51" s="6"/>
      <c r="O51" s="6">
        <v>0</v>
      </c>
      <c r="P51" s="6"/>
      <c r="Q51" s="6" t="s">
        <v>304</v>
      </c>
      <c r="R51" s="6"/>
      <c r="S51" s="6"/>
      <c r="T51" s="8">
        <v>3790446</v>
      </c>
    </row>
    <row r="52" spans="1:20" x14ac:dyDescent="0.25">
      <c r="A52" s="5">
        <v>18</v>
      </c>
      <c r="B52" s="9" t="s">
        <v>11</v>
      </c>
      <c r="C52" s="5"/>
      <c r="D52" s="6" t="s">
        <v>12</v>
      </c>
      <c r="E52" s="5" t="s">
        <v>74</v>
      </c>
      <c r="F52" s="9" t="s">
        <v>20</v>
      </c>
      <c r="G52" s="5" t="s">
        <v>247</v>
      </c>
      <c r="H52" s="5" t="s">
        <v>71</v>
      </c>
      <c r="I52" s="5"/>
      <c r="J52" s="5"/>
      <c r="K52" s="7">
        <v>44118</v>
      </c>
      <c r="L52" s="6"/>
      <c r="M52" s="6"/>
      <c r="N52" s="6"/>
      <c r="O52" s="6">
        <v>0</v>
      </c>
      <c r="P52" s="6"/>
      <c r="Q52" s="6" t="s">
        <v>304</v>
      </c>
      <c r="R52" s="6"/>
      <c r="S52" s="6"/>
      <c r="T52" s="8">
        <v>439701</v>
      </c>
    </row>
    <row r="53" spans="1:20" x14ac:dyDescent="0.25">
      <c r="A53" s="5">
        <v>18</v>
      </c>
      <c r="B53" s="9" t="s">
        <v>11</v>
      </c>
      <c r="C53" s="5"/>
      <c r="D53" s="6" t="s">
        <v>12</v>
      </c>
      <c r="E53" s="5" t="s">
        <v>75</v>
      </c>
      <c r="F53" s="9" t="s">
        <v>20</v>
      </c>
      <c r="G53" s="5" t="s">
        <v>248</v>
      </c>
      <c r="H53" s="5" t="s">
        <v>71</v>
      </c>
      <c r="I53" s="5"/>
      <c r="J53" s="5"/>
      <c r="K53" s="7">
        <v>44123</v>
      </c>
      <c r="L53" s="6"/>
      <c r="M53" s="6"/>
      <c r="N53" s="6"/>
      <c r="O53" s="6">
        <v>0</v>
      </c>
      <c r="P53" s="6"/>
      <c r="Q53" s="6" t="s">
        <v>304</v>
      </c>
      <c r="R53" s="6"/>
      <c r="S53" s="6"/>
      <c r="T53" s="8">
        <v>344997</v>
      </c>
    </row>
    <row r="54" spans="1:20" x14ac:dyDescent="0.25">
      <c r="A54" s="5">
        <v>18</v>
      </c>
      <c r="B54" s="9" t="s">
        <v>11</v>
      </c>
      <c r="C54" s="5"/>
      <c r="D54" s="6" t="s">
        <v>12</v>
      </c>
      <c r="E54" s="5" t="s">
        <v>76</v>
      </c>
      <c r="F54" s="9" t="s">
        <v>54</v>
      </c>
      <c r="G54" s="5" t="s">
        <v>249</v>
      </c>
      <c r="H54" s="5" t="s">
        <v>71</v>
      </c>
      <c r="I54" s="5"/>
      <c r="J54" s="5"/>
      <c r="K54" s="7">
        <v>44126</v>
      </c>
      <c r="L54" s="6"/>
      <c r="M54" s="6"/>
      <c r="N54" s="6"/>
      <c r="O54" s="6">
        <v>0</v>
      </c>
      <c r="P54" s="6"/>
      <c r="Q54" s="6" t="s">
        <v>304</v>
      </c>
      <c r="R54" s="6"/>
      <c r="S54" s="6"/>
      <c r="T54" s="8">
        <v>2189620</v>
      </c>
    </row>
    <row r="55" spans="1:20" x14ac:dyDescent="0.25">
      <c r="A55" s="5">
        <v>18</v>
      </c>
      <c r="B55" s="9" t="s">
        <v>11</v>
      </c>
      <c r="C55" s="5"/>
      <c r="D55" s="6" t="s">
        <v>12</v>
      </c>
      <c r="E55" s="5" t="s">
        <v>77</v>
      </c>
      <c r="F55" s="9" t="s">
        <v>78</v>
      </c>
      <c r="G55" s="5" t="s">
        <v>315</v>
      </c>
      <c r="H55" s="5" t="s">
        <v>71</v>
      </c>
      <c r="I55" s="5"/>
      <c r="J55" s="5"/>
      <c r="K55" s="7">
        <v>44130</v>
      </c>
      <c r="L55" s="6"/>
      <c r="M55" s="6"/>
      <c r="N55" s="6"/>
      <c r="O55" s="6">
        <v>0</v>
      </c>
      <c r="P55" s="6"/>
      <c r="Q55" s="6" t="s">
        <v>304</v>
      </c>
      <c r="R55" s="6"/>
      <c r="S55" s="6"/>
      <c r="T55" s="8">
        <v>1552941</v>
      </c>
    </row>
    <row r="56" spans="1:20" x14ac:dyDescent="0.25">
      <c r="A56" s="5">
        <v>18</v>
      </c>
      <c r="B56" s="5" t="s">
        <v>11</v>
      </c>
      <c r="C56" s="5"/>
      <c r="D56" s="6" t="s">
        <v>79</v>
      </c>
      <c r="E56" s="5" t="s">
        <v>80</v>
      </c>
      <c r="F56" s="5" t="s">
        <v>81</v>
      </c>
      <c r="G56" s="5" t="s">
        <v>250</v>
      </c>
      <c r="H56" s="5" t="s">
        <v>71</v>
      </c>
      <c r="I56" s="5"/>
      <c r="J56" s="5"/>
      <c r="K56" s="11">
        <v>44153</v>
      </c>
      <c r="L56" s="6"/>
      <c r="M56" s="6"/>
      <c r="N56" s="6"/>
      <c r="O56" s="6">
        <v>0</v>
      </c>
      <c r="P56" s="6"/>
      <c r="Q56" s="6" t="s">
        <v>304</v>
      </c>
      <c r="R56" s="6"/>
      <c r="S56" s="6"/>
      <c r="T56" s="12">
        <v>200000</v>
      </c>
    </row>
    <row r="57" spans="1:20" x14ac:dyDescent="0.25">
      <c r="A57" s="5">
        <v>18</v>
      </c>
      <c r="B57" s="5" t="s">
        <v>11</v>
      </c>
      <c r="C57" s="5"/>
      <c r="D57" s="6" t="s">
        <v>12</v>
      </c>
      <c r="E57" s="5" t="s">
        <v>82</v>
      </c>
      <c r="F57" s="5" t="s">
        <v>18</v>
      </c>
      <c r="G57" s="5" t="s">
        <v>316</v>
      </c>
      <c r="H57" s="5" t="s">
        <v>71</v>
      </c>
      <c r="I57" s="5"/>
      <c r="J57" s="5"/>
      <c r="K57" s="11">
        <v>44160</v>
      </c>
      <c r="L57" s="6"/>
      <c r="M57" s="6"/>
      <c r="N57" s="6"/>
      <c r="O57" s="6">
        <v>0</v>
      </c>
      <c r="P57" s="6"/>
      <c r="Q57" s="6" t="s">
        <v>304</v>
      </c>
      <c r="R57" s="6"/>
      <c r="S57" s="6"/>
      <c r="T57" s="12">
        <v>1552941</v>
      </c>
    </row>
    <row r="58" spans="1:20" x14ac:dyDescent="0.25">
      <c r="A58" s="5">
        <v>18</v>
      </c>
      <c r="B58" s="5" t="s">
        <v>11</v>
      </c>
      <c r="C58" s="5"/>
      <c r="D58" s="6" t="s">
        <v>12</v>
      </c>
      <c r="E58" s="5" t="s">
        <v>42</v>
      </c>
      <c r="F58" s="5" t="s">
        <v>43</v>
      </c>
      <c r="G58" s="5" t="s">
        <v>251</v>
      </c>
      <c r="H58" s="5" t="s">
        <v>71</v>
      </c>
      <c r="I58" s="5"/>
      <c r="J58" s="5"/>
      <c r="K58" s="11">
        <v>44144</v>
      </c>
      <c r="L58" s="6"/>
      <c r="M58" s="6"/>
      <c r="N58" s="6"/>
      <c r="O58" s="6">
        <v>0</v>
      </c>
      <c r="P58" s="6"/>
      <c r="Q58" s="6" t="s">
        <v>304</v>
      </c>
      <c r="R58" s="6"/>
      <c r="S58" s="6"/>
      <c r="T58" s="12">
        <v>3465313</v>
      </c>
    </row>
    <row r="59" spans="1:20" x14ac:dyDescent="0.25">
      <c r="A59" s="5">
        <v>18</v>
      </c>
      <c r="B59" s="5" t="s">
        <v>11</v>
      </c>
      <c r="C59" s="5"/>
      <c r="D59" s="6" t="s">
        <v>12</v>
      </c>
      <c r="E59" s="5" t="s">
        <v>83</v>
      </c>
      <c r="F59" s="5" t="s">
        <v>20</v>
      </c>
      <c r="G59" s="5" t="s">
        <v>252</v>
      </c>
      <c r="H59" s="5" t="s">
        <v>71</v>
      </c>
      <c r="I59" s="5"/>
      <c r="J59" s="5"/>
      <c r="K59" s="11">
        <v>44133</v>
      </c>
      <c r="L59" s="6"/>
      <c r="M59" s="6"/>
      <c r="N59" s="6"/>
      <c r="O59" s="6">
        <v>0</v>
      </c>
      <c r="P59" s="6"/>
      <c r="Q59" s="6" t="s">
        <v>304</v>
      </c>
      <c r="R59" s="6"/>
      <c r="S59" s="6"/>
      <c r="T59" s="12">
        <v>441056</v>
      </c>
    </row>
    <row r="60" spans="1:20" x14ac:dyDescent="0.25">
      <c r="A60" s="5">
        <v>18</v>
      </c>
      <c r="B60" s="5" t="s">
        <v>11</v>
      </c>
      <c r="C60" s="5"/>
      <c r="D60" s="6" t="s">
        <v>12</v>
      </c>
      <c r="E60" s="5" t="s">
        <v>84</v>
      </c>
      <c r="F60" s="5" t="s">
        <v>85</v>
      </c>
      <c r="G60" s="5" t="s">
        <v>253</v>
      </c>
      <c r="H60" s="5" t="s">
        <v>71</v>
      </c>
      <c r="I60" s="5"/>
      <c r="J60" s="5"/>
      <c r="K60" s="11">
        <v>44151</v>
      </c>
      <c r="L60" s="6"/>
      <c r="M60" s="6"/>
      <c r="N60" s="6"/>
      <c r="O60" s="6">
        <v>0</v>
      </c>
      <c r="P60" s="6"/>
      <c r="Q60" s="6" t="s">
        <v>304</v>
      </c>
      <c r="R60" s="6"/>
      <c r="S60" s="6"/>
      <c r="T60" s="12">
        <v>119936011</v>
      </c>
    </row>
    <row r="61" spans="1:20" x14ac:dyDescent="0.25">
      <c r="A61" s="5">
        <v>18</v>
      </c>
      <c r="B61" s="5" t="s">
        <v>11</v>
      </c>
      <c r="C61" s="5"/>
      <c r="D61" s="6" t="s">
        <v>12</v>
      </c>
      <c r="E61" s="5" t="s">
        <v>86</v>
      </c>
      <c r="F61" s="5" t="s">
        <v>41</v>
      </c>
      <c r="G61" s="5" t="s">
        <v>254</v>
      </c>
      <c r="H61" s="5" t="s">
        <v>71</v>
      </c>
      <c r="I61" s="5"/>
      <c r="J61" s="5"/>
      <c r="K61" s="11">
        <v>44148</v>
      </c>
      <c r="L61" s="6"/>
      <c r="M61" s="6"/>
      <c r="N61" s="6"/>
      <c r="O61" s="6">
        <v>0</v>
      </c>
      <c r="P61" s="6"/>
      <c r="Q61" s="6" t="s">
        <v>304</v>
      </c>
      <c r="R61" s="6"/>
      <c r="S61" s="6"/>
      <c r="T61" s="12">
        <v>737760</v>
      </c>
    </row>
    <row r="62" spans="1:20" x14ac:dyDescent="0.25">
      <c r="A62" s="5">
        <v>18</v>
      </c>
      <c r="B62" s="5" t="s">
        <v>11</v>
      </c>
      <c r="C62" s="5"/>
      <c r="D62" s="6" t="s">
        <v>12</v>
      </c>
      <c r="E62" s="5" t="s">
        <v>87</v>
      </c>
      <c r="F62" s="5" t="s">
        <v>43</v>
      </c>
      <c r="G62" s="5" t="s">
        <v>255</v>
      </c>
      <c r="H62" s="5" t="s">
        <v>71</v>
      </c>
      <c r="I62" s="13"/>
      <c r="J62" s="13"/>
      <c r="K62" s="11">
        <v>44165</v>
      </c>
      <c r="L62" s="6"/>
      <c r="M62" s="6"/>
      <c r="N62" s="6"/>
      <c r="O62" s="6">
        <v>0</v>
      </c>
      <c r="P62" s="6"/>
      <c r="Q62" s="6" t="s">
        <v>304</v>
      </c>
      <c r="R62" s="6"/>
      <c r="S62" s="6"/>
      <c r="T62" s="8">
        <v>6967241</v>
      </c>
    </row>
    <row r="63" spans="1:20" x14ac:dyDescent="0.25">
      <c r="A63" s="5">
        <v>18</v>
      </c>
      <c r="B63" s="5" t="s">
        <v>11</v>
      </c>
      <c r="C63" s="5"/>
      <c r="D63" s="6" t="s">
        <v>12</v>
      </c>
      <c r="E63" s="5" t="s">
        <v>88</v>
      </c>
      <c r="F63" s="5" t="s">
        <v>29</v>
      </c>
      <c r="G63" s="5" t="s">
        <v>328</v>
      </c>
      <c r="H63" s="5" t="s">
        <v>89</v>
      </c>
      <c r="I63" s="5"/>
      <c r="J63" s="5"/>
      <c r="K63" s="11">
        <v>44166</v>
      </c>
      <c r="L63" s="6"/>
      <c r="M63" s="6"/>
      <c r="N63" s="6"/>
      <c r="O63" s="6">
        <v>0</v>
      </c>
      <c r="P63" s="6"/>
      <c r="Q63" s="6" t="s">
        <v>304</v>
      </c>
      <c r="R63" s="6"/>
      <c r="S63" s="6"/>
      <c r="T63" s="12">
        <v>1379210</v>
      </c>
    </row>
    <row r="64" spans="1:20" x14ac:dyDescent="0.25">
      <c r="A64" s="5">
        <v>18</v>
      </c>
      <c r="B64" s="5" t="s">
        <v>11</v>
      </c>
      <c r="C64" s="5"/>
      <c r="D64" s="6" t="s">
        <v>12</v>
      </c>
      <c r="E64" s="5" t="s">
        <v>90</v>
      </c>
      <c r="F64" s="5" t="s">
        <v>29</v>
      </c>
      <c r="G64" s="5" t="s">
        <v>328</v>
      </c>
      <c r="H64" s="5" t="s">
        <v>91</v>
      </c>
      <c r="I64" s="5"/>
      <c r="J64" s="5"/>
      <c r="K64" s="11">
        <v>44166</v>
      </c>
      <c r="L64" s="6"/>
      <c r="M64" s="6"/>
      <c r="N64" s="6"/>
      <c r="O64" s="6">
        <v>0</v>
      </c>
      <c r="P64" s="6"/>
      <c r="Q64" s="6" t="s">
        <v>304</v>
      </c>
      <c r="R64" s="6"/>
      <c r="S64" s="6"/>
      <c r="T64" s="12">
        <v>1234030</v>
      </c>
    </row>
    <row r="65" spans="1:20" x14ac:dyDescent="0.25">
      <c r="A65" s="5">
        <v>18</v>
      </c>
      <c r="B65" s="5" t="s">
        <v>11</v>
      </c>
      <c r="C65" s="5"/>
      <c r="D65" s="6" t="s">
        <v>12</v>
      </c>
      <c r="E65" s="5" t="s">
        <v>92</v>
      </c>
      <c r="F65" s="5" t="s">
        <v>34</v>
      </c>
      <c r="G65" s="5" t="s">
        <v>329</v>
      </c>
      <c r="H65" s="5" t="s">
        <v>89</v>
      </c>
      <c r="I65" s="5"/>
      <c r="J65" s="5"/>
      <c r="K65" s="11">
        <v>44186</v>
      </c>
      <c r="L65" s="6"/>
      <c r="M65" s="6"/>
      <c r="N65" s="6"/>
      <c r="O65" s="6">
        <v>0</v>
      </c>
      <c r="P65" s="6"/>
      <c r="Q65" s="6" t="s">
        <v>304</v>
      </c>
      <c r="R65" s="6"/>
      <c r="S65" s="6"/>
      <c r="T65" s="12">
        <v>717913</v>
      </c>
    </row>
    <row r="66" spans="1:20" x14ac:dyDescent="0.25">
      <c r="A66" s="5">
        <v>18</v>
      </c>
      <c r="B66" s="5" t="s">
        <v>11</v>
      </c>
      <c r="C66" s="5"/>
      <c r="D66" s="6" t="s">
        <v>12</v>
      </c>
      <c r="E66" s="5" t="s">
        <v>92</v>
      </c>
      <c r="F66" s="5" t="s">
        <v>34</v>
      </c>
      <c r="G66" s="5" t="s">
        <v>330</v>
      </c>
      <c r="H66" s="5" t="s">
        <v>89</v>
      </c>
      <c r="I66" s="5"/>
      <c r="J66" s="5"/>
      <c r="K66" s="11">
        <v>44186</v>
      </c>
      <c r="L66" s="6"/>
      <c r="M66" s="6"/>
      <c r="N66" s="6"/>
      <c r="O66" s="6">
        <v>0</v>
      </c>
      <c r="P66" s="6"/>
      <c r="Q66" s="6" t="s">
        <v>304</v>
      </c>
      <c r="R66" s="6"/>
      <c r="S66" s="6"/>
      <c r="T66" s="12">
        <v>712170</v>
      </c>
    </row>
    <row r="67" spans="1:20" x14ac:dyDescent="0.25">
      <c r="A67" s="5">
        <v>18</v>
      </c>
      <c r="B67" s="5" t="s">
        <v>11</v>
      </c>
      <c r="C67" s="5"/>
      <c r="D67" s="6" t="s">
        <v>79</v>
      </c>
      <c r="E67" s="5" t="s">
        <v>93</v>
      </c>
      <c r="F67" s="5" t="s">
        <v>18</v>
      </c>
      <c r="G67" s="5" t="s">
        <v>317</v>
      </c>
      <c r="H67" s="5" t="s">
        <v>71</v>
      </c>
      <c r="I67" s="5"/>
      <c r="J67" s="5"/>
      <c r="K67" s="11">
        <v>44186</v>
      </c>
      <c r="L67" s="6"/>
      <c r="M67" s="6"/>
      <c r="N67" s="6"/>
      <c r="O67" s="6">
        <v>0</v>
      </c>
      <c r="P67" s="6"/>
      <c r="Q67" s="6" t="s">
        <v>304</v>
      </c>
      <c r="R67" s="6"/>
      <c r="S67" s="6"/>
      <c r="T67" s="14">
        <v>1552941</v>
      </c>
    </row>
    <row r="68" spans="1:20" x14ac:dyDescent="0.25">
      <c r="A68" s="5">
        <v>18</v>
      </c>
      <c r="B68" s="5" t="s">
        <v>94</v>
      </c>
      <c r="C68" s="5"/>
      <c r="D68" s="6" t="s">
        <v>79</v>
      </c>
      <c r="E68" s="5" t="s">
        <v>95</v>
      </c>
      <c r="F68" s="5" t="s">
        <v>96</v>
      </c>
      <c r="G68" s="5" t="s">
        <v>256</v>
      </c>
      <c r="H68" s="5" t="s">
        <v>71</v>
      </c>
      <c r="I68" s="5"/>
      <c r="J68" s="11"/>
      <c r="K68" s="11">
        <v>44180</v>
      </c>
      <c r="L68" s="6"/>
      <c r="M68" s="6"/>
      <c r="N68" s="6"/>
      <c r="O68" s="6">
        <v>0</v>
      </c>
      <c r="P68" s="6"/>
      <c r="Q68" s="6" t="s">
        <v>304</v>
      </c>
      <c r="R68" s="6"/>
      <c r="S68" s="6"/>
      <c r="T68" s="15">
        <v>536860</v>
      </c>
    </row>
    <row r="69" spans="1:20" x14ac:dyDescent="0.25">
      <c r="A69" s="5">
        <v>18</v>
      </c>
      <c r="B69" s="5" t="s">
        <v>94</v>
      </c>
      <c r="C69" s="5"/>
      <c r="D69" s="6" t="s">
        <v>79</v>
      </c>
      <c r="E69" s="5" t="s">
        <v>97</v>
      </c>
      <c r="F69" s="5" t="s">
        <v>98</v>
      </c>
      <c r="G69" s="5" t="s">
        <v>318</v>
      </c>
      <c r="H69" s="5" t="s">
        <v>71</v>
      </c>
      <c r="I69" s="5"/>
      <c r="J69" s="5"/>
      <c r="K69" s="11">
        <v>44195</v>
      </c>
      <c r="L69" s="6"/>
      <c r="M69" s="6"/>
      <c r="N69" s="6"/>
      <c r="O69" s="6">
        <v>0</v>
      </c>
      <c r="P69" s="6"/>
      <c r="Q69" s="6" t="s">
        <v>304</v>
      </c>
      <c r="R69" s="6"/>
      <c r="S69" s="6"/>
      <c r="T69" s="15">
        <v>433300</v>
      </c>
    </row>
    <row r="70" spans="1:20" x14ac:dyDescent="0.25">
      <c r="A70" s="5">
        <v>18</v>
      </c>
      <c r="B70" s="5" t="s">
        <v>94</v>
      </c>
      <c r="C70" s="5"/>
      <c r="D70" s="6" t="s">
        <v>12</v>
      </c>
      <c r="E70" s="5" t="s">
        <v>99</v>
      </c>
      <c r="F70" s="5" t="s">
        <v>100</v>
      </c>
      <c r="G70" s="5" t="s">
        <v>257</v>
      </c>
      <c r="H70" s="5" t="s">
        <v>71</v>
      </c>
      <c r="I70" s="5"/>
      <c r="J70" s="5"/>
      <c r="K70" s="11">
        <v>44181</v>
      </c>
      <c r="L70" s="6"/>
      <c r="M70" s="6"/>
      <c r="N70" s="6"/>
      <c r="O70" s="6">
        <v>0</v>
      </c>
      <c r="P70" s="6"/>
      <c r="Q70" s="6" t="s">
        <v>304</v>
      </c>
      <c r="R70" s="6"/>
      <c r="S70" s="6"/>
      <c r="T70" s="15">
        <v>609786</v>
      </c>
    </row>
    <row r="71" spans="1:20" x14ac:dyDescent="0.25">
      <c r="A71" s="5">
        <v>18</v>
      </c>
      <c r="B71" s="5" t="s">
        <v>94</v>
      </c>
      <c r="C71" s="5"/>
      <c r="D71" s="6" t="s">
        <v>12</v>
      </c>
      <c r="E71" s="5" t="s">
        <v>101</v>
      </c>
      <c r="F71" s="5" t="s">
        <v>100</v>
      </c>
      <c r="G71" s="5" t="s">
        <v>258</v>
      </c>
      <c r="H71" s="5" t="s">
        <v>71</v>
      </c>
      <c r="I71" s="5"/>
      <c r="J71" s="5"/>
      <c r="K71" s="11">
        <v>44183</v>
      </c>
      <c r="L71" s="6"/>
      <c r="M71" s="6"/>
      <c r="N71" s="6"/>
      <c r="O71" s="6">
        <v>0</v>
      </c>
      <c r="P71" s="6"/>
      <c r="Q71" s="6" t="s">
        <v>304</v>
      </c>
      <c r="R71" s="6"/>
      <c r="S71" s="6"/>
      <c r="T71" s="15">
        <v>150000</v>
      </c>
    </row>
    <row r="72" spans="1:20" x14ac:dyDescent="0.25">
      <c r="A72" s="5">
        <v>18</v>
      </c>
      <c r="B72" s="5" t="s">
        <v>11</v>
      </c>
      <c r="C72" s="5"/>
      <c r="D72" s="6" t="s">
        <v>79</v>
      </c>
      <c r="E72" s="5" t="s">
        <v>102</v>
      </c>
      <c r="F72" s="5" t="s">
        <v>103</v>
      </c>
      <c r="G72" s="5" t="s">
        <v>256</v>
      </c>
      <c r="H72" s="5" t="s">
        <v>71</v>
      </c>
      <c r="I72" s="5"/>
      <c r="J72" s="5"/>
      <c r="K72" s="11">
        <v>44160</v>
      </c>
      <c r="L72" s="6"/>
      <c r="M72" s="6"/>
      <c r="N72" s="6"/>
      <c r="O72" s="6">
        <v>0</v>
      </c>
      <c r="P72" s="6"/>
      <c r="Q72" s="6" t="s">
        <v>304</v>
      </c>
      <c r="R72" s="6"/>
      <c r="S72" s="6"/>
      <c r="T72" s="15">
        <v>2500000</v>
      </c>
    </row>
    <row r="73" spans="1:20" x14ac:dyDescent="0.25">
      <c r="A73" s="5">
        <v>18</v>
      </c>
      <c r="B73" s="5" t="s">
        <v>11</v>
      </c>
      <c r="C73" s="5"/>
      <c r="D73" s="6" t="s">
        <v>79</v>
      </c>
      <c r="E73" s="5" t="s">
        <v>102</v>
      </c>
      <c r="F73" s="5" t="s">
        <v>103</v>
      </c>
      <c r="G73" s="5" t="s">
        <v>256</v>
      </c>
      <c r="H73" s="5" t="s">
        <v>71</v>
      </c>
      <c r="I73" s="5"/>
      <c r="J73" s="5"/>
      <c r="K73" s="11">
        <v>37311</v>
      </c>
      <c r="L73" s="6"/>
      <c r="M73" s="6"/>
      <c r="N73" s="6"/>
      <c r="O73" s="6">
        <v>0</v>
      </c>
      <c r="P73" s="6"/>
      <c r="Q73" s="6" t="s">
        <v>304</v>
      </c>
      <c r="R73" s="6"/>
      <c r="S73" s="6"/>
      <c r="T73" s="15">
        <v>2500000</v>
      </c>
    </row>
    <row r="74" spans="1:20" x14ac:dyDescent="0.25">
      <c r="A74" s="5">
        <v>18</v>
      </c>
      <c r="B74" s="5" t="s">
        <v>94</v>
      </c>
      <c r="C74" s="5"/>
      <c r="D74" s="6" t="s">
        <v>79</v>
      </c>
      <c r="E74" s="5" t="s">
        <v>104</v>
      </c>
      <c r="F74" s="5" t="s">
        <v>105</v>
      </c>
      <c r="G74" s="5" t="s">
        <v>319</v>
      </c>
      <c r="H74" s="5" t="s">
        <v>71</v>
      </c>
      <c r="I74" s="5"/>
      <c r="J74" s="5"/>
      <c r="K74" s="11">
        <v>43985</v>
      </c>
      <c r="L74" s="6"/>
      <c r="M74" s="6"/>
      <c r="N74" s="6"/>
      <c r="O74" s="6">
        <v>0</v>
      </c>
      <c r="P74" s="6"/>
      <c r="Q74" s="6" t="s">
        <v>304</v>
      </c>
      <c r="R74" s="6"/>
      <c r="S74" s="6"/>
      <c r="T74" s="15">
        <v>4150000</v>
      </c>
    </row>
    <row r="75" spans="1:20" x14ac:dyDescent="0.25">
      <c r="A75" s="5">
        <v>18</v>
      </c>
      <c r="B75" s="5" t="s">
        <v>94</v>
      </c>
      <c r="C75" s="5"/>
      <c r="D75" s="6" t="s">
        <v>79</v>
      </c>
      <c r="E75" s="5" t="s">
        <v>104</v>
      </c>
      <c r="F75" s="5" t="s">
        <v>105</v>
      </c>
      <c r="G75" s="5" t="s">
        <v>320</v>
      </c>
      <c r="H75" s="5" t="s">
        <v>71</v>
      </c>
      <c r="I75" s="5"/>
      <c r="J75" s="5"/>
      <c r="K75" s="11">
        <v>44021</v>
      </c>
      <c r="L75" s="6"/>
      <c r="M75" s="6"/>
      <c r="N75" s="6"/>
      <c r="O75" s="6">
        <v>0</v>
      </c>
      <c r="P75" s="6"/>
      <c r="Q75" s="6" t="s">
        <v>304</v>
      </c>
      <c r="R75" s="6"/>
      <c r="S75" s="6"/>
      <c r="T75" s="15">
        <v>2000000</v>
      </c>
    </row>
    <row r="76" spans="1:20" x14ac:dyDescent="0.25">
      <c r="A76" s="5">
        <v>18</v>
      </c>
      <c r="B76" s="5" t="s">
        <v>94</v>
      </c>
      <c r="C76" s="5"/>
      <c r="D76" s="6" t="s">
        <v>79</v>
      </c>
      <c r="E76" s="5" t="s">
        <v>106</v>
      </c>
      <c r="F76" s="5" t="s">
        <v>107</v>
      </c>
      <c r="G76" s="5" t="s">
        <v>259</v>
      </c>
      <c r="H76" s="5" t="s">
        <v>71</v>
      </c>
      <c r="I76" s="5"/>
      <c r="J76" s="5"/>
      <c r="K76" s="11">
        <v>44053</v>
      </c>
      <c r="L76" s="6"/>
      <c r="M76" s="6"/>
      <c r="N76" s="6"/>
      <c r="O76" s="6">
        <v>0</v>
      </c>
      <c r="P76" s="6"/>
      <c r="Q76" s="6" t="s">
        <v>304</v>
      </c>
      <c r="R76" s="6"/>
      <c r="S76" s="6"/>
      <c r="T76" s="15">
        <v>238965</v>
      </c>
    </row>
    <row r="77" spans="1:20" x14ac:dyDescent="0.25">
      <c r="A77" s="5">
        <v>18</v>
      </c>
      <c r="B77" s="5" t="s">
        <v>94</v>
      </c>
      <c r="C77" s="5"/>
      <c r="D77" s="6" t="s">
        <v>79</v>
      </c>
      <c r="E77" s="5" t="s">
        <v>108</v>
      </c>
      <c r="F77" s="5" t="s">
        <v>108</v>
      </c>
      <c r="G77" s="5" t="s">
        <v>259</v>
      </c>
      <c r="H77" s="5" t="s">
        <v>71</v>
      </c>
      <c r="I77" s="5"/>
      <c r="J77" s="5"/>
      <c r="K77" s="11">
        <v>44071</v>
      </c>
      <c r="L77" s="6"/>
      <c r="M77" s="6"/>
      <c r="N77" s="6"/>
      <c r="O77" s="6">
        <v>0</v>
      </c>
      <c r="P77" s="6"/>
      <c r="Q77" s="6" t="s">
        <v>304</v>
      </c>
      <c r="R77" s="6"/>
      <c r="S77" s="6"/>
      <c r="T77" s="15">
        <v>121520</v>
      </c>
    </row>
    <row r="78" spans="1:20" x14ac:dyDescent="0.25">
      <c r="A78" s="5">
        <v>18</v>
      </c>
      <c r="B78" s="5" t="s">
        <v>94</v>
      </c>
      <c r="C78" s="5"/>
      <c r="D78" s="6" t="s">
        <v>79</v>
      </c>
      <c r="E78" s="5" t="s">
        <v>109</v>
      </c>
      <c r="F78" s="5" t="s">
        <v>109</v>
      </c>
      <c r="G78" s="5" t="s">
        <v>259</v>
      </c>
      <c r="H78" s="5" t="s">
        <v>71</v>
      </c>
      <c r="I78" s="5"/>
      <c r="J78" s="5"/>
      <c r="K78" s="11">
        <v>44074</v>
      </c>
      <c r="L78" s="6"/>
      <c r="M78" s="6"/>
      <c r="N78" s="6"/>
      <c r="O78" s="6">
        <v>0</v>
      </c>
      <c r="P78" s="6"/>
      <c r="Q78" s="6" t="s">
        <v>304</v>
      </c>
      <c r="R78" s="6"/>
      <c r="S78" s="6"/>
      <c r="T78" s="15">
        <v>233950</v>
      </c>
    </row>
    <row r="79" spans="1:20" x14ac:dyDescent="0.25">
      <c r="A79" s="5">
        <v>18</v>
      </c>
      <c r="B79" s="5" t="s">
        <v>94</v>
      </c>
      <c r="C79" s="5"/>
      <c r="D79" s="6" t="s">
        <v>79</v>
      </c>
      <c r="E79" s="5" t="s">
        <v>110</v>
      </c>
      <c r="F79" s="5" t="s">
        <v>110</v>
      </c>
      <c r="G79" s="5" t="s">
        <v>260</v>
      </c>
      <c r="H79" s="5" t="s">
        <v>71</v>
      </c>
      <c r="I79" s="5"/>
      <c r="J79" s="5"/>
      <c r="K79" s="11">
        <v>44088</v>
      </c>
      <c r="L79" s="6"/>
      <c r="M79" s="6"/>
      <c r="N79" s="6"/>
      <c r="O79" s="6">
        <v>0</v>
      </c>
      <c r="P79" s="6"/>
      <c r="Q79" s="6" t="s">
        <v>304</v>
      </c>
      <c r="R79" s="6"/>
      <c r="S79" s="6"/>
      <c r="T79" s="15">
        <v>80700</v>
      </c>
    </row>
    <row r="80" spans="1:20" x14ac:dyDescent="0.25">
      <c r="A80" s="5">
        <v>18</v>
      </c>
      <c r="B80" s="5" t="s">
        <v>94</v>
      </c>
      <c r="C80" s="5"/>
      <c r="D80" s="6" t="s">
        <v>79</v>
      </c>
      <c r="E80" s="5" t="s">
        <v>110</v>
      </c>
      <c r="F80" s="5" t="s">
        <v>110</v>
      </c>
      <c r="G80" s="5" t="s">
        <v>260</v>
      </c>
      <c r="H80" s="5" t="s">
        <v>71</v>
      </c>
      <c r="I80" s="5"/>
      <c r="J80" s="5"/>
      <c r="K80" s="11">
        <v>44088</v>
      </c>
      <c r="L80" s="6"/>
      <c r="M80" s="6"/>
      <c r="N80" s="6"/>
      <c r="O80" s="6">
        <v>0</v>
      </c>
      <c r="P80" s="6"/>
      <c r="Q80" s="6" t="s">
        <v>304</v>
      </c>
      <c r="R80" s="6"/>
      <c r="S80" s="6"/>
      <c r="T80" s="15">
        <v>80700</v>
      </c>
    </row>
    <row r="81" spans="1:20" x14ac:dyDescent="0.25">
      <c r="A81" s="5">
        <v>18</v>
      </c>
      <c r="B81" s="5" t="s">
        <v>94</v>
      </c>
      <c r="C81" s="5"/>
      <c r="D81" s="6" t="s">
        <v>79</v>
      </c>
      <c r="E81" s="5" t="s">
        <v>109</v>
      </c>
      <c r="F81" s="5" t="s">
        <v>109</v>
      </c>
      <c r="G81" s="5" t="s">
        <v>259</v>
      </c>
      <c r="H81" s="5" t="s">
        <v>71</v>
      </c>
      <c r="I81" s="5"/>
      <c r="J81" s="5"/>
      <c r="K81" s="11">
        <v>44119</v>
      </c>
      <c r="L81" s="6"/>
      <c r="M81" s="6"/>
      <c r="N81" s="6"/>
      <c r="O81" s="6">
        <v>0</v>
      </c>
      <c r="P81" s="6"/>
      <c r="Q81" s="6" t="s">
        <v>304</v>
      </c>
      <c r="R81" s="6"/>
      <c r="S81" s="6"/>
      <c r="T81" s="15">
        <v>218410</v>
      </c>
    </row>
    <row r="82" spans="1:20" x14ac:dyDescent="0.25">
      <c r="A82" s="5">
        <v>18</v>
      </c>
      <c r="B82" s="5" t="s">
        <v>94</v>
      </c>
      <c r="C82" s="5"/>
      <c r="D82" s="6" t="s">
        <v>79</v>
      </c>
      <c r="E82" s="5" t="s">
        <v>111</v>
      </c>
      <c r="F82" s="5" t="s">
        <v>111</v>
      </c>
      <c r="G82" s="5" t="s">
        <v>261</v>
      </c>
      <c r="H82" s="5" t="s">
        <v>71</v>
      </c>
      <c r="I82" s="5"/>
      <c r="J82" s="5"/>
      <c r="K82" s="11">
        <v>43831</v>
      </c>
      <c r="L82" s="6"/>
      <c r="M82" s="6"/>
      <c r="N82" s="6"/>
      <c r="O82" s="6">
        <v>0</v>
      </c>
      <c r="P82" s="6"/>
      <c r="Q82" s="6" t="s">
        <v>304</v>
      </c>
      <c r="R82" s="6"/>
      <c r="S82" s="6"/>
      <c r="T82" s="15">
        <v>30610126</v>
      </c>
    </row>
    <row r="83" spans="1:20" x14ac:dyDescent="0.25">
      <c r="A83" s="5">
        <v>18</v>
      </c>
      <c r="B83" s="5" t="s">
        <v>60</v>
      </c>
      <c r="D83" s="6" t="s">
        <v>79</v>
      </c>
      <c r="E83" s="5" t="s">
        <v>112</v>
      </c>
      <c r="F83" s="5" t="s">
        <v>113</v>
      </c>
      <c r="G83" s="5" t="s">
        <v>262</v>
      </c>
      <c r="H83" s="5" t="s">
        <v>71</v>
      </c>
      <c r="K83" s="7">
        <v>44135</v>
      </c>
      <c r="L83" s="6"/>
      <c r="M83" s="6"/>
      <c r="N83" s="6"/>
      <c r="O83" s="6">
        <v>0</v>
      </c>
      <c r="P83" s="6"/>
      <c r="Q83" s="6" t="s">
        <v>304</v>
      </c>
      <c r="R83" s="6"/>
      <c r="S83" s="6"/>
      <c r="T83" s="15">
        <v>45216948</v>
      </c>
    </row>
    <row r="84" spans="1:20" x14ac:dyDescent="0.25">
      <c r="A84" s="5">
        <v>18</v>
      </c>
      <c r="B84" s="5" t="s">
        <v>60</v>
      </c>
      <c r="D84" s="6" t="s">
        <v>79</v>
      </c>
      <c r="E84" s="5" t="s">
        <v>112</v>
      </c>
      <c r="F84" s="5" t="s">
        <v>113</v>
      </c>
      <c r="G84" s="5" t="s">
        <v>263</v>
      </c>
      <c r="H84" s="5" t="s">
        <v>71</v>
      </c>
      <c r="K84" s="7">
        <v>44179</v>
      </c>
      <c r="L84" s="6"/>
      <c r="M84" s="6"/>
      <c r="N84" s="6"/>
      <c r="O84" s="6">
        <v>0</v>
      </c>
      <c r="P84" s="6"/>
      <c r="Q84" s="6" t="s">
        <v>304</v>
      </c>
      <c r="R84" s="6"/>
      <c r="S84" s="6"/>
      <c r="T84" s="15">
        <v>3404787</v>
      </c>
    </row>
    <row r="85" spans="1:20" x14ac:dyDescent="0.25">
      <c r="A85" s="5">
        <v>18</v>
      </c>
      <c r="B85" s="5" t="s">
        <v>60</v>
      </c>
      <c r="D85" s="6" t="s">
        <v>79</v>
      </c>
      <c r="E85" s="5" t="s">
        <v>114</v>
      </c>
      <c r="F85" s="5" t="s">
        <v>115</v>
      </c>
      <c r="G85" s="5" t="s">
        <v>263</v>
      </c>
      <c r="H85" s="5" t="s">
        <v>71</v>
      </c>
      <c r="K85" s="7">
        <v>44186</v>
      </c>
      <c r="L85" s="6"/>
      <c r="M85" s="6"/>
      <c r="N85" s="6"/>
      <c r="O85" s="6">
        <v>0</v>
      </c>
      <c r="P85" s="6"/>
      <c r="Q85" s="6" t="s">
        <v>304</v>
      </c>
      <c r="R85" s="6"/>
      <c r="S85" s="6"/>
      <c r="T85" s="15">
        <v>58067247</v>
      </c>
    </row>
    <row r="86" spans="1:20" x14ac:dyDescent="0.25">
      <c r="A86" s="5">
        <v>18</v>
      </c>
      <c r="B86" s="5" t="s">
        <v>116</v>
      </c>
      <c r="D86" s="6" t="s">
        <v>12</v>
      </c>
      <c r="E86" s="5" t="s">
        <v>117</v>
      </c>
      <c r="F86" s="5" t="s">
        <v>118</v>
      </c>
      <c r="G86" s="5" t="s">
        <v>327</v>
      </c>
      <c r="H86" s="5" t="s">
        <v>71</v>
      </c>
      <c r="K86" s="7">
        <v>44135</v>
      </c>
      <c r="L86" s="6"/>
      <c r="M86" s="6"/>
      <c r="N86" s="6"/>
      <c r="O86" s="6">
        <v>0</v>
      </c>
      <c r="P86" s="6"/>
      <c r="Q86" s="6" t="s">
        <v>304</v>
      </c>
      <c r="R86" s="6"/>
      <c r="S86" s="6"/>
      <c r="T86" s="15">
        <v>61805499</v>
      </c>
    </row>
    <row r="87" spans="1:20" x14ac:dyDescent="0.25">
      <c r="A87" s="5">
        <v>18</v>
      </c>
      <c r="B87" s="5" t="s">
        <v>11</v>
      </c>
      <c r="D87" s="6" t="s">
        <v>12</v>
      </c>
      <c r="E87" s="5" t="s">
        <v>119</v>
      </c>
      <c r="F87" s="16" t="s">
        <v>120</v>
      </c>
      <c r="G87" s="5" t="s">
        <v>264</v>
      </c>
      <c r="H87" s="5" t="s">
        <v>89</v>
      </c>
      <c r="K87" s="17">
        <v>44263</v>
      </c>
      <c r="L87" s="6"/>
      <c r="M87" s="6"/>
      <c r="N87" s="6"/>
      <c r="O87" s="6">
        <v>0</v>
      </c>
      <c r="P87" s="6"/>
      <c r="Q87" s="6" t="s">
        <v>304</v>
      </c>
      <c r="R87" s="6"/>
      <c r="S87" s="6"/>
      <c r="T87" s="15">
        <v>129039798</v>
      </c>
    </row>
    <row r="88" spans="1:20" x14ac:dyDescent="0.25">
      <c r="A88" s="5">
        <v>18</v>
      </c>
      <c r="B88" s="5" t="s">
        <v>11</v>
      </c>
      <c r="D88" s="6" t="s">
        <v>12</v>
      </c>
      <c r="E88" s="5" t="s">
        <v>119</v>
      </c>
      <c r="F88" s="16" t="s">
        <v>121</v>
      </c>
      <c r="G88" s="5" t="s">
        <v>265</v>
      </c>
      <c r="H88" s="5" t="s">
        <v>71</v>
      </c>
      <c r="K88" s="17">
        <v>44264</v>
      </c>
      <c r="L88" s="6"/>
      <c r="M88" s="6"/>
      <c r="N88" s="6"/>
      <c r="O88" s="6">
        <v>0</v>
      </c>
      <c r="P88" s="6"/>
      <c r="Q88" s="6" t="s">
        <v>304</v>
      </c>
      <c r="R88" s="6"/>
      <c r="S88" s="6"/>
      <c r="T88" s="15">
        <v>91115839</v>
      </c>
    </row>
    <row r="89" spans="1:20" x14ac:dyDescent="0.25">
      <c r="A89" s="5">
        <v>18</v>
      </c>
      <c r="B89" s="5" t="s">
        <v>11</v>
      </c>
      <c r="D89" s="6" t="s">
        <v>12</v>
      </c>
      <c r="E89" s="5" t="s">
        <v>122</v>
      </c>
      <c r="F89" s="16" t="s">
        <v>123</v>
      </c>
      <c r="G89" s="5" t="s">
        <v>266</v>
      </c>
      <c r="H89" s="5" t="s">
        <v>89</v>
      </c>
      <c r="K89" s="17">
        <v>44274</v>
      </c>
      <c r="L89" s="6"/>
      <c r="M89" s="6"/>
      <c r="N89" s="6"/>
      <c r="O89" s="6">
        <v>0</v>
      </c>
      <c r="P89" s="6"/>
      <c r="Q89" s="6" t="s">
        <v>304</v>
      </c>
      <c r="R89" s="6"/>
      <c r="S89" s="6"/>
      <c r="T89" s="15">
        <v>2122127</v>
      </c>
    </row>
    <row r="90" spans="1:20" x14ac:dyDescent="0.25">
      <c r="A90" s="5">
        <v>18</v>
      </c>
      <c r="B90" s="5" t="s">
        <v>11</v>
      </c>
      <c r="D90" s="6" t="s">
        <v>12</v>
      </c>
      <c r="E90" s="5" t="s">
        <v>124</v>
      </c>
      <c r="F90" s="16" t="s">
        <v>123</v>
      </c>
      <c r="G90" s="5" t="s">
        <v>331</v>
      </c>
      <c r="H90" s="5" t="s">
        <v>89</v>
      </c>
      <c r="K90" s="17">
        <v>44277</v>
      </c>
      <c r="L90" s="6"/>
      <c r="M90" s="6"/>
      <c r="N90" s="6"/>
      <c r="O90" s="6">
        <v>0</v>
      </c>
      <c r="P90" s="6"/>
      <c r="Q90" s="6" t="s">
        <v>304</v>
      </c>
      <c r="R90" s="6"/>
      <c r="S90" s="6"/>
      <c r="T90" s="15">
        <v>2614617</v>
      </c>
    </row>
    <row r="91" spans="1:20" x14ac:dyDescent="0.25">
      <c r="A91" s="5">
        <v>18</v>
      </c>
      <c r="B91" s="5" t="s">
        <v>11</v>
      </c>
      <c r="D91" s="6" t="s">
        <v>12</v>
      </c>
      <c r="E91" s="5" t="s">
        <v>125</v>
      </c>
      <c r="F91" s="16" t="s">
        <v>126</v>
      </c>
      <c r="G91" s="5" t="s">
        <v>332</v>
      </c>
      <c r="H91" s="5" t="s">
        <v>71</v>
      </c>
      <c r="K91" s="17">
        <v>44279</v>
      </c>
      <c r="L91" s="6"/>
      <c r="M91" s="6"/>
      <c r="N91" s="6"/>
      <c r="O91" s="6">
        <v>0</v>
      </c>
      <c r="P91" s="6"/>
      <c r="Q91" s="6" t="s">
        <v>304</v>
      </c>
      <c r="R91" s="6"/>
      <c r="S91" s="6"/>
      <c r="T91" s="15">
        <v>203262</v>
      </c>
    </row>
    <row r="92" spans="1:20" x14ac:dyDescent="0.25">
      <c r="A92" s="5">
        <v>18</v>
      </c>
      <c r="B92" s="5" t="s">
        <v>11</v>
      </c>
      <c r="D92" s="6"/>
      <c r="E92" s="5" t="s">
        <v>127</v>
      </c>
      <c r="F92" s="16" t="s">
        <v>128</v>
      </c>
      <c r="G92" s="5" t="s">
        <v>321</v>
      </c>
      <c r="H92" s="5" t="s">
        <v>89</v>
      </c>
      <c r="K92" s="18">
        <v>44271</v>
      </c>
      <c r="L92" s="6"/>
      <c r="M92" s="6"/>
      <c r="N92" s="6"/>
      <c r="O92" s="6">
        <v>0</v>
      </c>
      <c r="P92" s="6"/>
      <c r="Q92" s="6" t="s">
        <v>304</v>
      </c>
      <c r="R92" s="6"/>
      <c r="S92" s="6"/>
      <c r="T92" s="15">
        <v>886124</v>
      </c>
    </row>
    <row r="93" spans="1:20" x14ac:dyDescent="0.25">
      <c r="A93" s="5">
        <v>18</v>
      </c>
      <c r="B93" s="5" t="s">
        <v>11</v>
      </c>
      <c r="D93" s="6"/>
      <c r="E93" s="5" t="s">
        <v>129</v>
      </c>
      <c r="F93" s="16" t="s">
        <v>130</v>
      </c>
      <c r="G93" s="5" t="s">
        <v>322</v>
      </c>
      <c r="H93" s="5" t="s">
        <v>71</v>
      </c>
      <c r="K93" s="18">
        <v>44279</v>
      </c>
      <c r="L93" s="6"/>
      <c r="M93" s="6"/>
      <c r="N93" s="6"/>
      <c r="O93" s="6">
        <v>0</v>
      </c>
      <c r="P93" s="6"/>
      <c r="Q93" s="6" t="s">
        <v>304</v>
      </c>
      <c r="R93" s="6"/>
      <c r="S93" s="6"/>
      <c r="T93" s="15">
        <v>1374353</v>
      </c>
    </row>
    <row r="94" spans="1:20" x14ac:dyDescent="0.25">
      <c r="A94" s="5">
        <v>18</v>
      </c>
      <c r="B94" s="5" t="s">
        <v>11</v>
      </c>
      <c r="D94" s="6" t="s">
        <v>12</v>
      </c>
      <c r="E94" s="5" t="s">
        <v>131</v>
      </c>
      <c r="F94" s="16" t="s">
        <v>132</v>
      </c>
      <c r="G94" s="5" t="s">
        <v>267</v>
      </c>
      <c r="H94" s="5" t="s">
        <v>71</v>
      </c>
      <c r="K94" s="17">
        <v>44264</v>
      </c>
      <c r="L94" s="6"/>
      <c r="M94" s="6"/>
      <c r="N94" s="6"/>
      <c r="O94" s="6">
        <v>0</v>
      </c>
      <c r="P94" s="6"/>
      <c r="Q94" s="6" t="s">
        <v>304</v>
      </c>
      <c r="R94" s="6"/>
      <c r="S94" s="6"/>
      <c r="T94" s="15">
        <v>341374</v>
      </c>
    </row>
    <row r="95" spans="1:20" x14ac:dyDescent="0.25">
      <c r="A95" s="5">
        <v>18</v>
      </c>
      <c r="B95" s="5" t="s">
        <v>11</v>
      </c>
      <c r="D95" s="6" t="s">
        <v>12</v>
      </c>
      <c r="E95" s="17" t="s">
        <v>133</v>
      </c>
      <c r="F95" s="16" t="s">
        <v>134</v>
      </c>
      <c r="G95" s="5" t="s">
        <v>336</v>
      </c>
      <c r="H95" s="16" t="s">
        <v>135</v>
      </c>
      <c r="I95" s="16"/>
      <c r="J95" s="16"/>
      <c r="K95" s="17">
        <v>44294</v>
      </c>
      <c r="L95" s="6"/>
      <c r="M95" s="6"/>
      <c r="N95" s="6"/>
      <c r="O95" s="6">
        <v>0</v>
      </c>
      <c r="P95" s="6"/>
      <c r="Q95" s="6" t="s">
        <v>304</v>
      </c>
      <c r="R95" s="6"/>
      <c r="S95" s="6"/>
      <c r="T95" s="14">
        <v>7057930</v>
      </c>
    </row>
    <row r="96" spans="1:20" x14ac:dyDescent="0.25">
      <c r="A96" s="5">
        <v>18</v>
      </c>
      <c r="B96" s="5" t="s">
        <v>11</v>
      </c>
      <c r="D96" s="6" t="s">
        <v>12</v>
      </c>
      <c r="E96" s="17" t="s">
        <v>136</v>
      </c>
      <c r="F96" s="16" t="s">
        <v>137</v>
      </c>
      <c r="G96" s="5" t="s">
        <v>268</v>
      </c>
      <c r="H96" s="16" t="s">
        <v>138</v>
      </c>
      <c r="I96" s="16"/>
      <c r="J96" s="16"/>
      <c r="K96" s="17">
        <v>44295</v>
      </c>
      <c r="L96" s="6"/>
      <c r="M96" s="6"/>
      <c r="N96" s="6"/>
      <c r="O96" s="6">
        <v>0</v>
      </c>
      <c r="P96" s="6"/>
      <c r="Q96" s="6" t="s">
        <v>304</v>
      </c>
      <c r="R96" s="6"/>
      <c r="S96" s="6"/>
      <c r="T96" s="14">
        <v>10388533</v>
      </c>
    </row>
    <row r="97" spans="1:20" x14ac:dyDescent="0.25">
      <c r="A97" s="5">
        <v>18</v>
      </c>
      <c r="B97" s="5" t="s">
        <v>11</v>
      </c>
      <c r="D97" s="6" t="s">
        <v>12</v>
      </c>
      <c r="E97" s="16" t="s">
        <v>139</v>
      </c>
      <c r="F97" s="16" t="s">
        <v>85</v>
      </c>
      <c r="G97" s="5" t="s">
        <v>269</v>
      </c>
      <c r="H97" s="16" t="s">
        <v>140</v>
      </c>
      <c r="I97" s="16"/>
      <c r="J97" s="16"/>
      <c r="K97" s="17">
        <v>44298</v>
      </c>
      <c r="L97" s="6"/>
      <c r="M97" s="6"/>
      <c r="N97" s="6"/>
      <c r="O97" s="6">
        <v>0</v>
      </c>
      <c r="P97" s="6"/>
      <c r="Q97" s="6" t="s">
        <v>304</v>
      </c>
      <c r="R97" s="6"/>
      <c r="S97" s="6"/>
      <c r="T97" s="14">
        <v>20241761</v>
      </c>
    </row>
    <row r="98" spans="1:20" x14ac:dyDescent="0.25">
      <c r="A98" s="5">
        <v>18</v>
      </c>
      <c r="B98" s="5" t="s">
        <v>116</v>
      </c>
      <c r="D98" s="6" t="s">
        <v>12</v>
      </c>
      <c r="E98" s="16" t="s">
        <v>141</v>
      </c>
      <c r="F98" s="16" t="s">
        <v>142</v>
      </c>
      <c r="G98" s="5" t="s">
        <v>270</v>
      </c>
      <c r="H98" s="16" t="s">
        <v>135</v>
      </c>
      <c r="I98" s="16"/>
      <c r="J98" s="16"/>
      <c r="K98" s="17">
        <v>44302</v>
      </c>
      <c r="L98" s="6"/>
      <c r="M98" s="6"/>
      <c r="N98" s="6"/>
      <c r="O98" s="6">
        <v>0</v>
      </c>
      <c r="P98" s="6"/>
      <c r="Q98" s="6" t="s">
        <v>304</v>
      </c>
      <c r="R98" s="6"/>
      <c r="S98" s="6"/>
      <c r="T98" s="14">
        <v>172550</v>
      </c>
    </row>
    <row r="99" spans="1:20" x14ac:dyDescent="0.25">
      <c r="A99" s="5">
        <v>18</v>
      </c>
      <c r="B99" s="5" t="s">
        <v>116</v>
      </c>
      <c r="D99" s="6" t="s">
        <v>12</v>
      </c>
      <c r="E99" s="16" t="s">
        <v>143</v>
      </c>
      <c r="F99" s="16" t="s">
        <v>144</v>
      </c>
      <c r="G99" s="5" t="s">
        <v>271</v>
      </c>
      <c r="H99" s="16" t="s">
        <v>135</v>
      </c>
      <c r="I99" s="16"/>
      <c r="J99" s="16"/>
      <c r="K99" s="18">
        <v>44302</v>
      </c>
      <c r="L99" s="6"/>
      <c r="M99" s="6"/>
      <c r="N99" s="6"/>
      <c r="O99" s="6">
        <v>0</v>
      </c>
      <c r="P99" s="6"/>
      <c r="Q99" s="6" t="s">
        <v>304</v>
      </c>
      <c r="R99" s="6"/>
      <c r="S99" s="6"/>
      <c r="T99" s="19">
        <v>345100</v>
      </c>
    </row>
    <row r="100" spans="1:20" x14ac:dyDescent="0.25">
      <c r="A100" s="5">
        <v>18</v>
      </c>
      <c r="B100" s="5" t="s">
        <v>11</v>
      </c>
      <c r="D100" s="6" t="s">
        <v>12</v>
      </c>
      <c r="E100" s="16" t="s">
        <v>145</v>
      </c>
      <c r="F100" s="16" t="s">
        <v>146</v>
      </c>
      <c r="G100" s="5" t="s">
        <v>333</v>
      </c>
      <c r="H100" s="16" t="s">
        <v>138</v>
      </c>
      <c r="I100" s="16"/>
      <c r="J100" s="16"/>
      <c r="K100" s="18">
        <v>44302</v>
      </c>
      <c r="L100" s="6"/>
      <c r="M100" s="6"/>
      <c r="N100" s="6"/>
      <c r="O100" s="6">
        <v>0</v>
      </c>
      <c r="P100" s="6"/>
      <c r="Q100" s="6" t="s">
        <v>304</v>
      </c>
      <c r="R100" s="6"/>
      <c r="S100" s="6"/>
      <c r="T100" s="14">
        <v>2124584</v>
      </c>
    </row>
    <row r="101" spans="1:20" x14ac:dyDescent="0.25">
      <c r="A101" s="5">
        <v>18</v>
      </c>
      <c r="B101" s="5" t="s">
        <v>11</v>
      </c>
      <c r="D101" s="6" t="s">
        <v>12</v>
      </c>
      <c r="E101" s="16" t="s">
        <v>147</v>
      </c>
      <c r="F101" s="16" t="s">
        <v>146</v>
      </c>
      <c r="G101" s="5" t="s">
        <v>334</v>
      </c>
      <c r="H101" s="16" t="s">
        <v>138</v>
      </c>
      <c r="I101" s="16"/>
      <c r="J101" s="16"/>
      <c r="K101" s="17">
        <v>44302</v>
      </c>
      <c r="L101" s="6"/>
      <c r="M101" s="6"/>
      <c r="N101" s="6"/>
      <c r="O101" s="6">
        <v>0</v>
      </c>
      <c r="P101" s="6"/>
      <c r="Q101" s="6" t="s">
        <v>304</v>
      </c>
      <c r="R101" s="6"/>
      <c r="S101" s="6"/>
      <c r="T101" s="19">
        <v>2896491</v>
      </c>
    </row>
    <row r="102" spans="1:20" x14ac:dyDescent="0.25">
      <c r="A102" s="5">
        <v>18</v>
      </c>
      <c r="B102" s="5" t="s">
        <v>11</v>
      </c>
      <c r="D102" s="6" t="s">
        <v>12</v>
      </c>
      <c r="E102" s="16" t="s">
        <v>148</v>
      </c>
      <c r="F102" s="16" t="s">
        <v>146</v>
      </c>
      <c r="G102" s="5" t="s">
        <v>335</v>
      </c>
      <c r="H102" s="16" t="s">
        <v>138</v>
      </c>
      <c r="I102" s="16"/>
      <c r="J102" s="16"/>
      <c r="K102" s="17">
        <v>44302</v>
      </c>
      <c r="L102" s="6"/>
      <c r="M102" s="6"/>
      <c r="N102" s="6"/>
      <c r="O102" s="6">
        <v>0</v>
      </c>
      <c r="P102" s="6"/>
      <c r="Q102" s="6" t="s">
        <v>304</v>
      </c>
      <c r="R102" s="6"/>
      <c r="S102" s="6"/>
      <c r="T102" s="19">
        <v>1058616</v>
      </c>
    </row>
    <row r="103" spans="1:20" x14ac:dyDescent="0.25">
      <c r="A103" s="5">
        <v>18</v>
      </c>
      <c r="B103" s="5" t="s">
        <v>116</v>
      </c>
      <c r="D103" s="6" t="s">
        <v>12</v>
      </c>
      <c r="E103" s="16" t="s">
        <v>149</v>
      </c>
      <c r="F103" s="16" t="s">
        <v>144</v>
      </c>
      <c r="G103" s="5" t="s">
        <v>337</v>
      </c>
      <c r="H103" s="16" t="s">
        <v>135</v>
      </c>
      <c r="I103" s="16"/>
      <c r="J103" s="16"/>
      <c r="K103" s="17">
        <v>44302</v>
      </c>
      <c r="L103" s="6"/>
      <c r="M103" s="6"/>
      <c r="N103" s="6"/>
      <c r="O103" s="6">
        <v>0</v>
      </c>
      <c r="P103" s="6"/>
      <c r="Q103" s="6" t="s">
        <v>304</v>
      </c>
      <c r="R103" s="6"/>
      <c r="S103" s="6"/>
      <c r="T103" s="14">
        <v>40000</v>
      </c>
    </row>
    <row r="104" spans="1:20" x14ac:dyDescent="0.25">
      <c r="A104" s="5">
        <v>18</v>
      </c>
      <c r="B104" s="5" t="s">
        <v>116</v>
      </c>
      <c r="D104" s="6" t="s">
        <v>12</v>
      </c>
      <c r="E104" s="16" t="s">
        <v>150</v>
      </c>
      <c r="F104" s="16" t="s">
        <v>144</v>
      </c>
      <c r="G104" s="5" t="s">
        <v>338</v>
      </c>
      <c r="H104" s="16" t="s">
        <v>135</v>
      </c>
      <c r="I104" s="16"/>
      <c r="J104" s="16"/>
      <c r="K104" s="17">
        <v>44302</v>
      </c>
      <c r="L104" s="6"/>
      <c r="M104" s="6"/>
      <c r="N104" s="6"/>
      <c r="O104" s="6">
        <v>0</v>
      </c>
      <c r="P104" s="6"/>
      <c r="Q104" s="6" t="s">
        <v>304</v>
      </c>
      <c r="R104" s="6"/>
      <c r="S104" s="6"/>
      <c r="T104" s="14">
        <v>549480</v>
      </c>
    </row>
    <row r="105" spans="1:20" x14ac:dyDescent="0.25">
      <c r="A105" s="5">
        <v>18</v>
      </c>
      <c r="B105" s="5" t="s">
        <v>116</v>
      </c>
      <c r="D105" s="6" t="s">
        <v>12</v>
      </c>
      <c r="E105" s="16" t="s">
        <v>151</v>
      </c>
      <c r="F105" s="16" t="s">
        <v>152</v>
      </c>
      <c r="G105" s="5" t="s">
        <v>272</v>
      </c>
      <c r="H105" s="16" t="s">
        <v>135</v>
      </c>
      <c r="I105" s="16"/>
      <c r="J105" s="16"/>
      <c r="K105" s="17">
        <v>44306</v>
      </c>
      <c r="L105" s="6"/>
      <c r="M105" s="6"/>
      <c r="N105" s="6"/>
      <c r="O105" s="6">
        <v>0</v>
      </c>
      <c r="P105" s="6"/>
      <c r="Q105" s="6" t="s">
        <v>304</v>
      </c>
      <c r="R105" s="6"/>
      <c r="S105" s="6"/>
      <c r="T105" s="14">
        <v>396216</v>
      </c>
    </row>
    <row r="106" spans="1:20" x14ac:dyDescent="0.25">
      <c r="A106" s="5">
        <v>18</v>
      </c>
      <c r="B106" s="5" t="s">
        <v>116</v>
      </c>
      <c r="D106" s="6" t="s">
        <v>12</v>
      </c>
      <c r="E106" s="16" t="s">
        <v>153</v>
      </c>
      <c r="F106" s="16" t="s">
        <v>142</v>
      </c>
      <c r="G106" s="5" t="s">
        <v>339</v>
      </c>
      <c r="H106" s="16" t="s">
        <v>135</v>
      </c>
      <c r="I106" s="16"/>
      <c r="J106" s="16"/>
      <c r="K106" s="17">
        <v>44307</v>
      </c>
      <c r="L106" s="6"/>
      <c r="M106" s="6"/>
      <c r="N106" s="6"/>
      <c r="O106" s="6">
        <v>0</v>
      </c>
      <c r="P106" s="6"/>
      <c r="Q106" s="6" t="s">
        <v>304</v>
      </c>
      <c r="R106" s="6"/>
      <c r="S106" s="6"/>
      <c r="T106" s="14">
        <v>161040</v>
      </c>
    </row>
    <row r="107" spans="1:20" x14ac:dyDescent="0.25">
      <c r="A107" s="5">
        <v>18</v>
      </c>
      <c r="B107" s="5" t="s">
        <v>11</v>
      </c>
      <c r="D107" s="6" t="s">
        <v>12</v>
      </c>
      <c r="E107" s="16" t="s">
        <v>154</v>
      </c>
      <c r="F107" s="16" t="s">
        <v>100</v>
      </c>
      <c r="G107" s="5" t="s">
        <v>340</v>
      </c>
      <c r="H107" s="16" t="s">
        <v>135</v>
      </c>
      <c r="I107" s="16"/>
      <c r="J107" s="16"/>
      <c r="K107" s="17">
        <v>44308</v>
      </c>
      <c r="L107" s="6"/>
      <c r="M107" s="6"/>
      <c r="N107" s="6"/>
      <c r="O107" s="6">
        <v>0</v>
      </c>
      <c r="P107" s="6"/>
      <c r="Q107" s="6" t="s">
        <v>304</v>
      </c>
      <c r="R107" s="6"/>
      <c r="S107" s="6"/>
      <c r="T107" s="14">
        <v>2696186</v>
      </c>
    </row>
    <row r="108" spans="1:20" x14ac:dyDescent="0.25">
      <c r="A108" s="5">
        <v>18</v>
      </c>
      <c r="B108" s="5" t="s">
        <v>11</v>
      </c>
      <c r="D108" s="6" t="s">
        <v>12</v>
      </c>
      <c r="E108" s="16" t="s">
        <v>155</v>
      </c>
      <c r="F108" s="16" t="s">
        <v>144</v>
      </c>
      <c r="G108" s="5" t="s">
        <v>341</v>
      </c>
      <c r="H108" s="16" t="s">
        <v>135</v>
      </c>
      <c r="I108" s="16"/>
      <c r="J108" s="16"/>
      <c r="K108" s="17">
        <v>44308</v>
      </c>
      <c r="L108" s="6"/>
      <c r="M108" s="6"/>
      <c r="N108" s="6"/>
      <c r="O108" s="6">
        <v>0</v>
      </c>
      <c r="P108" s="6"/>
      <c r="Q108" s="6" t="s">
        <v>304</v>
      </c>
      <c r="R108" s="6"/>
      <c r="S108" s="6"/>
      <c r="T108" s="14">
        <v>60000</v>
      </c>
    </row>
    <row r="109" spans="1:20" x14ac:dyDescent="0.25">
      <c r="A109" s="5">
        <v>18</v>
      </c>
      <c r="B109" s="5" t="s">
        <v>11</v>
      </c>
      <c r="D109" s="6" t="s">
        <v>12</v>
      </c>
      <c r="E109" s="16" t="s">
        <v>156</v>
      </c>
      <c r="F109" s="16" t="s">
        <v>144</v>
      </c>
      <c r="G109" s="5" t="s">
        <v>342</v>
      </c>
      <c r="H109" s="16" t="s">
        <v>135</v>
      </c>
      <c r="I109" s="16"/>
      <c r="J109" s="16"/>
      <c r="K109" s="17">
        <v>44308</v>
      </c>
      <c r="L109" s="6"/>
      <c r="M109" s="6"/>
      <c r="N109" s="6"/>
      <c r="O109" s="6">
        <v>0</v>
      </c>
      <c r="P109" s="6"/>
      <c r="Q109" s="6" t="s">
        <v>304</v>
      </c>
      <c r="R109" s="6"/>
      <c r="S109" s="6"/>
      <c r="T109" s="14">
        <v>45360</v>
      </c>
    </row>
    <row r="110" spans="1:20" x14ac:dyDescent="0.25">
      <c r="A110" s="5">
        <v>18</v>
      </c>
      <c r="B110" s="5" t="s">
        <v>116</v>
      </c>
      <c r="D110" s="6" t="s">
        <v>12</v>
      </c>
      <c r="E110" s="16" t="s">
        <v>157</v>
      </c>
      <c r="F110" s="16" t="s">
        <v>158</v>
      </c>
      <c r="G110" s="5" t="s">
        <v>273</v>
      </c>
      <c r="H110" s="16" t="s">
        <v>135</v>
      </c>
      <c r="I110" s="16"/>
      <c r="J110" s="16"/>
      <c r="K110" s="17">
        <v>44312</v>
      </c>
      <c r="L110" s="6"/>
      <c r="M110" s="6"/>
      <c r="N110" s="6"/>
      <c r="O110" s="6">
        <v>0</v>
      </c>
      <c r="P110" s="6"/>
      <c r="Q110" s="6" t="s">
        <v>304</v>
      </c>
      <c r="R110" s="6"/>
      <c r="S110" s="6"/>
      <c r="T110" s="14">
        <v>120676</v>
      </c>
    </row>
    <row r="111" spans="1:20" x14ac:dyDescent="0.25">
      <c r="A111" s="5">
        <v>18</v>
      </c>
      <c r="B111" s="5" t="s">
        <v>116</v>
      </c>
      <c r="D111" s="6" t="s">
        <v>12</v>
      </c>
      <c r="E111" s="16" t="s">
        <v>159</v>
      </c>
      <c r="F111" s="16" t="s">
        <v>160</v>
      </c>
      <c r="G111" s="5" t="s">
        <v>274</v>
      </c>
      <c r="H111" s="16" t="s">
        <v>135</v>
      </c>
      <c r="I111" s="16"/>
      <c r="J111" s="16"/>
      <c r="K111" s="17">
        <v>44314</v>
      </c>
      <c r="L111" s="6"/>
      <c r="M111" s="6"/>
      <c r="N111" s="6"/>
      <c r="O111" s="6">
        <v>0</v>
      </c>
      <c r="P111" s="6"/>
      <c r="Q111" s="6" t="s">
        <v>304</v>
      </c>
      <c r="R111" s="6"/>
      <c r="S111" s="6"/>
      <c r="T111" s="14">
        <v>508116</v>
      </c>
    </row>
    <row r="112" spans="1:20" x14ac:dyDescent="0.25">
      <c r="A112" s="5">
        <v>18</v>
      </c>
      <c r="B112" s="5" t="s">
        <v>116</v>
      </c>
      <c r="D112" s="6" t="s">
        <v>12</v>
      </c>
      <c r="E112" s="16" t="s">
        <v>159</v>
      </c>
      <c r="F112" s="16" t="s">
        <v>160</v>
      </c>
      <c r="G112" s="5" t="s">
        <v>275</v>
      </c>
      <c r="H112" s="16" t="s">
        <v>135</v>
      </c>
      <c r="I112" s="16"/>
      <c r="J112" s="16"/>
      <c r="K112" s="17">
        <v>44314</v>
      </c>
      <c r="L112" s="6"/>
      <c r="M112" s="6"/>
      <c r="N112" s="6"/>
      <c r="O112" s="6">
        <v>0</v>
      </c>
      <c r="P112" s="6"/>
      <c r="Q112" s="6" t="s">
        <v>304</v>
      </c>
      <c r="R112" s="6"/>
      <c r="S112" s="6"/>
      <c r="T112" s="14">
        <v>183260</v>
      </c>
    </row>
    <row r="113" spans="1:20" x14ac:dyDescent="0.25">
      <c r="A113" s="5">
        <v>18</v>
      </c>
      <c r="B113" s="5" t="s">
        <v>11</v>
      </c>
      <c r="E113" s="16" t="s">
        <v>161</v>
      </c>
      <c r="F113" s="16" t="s">
        <v>162</v>
      </c>
      <c r="G113" s="5" t="s">
        <v>323</v>
      </c>
      <c r="H113" s="16" t="s">
        <v>135</v>
      </c>
      <c r="I113" s="16"/>
      <c r="J113" s="16"/>
      <c r="K113" s="17">
        <v>44309</v>
      </c>
      <c r="L113" s="6"/>
      <c r="M113" s="6"/>
      <c r="N113" s="6"/>
      <c r="O113" s="6">
        <v>0</v>
      </c>
      <c r="P113" s="6"/>
      <c r="Q113" s="6" t="s">
        <v>304</v>
      </c>
      <c r="R113" s="6"/>
      <c r="S113" s="6"/>
      <c r="T113" s="19">
        <v>1374353</v>
      </c>
    </row>
    <row r="114" spans="1:20" x14ac:dyDescent="0.25">
      <c r="A114" s="5">
        <v>18</v>
      </c>
      <c r="B114" s="5" t="s">
        <v>11</v>
      </c>
      <c r="E114" s="16" t="s">
        <v>163</v>
      </c>
      <c r="F114" s="16" t="s">
        <v>164</v>
      </c>
      <c r="G114" s="5" t="s">
        <v>324</v>
      </c>
      <c r="H114" s="16" t="s">
        <v>138</v>
      </c>
      <c r="I114" s="16"/>
      <c r="J114" s="16"/>
      <c r="K114" s="17">
        <v>44313</v>
      </c>
      <c r="L114" s="6"/>
      <c r="M114" s="6"/>
      <c r="N114" s="6"/>
      <c r="O114" s="6">
        <v>0</v>
      </c>
      <c r="P114" s="6"/>
      <c r="Q114" s="6" t="s">
        <v>304</v>
      </c>
      <c r="R114" s="6"/>
      <c r="S114" s="6"/>
      <c r="T114" s="19">
        <v>300000</v>
      </c>
    </row>
    <row r="115" spans="1:20" x14ac:dyDescent="0.25">
      <c r="A115" s="5">
        <v>18</v>
      </c>
      <c r="B115" s="5" t="s">
        <v>11</v>
      </c>
      <c r="D115" s="6" t="s">
        <v>12</v>
      </c>
      <c r="E115" s="17" t="s">
        <v>165</v>
      </c>
      <c r="F115" s="16" t="s">
        <v>134</v>
      </c>
      <c r="G115" s="5" t="s">
        <v>343</v>
      </c>
      <c r="H115" s="16" t="s">
        <v>135</v>
      </c>
      <c r="K115" s="17">
        <v>44323</v>
      </c>
      <c r="L115" s="6"/>
      <c r="M115" s="6"/>
      <c r="N115" s="6"/>
      <c r="O115" s="6">
        <v>0</v>
      </c>
      <c r="P115" s="6"/>
      <c r="Q115" s="6" t="s">
        <v>304</v>
      </c>
      <c r="R115" s="6"/>
      <c r="S115" s="6"/>
      <c r="T115" s="19">
        <v>7083302</v>
      </c>
    </row>
    <row r="116" spans="1:20" x14ac:dyDescent="0.25">
      <c r="A116" s="5">
        <v>18</v>
      </c>
      <c r="B116" s="5" t="s">
        <v>11</v>
      </c>
      <c r="D116" s="6" t="s">
        <v>12</v>
      </c>
      <c r="E116" s="16" t="s">
        <v>166</v>
      </c>
      <c r="F116" s="16" t="s">
        <v>137</v>
      </c>
      <c r="G116" s="5" t="s">
        <v>276</v>
      </c>
      <c r="H116" s="16" t="s">
        <v>138</v>
      </c>
      <c r="K116" s="17">
        <v>44334</v>
      </c>
      <c r="L116" s="6"/>
      <c r="M116" s="6"/>
      <c r="N116" s="6"/>
      <c r="O116" s="6">
        <v>0</v>
      </c>
      <c r="P116" s="6"/>
      <c r="Q116" s="6" t="s">
        <v>304</v>
      </c>
      <c r="R116" s="6"/>
      <c r="S116" s="6"/>
      <c r="T116" s="19">
        <v>70360515</v>
      </c>
    </row>
    <row r="117" spans="1:20" x14ac:dyDescent="0.25">
      <c r="A117" s="5">
        <v>18</v>
      </c>
      <c r="B117" s="5" t="s">
        <v>11</v>
      </c>
      <c r="E117" s="16" t="s">
        <v>167</v>
      </c>
      <c r="F117" s="16" t="s">
        <v>162</v>
      </c>
      <c r="G117" s="5" t="s">
        <v>325</v>
      </c>
      <c r="H117" s="16" t="s">
        <v>135</v>
      </c>
      <c r="K117" s="17">
        <v>44340</v>
      </c>
      <c r="L117" s="6"/>
      <c r="M117" s="6"/>
      <c r="N117" s="6"/>
      <c r="O117" s="6">
        <v>0</v>
      </c>
      <c r="P117" s="6"/>
      <c r="Q117" s="6" t="s">
        <v>304</v>
      </c>
      <c r="R117" s="6"/>
      <c r="S117" s="6"/>
      <c r="T117" s="19">
        <v>1374353</v>
      </c>
    </row>
    <row r="118" spans="1:20" x14ac:dyDescent="0.25">
      <c r="A118" s="5">
        <v>18</v>
      </c>
      <c r="B118" t="s">
        <v>168</v>
      </c>
      <c r="E118" s="16"/>
      <c r="F118" t="s">
        <v>169</v>
      </c>
      <c r="G118" s="5" t="s">
        <v>326</v>
      </c>
      <c r="H118" t="s">
        <v>140</v>
      </c>
      <c r="K118" s="17">
        <v>44348</v>
      </c>
      <c r="L118" s="6"/>
      <c r="M118" s="6"/>
      <c r="N118" s="6"/>
      <c r="O118" s="6">
        <v>0</v>
      </c>
      <c r="P118" s="6"/>
      <c r="Q118" s="6" t="s">
        <v>304</v>
      </c>
      <c r="R118" s="6"/>
      <c r="S118" s="6"/>
      <c r="T118" s="20">
        <v>776471</v>
      </c>
    </row>
    <row r="119" spans="1:20" x14ac:dyDescent="0.25">
      <c r="A119" s="5">
        <v>18</v>
      </c>
      <c r="B119" t="s">
        <v>168</v>
      </c>
      <c r="E119" s="16"/>
      <c r="F119" t="s">
        <v>170</v>
      </c>
      <c r="G119" s="5" t="s">
        <v>277</v>
      </c>
      <c r="H119" t="s">
        <v>140</v>
      </c>
      <c r="K119" s="17">
        <v>44348</v>
      </c>
      <c r="L119" s="6"/>
      <c r="M119" s="6"/>
      <c r="N119" s="6"/>
      <c r="O119" s="6">
        <v>0</v>
      </c>
      <c r="P119" s="6"/>
      <c r="Q119" s="6" t="s">
        <v>304</v>
      </c>
      <c r="R119" s="6"/>
      <c r="S119" s="6"/>
      <c r="T119" s="20">
        <v>3554964</v>
      </c>
    </row>
    <row r="120" spans="1:20" x14ac:dyDescent="0.25">
      <c r="A120" s="5">
        <v>18</v>
      </c>
      <c r="B120" t="s">
        <v>168</v>
      </c>
      <c r="E120" s="16"/>
      <c r="F120" t="s">
        <v>171</v>
      </c>
      <c r="G120" s="5" t="s">
        <v>278</v>
      </c>
      <c r="H120" t="s">
        <v>140</v>
      </c>
      <c r="K120" s="17">
        <v>44348</v>
      </c>
      <c r="L120" s="6"/>
      <c r="M120" s="6"/>
      <c r="N120" s="6"/>
      <c r="O120" s="6">
        <v>0</v>
      </c>
      <c r="P120" s="6"/>
      <c r="Q120" s="6" t="s">
        <v>304</v>
      </c>
      <c r="R120" s="6"/>
      <c r="S120" s="6"/>
      <c r="T120" s="20">
        <v>10075019</v>
      </c>
    </row>
    <row r="121" spans="1:20" x14ac:dyDescent="0.25">
      <c r="A121" s="5">
        <v>18</v>
      </c>
      <c r="B121" t="s">
        <v>172</v>
      </c>
      <c r="E121" s="16"/>
      <c r="F121" t="s">
        <v>173</v>
      </c>
      <c r="G121" s="5" t="s">
        <v>279</v>
      </c>
      <c r="H121" t="s">
        <v>140</v>
      </c>
      <c r="K121" s="17">
        <v>44348</v>
      </c>
      <c r="L121" s="6"/>
      <c r="M121" s="6"/>
      <c r="N121" s="6"/>
      <c r="O121" s="6">
        <v>0</v>
      </c>
      <c r="P121" s="6"/>
      <c r="Q121" s="6" t="s">
        <v>304</v>
      </c>
      <c r="R121" s="6"/>
      <c r="S121" s="6"/>
      <c r="T121" s="20">
        <v>316460</v>
      </c>
    </row>
    <row r="122" spans="1:20" x14ac:dyDescent="0.25">
      <c r="A122" s="5">
        <v>18</v>
      </c>
      <c r="B122" t="s">
        <v>168</v>
      </c>
      <c r="E122" s="16"/>
      <c r="F122" t="s">
        <v>169</v>
      </c>
      <c r="G122" s="5" t="s">
        <v>326</v>
      </c>
      <c r="H122" t="s">
        <v>174</v>
      </c>
      <c r="K122" s="17">
        <v>44348</v>
      </c>
      <c r="L122" s="6"/>
      <c r="M122" s="6"/>
      <c r="N122" s="6"/>
      <c r="O122" s="6">
        <v>0</v>
      </c>
      <c r="P122" s="6"/>
      <c r="Q122" s="6" t="s">
        <v>304</v>
      </c>
      <c r="R122" s="6"/>
      <c r="S122" s="6"/>
      <c r="T122" s="20">
        <v>776471</v>
      </c>
    </row>
    <row r="123" spans="1:20" x14ac:dyDescent="0.25">
      <c r="A123" s="5">
        <v>18</v>
      </c>
      <c r="B123" t="s">
        <v>168</v>
      </c>
      <c r="E123" s="16"/>
      <c r="F123" t="s">
        <v>170</v>
      </c>
      <c r="G123" s="5" t="s">
        <v>277</v>
      </c>
      <c r="H123" t="s">
        <v>174</v>
      </c>
      <c r="K123" s="17">
        <v>44348</v>
      </c>
      <c r="L123" s="6"/>
      <c r="M123" s="6"/>
      <c r="N123" s="6"/>
      <c r="O123" s="6">
        <v>0</v>
      </c>
      <c r="P123" s="6"/>
      <c r="Q123" s="6" t="s">
        <v>304</v>
      </c>
      <c r="R123" s="6"/>
      <c r="S123" s="6"/>
      <c r="T123" s="20">
        <v>3554964</v>
      </c>
    </row>
    <row r="124" spans="1:20" x14ac:dyDescent="0.25">
      <c r="A124" s="5">
        <v>18</v>
      </c>
      <c r="B124" t="s">
        <v>168</v>
      </c>
      <c r="E124" s="16"/>
      <c r="F124" t="s">
        <v>175</v>
      </c>
      <c r="G124" s="5" t="s">
        <v>280</v>
      </c>
      <c r="H124" t="s">
        <v>174</v>
      </c>
      <c r="K124" s="17">
        <v>44348</v>
      </c>
      <c r="L124" s="6"/>
      <c r="M124" s="6"/>
      <c r="N124" s="6"/>
      <c r="O124" s="6">
        <v>0</v>
      </c>
      <c r="P124" s="6"/>
      <c r="Q124" s="6" t="s">
        <v>304</v>
      </c>
      <c r="R124" s="6"/>
      <c r="S124" s="6"/>
      <c r="T124" s="20">
        <v>741264</v>
      </c>
    </row>
    <row r="125" spans="1:20" x14ac:dyDescent="0.25">
      <c r="A125" s="5">
        <v>18</v>
      </c>
      <c r="B125" t="s">
        <v>168</v>
      </c>
      <c r="E125" s="16"/>
      <c r="F125" t="s">
        <v>176</v>
      </c>
      <c r="G125" s="5" t="s">
        <v>281</v>
      </c>
      <c r="H125" t="s">
        <v>174</v>
      </c>
      <c r="K125" s="17">
        <v>44348</v>
      </c>
      <c r="L125" s="6"/>
      <c r="M125" s="6"/>
      <c r="N125" s="6"/>
      <c r="O125" s="6">
        <v>0</v>
      </c>
      <c r="P125" s="6"/>
      <c r="Q125" s="6" t="s">
        <v>304</v>
      </c>
      <c r="R125" s="6"/>
      <c r="S125" s="6"/>
      <c r="T125" s="20">
        <v>4772662</v>
      </c>
    </row>
    <row r="126" spans="1:20" x14ac:dyDescent="0.25">
      <c r="A126" s="5">
        <v>18</v>
      </c>
      <c r="B126" t="s">
        <v>177</v>
      </c>
      <c r="E126" s="16"/>
      <c r="F126" t="s">
        <v>178</v>
      </c>
      <c r="G126" s="5" t="s">
        <v>282</v>
      </c>
      <c r="H126" t="s">
        <v>174</v>
      </c>
      <c r="K126" s="17">
        <v>44348</v>
      </c>
      <c r="L126" s="6"/>
      <c r="M126" s="6"/>
      <c r="N126" s="6"/>
      <c r="O126" s="6">
        <v>0</v>
      </c>
      <c r="P126" s="6"/>
      <c r="Q126" s="6" t="s">
        <v>304</v>
      </c>
      <c r="R126" s="6"/>
      <c r="S126" s="6"/>
      <c r="T126" s="20">
        <v>4140000</v>
      </c>
    </row>
    <row r="127" spans="1:20" x14ac:dyDescent="0.25">
      <c r="A127" s="5">
        <v>18</v>
      </c>
      <c r="B127" t="s">
        <v>172</v>
      </c>
      <c r="E127" s="16"/>
      <c r="F127" t="s">
        <v>173</v>
      </c>
      <c r="G127" s="5" t="s">
        <v>279</v>
      </c>
      <c r="H127" t="s">
        <v>174</v>
      </c>
      <c r="K127" s="17">
        <v>44348</v>
      </c>
      <c r="L127" s="6"/>
      <c r="M127" s="6"/>
      <c r="N127" s="6"/>
      <c r="O127" s="6">
        <v>0</v>
      </c>
      <c r="P127" s="6"/>
      <c r="Q127" s="6" t="s">
        <v>304</v>
      </c>
      <c r="R127" s="6"/>
      <c r="S127" s="6"/>
      <c r="T127" s="20">
        <v>316460</v>
      </c>
    </row>
    <row r="128" spans="1:20" x14ac:dyDescent="0.25">
      <c r="A128" s="5">
        <v>18</v>
      </c>
      <c r="B128" s="21" t="s">
        <v>179</v>
      </c>
      <c r="E128" s="16"/>
      <c r="F128" s="21" t="s">
        <v>180</v>
      </c>
      <c r="G128" s="5" t="s">
        <v>283</v>
      </c>
      <c r="H128" s="16"/>
      <c r="K128" s="17">
        <v>44378</v>
      </c>
      <c r="L128" s="6"/>
      <c r="M128" s="6"/>
      <c r="N128" s="6"/>
      <c r="O128" s="6">
        <v>0</v>
      </c>
      <c r="P128" s="6"/>
      <c r="Q128" s="6" t="s">
        <v>304</v>
      </c>
      <c r="R128" s="6"/>
      <c r="S128" s="6"/>
      <c r="T128" s="22">
        <v>573941</v>
      </c>
    </row>
    <row r="129" spans="1:20" x14ac:dyDescent="0.25">
      <c r="A129" s="5">
        <v>18</v>
      </c>
      <c r="B129" s="21" t="s">
        <v>179</v>
      </c>
      <c r="E129" s="16"/>
      <c r="F129" s="21" t="s">
        <v>181</v>
      </c>
      <c r="G129" s="5" t="s">
        <v>283</v>
      </c>
      <c r="H129" s="16"/>
      <c r="K129" s="17">
        <v>44378</v>
      </c>
      <c r="L129" s="6"/>
      <c r="M129" s="6"/>
      <c r="N129" s="6"/>
      <c r="O129" s="6">
        <v>0</v>
      </c>
      <c r="P129" s="6"/>
      <c r="Q129" s="6" t="s">
        <v>304</v>
      </c>
      <c r="R129" s="6"/>
      <c r="S129" s="6"/>
      <c r="T129" s="22">
        <v>232169</v>
      </c>
    </row>
    <row r="130" spans="1:20" x14ac:dyDescent="0.25">
      <c r="A130" s="5">
        <v>18</v>
      </c>
      <c r="B130" s="21" t="s">
        <v>179</v>
      </c>
      <c r="E130" s="16"/>
      <c r="F130" s="21" t="s">
        <v>181</v>
      </c>
      <c r="G130" s="5" t="s">
        <v>283</v>
      </c>
      <c r="H130" s="16"/>
      <c r="K130" s="17">
        <v>44378</v>
      </c>
      <c r="L130" s="6"/>
      <c r="M130" s="6"/>
      <c r="N130" s="6"/>
      <c r="O130" s="6">
        <v>0</v>
      </c>
      <c r="P130" s="6"/>
      <c r="Q130" s="6" t="s">
        <v>304</v>
      </c>
      <c r="R130" s="6"/>
      <c r="S130" s="6"/>
      <c r="T130" s="22">
        <v>893630</v>
      </c>
    </row>
    <row r="131" spans="1:20" x14ac:dyDescent="0.25">
      <c r="A131" s="5">
        <v>18</v>
      </c>
      <c r="B131" s="21" t="s">
        <v>182</v>
      </c>
      <c r="E131" s="16"/>
      <c r="F131" s="21" t="s">
        <v>183</v>
      </c>
      <c r="G131" s="5" t="s">
        <v>283</v>
      </c>
      <c r="H131" s="16"/>
      <c r="K131" s="17">
        <v>44378</v>
      </c>
      <c r="L131" s="6"/>
      <c r="M131" s="6"/>
      <c r="N131" s="6"/>
      <c r="O131" s="6">
        <v>0</v>
      </c>
      <c r="P131" s="6"/>
      <c r="Q131" s="6" t="s">
        <v>304</v>
      </c>
      <c r="R131" s="6"/>
      <c r="S131" s="6"/>
      <c r="T131" s="22">
        <v>2654416</v>
      </c>
    </row>
    <row r="132" spans="1:20" x14ac:dyDescent="0.25">
      <c r="A132" s="5">
        <v>18</v>
      </c>
      <c r="B132" s="21" t="s">
        <v>182</v>
      </c>
      <c r="E132" s="16"/>
      <c r="F132" s="21" t="s">
        <v>184</v>
      </c>
      <c r="G132" s="5" t="s">
        <v>283</v>
      </c>
      <c r="H132" s="16"/>
      <c r="K132" s="17">
        <v>44378</v>
      </c>
      <c r="L132" s="6"/>
      <c r="M132" s="6"/>
      <c r="N132" s="6"/>
      <c r="O132" s="6">
        <v>0</v>
      </c>
      <c r="P132" s="6"/>
      <c r="Q132" s="6" t="s">
        <v>304</v>
      </c>
      <c r="R132" s="6"/>
      <c r="S132" s="6"/>
      <c r="T132" s="22">
        <v>2457775</v>
      </c>
    </row>
    <row r="133" spans="1:20" x14ac:dyDescent="0.25">
      <c r="A133" s="5">
        <v>18</v>
      </c>
      <c r="B133" s="21" t="s">
        <v>182</v>
      </c>
      <c r="E133" s="16"/>
      <c r="F133" s="21" t="s">
        <v>184</v>
      </c>
      <c r="G133" s="5" t="s">
        <v>283</v>
      </c>
      <c r="H133" s="16"/>
      <c r="K133" s="17">
        <v>44378</v>
      </c>
      <c r="L133" s="6"/>
      <c r="M133" s="6"/>
      <c r="N133" s="6"/>
      <c r="O133" s="6">
        <v>0</v>
      </c>
      <c r="P133" s="6"/>
      <c r="Q133" s="6" t="s">
        <v>304</v>
      </c>
      <c r="R133" s="6"/>
      <c r="S133" s="6"/>
      <c r="T133" s="22">
        <v>2457775</v>
      </c>
    </row>
    <row r="134" spans="1:20" x14ac:dyDescent="0.25">
      <c r="A134" s="5">
        <v>18</v>
      </c>
      <c r="B134" s="21" t="s">
        <v>185</v>
      </c>
      <c r="E134" s="16"/>
      <c r="F134" s="21" t="s">
        <v>186</v>
      </c>
      <c r="G134" s="5" t="s">
        <v>283</v>
      </c>
      <c r="H134" s="16"/>
      <c r="K134" s="17">
        <v>44378</v>
      </c>
      <c r="L134" s="6"/>
      <c r="M134" s="6"/>
      <c r="N134" s="6"/>
      <c r="O134" s="6">
        <v>0</v>
      </c>
      <c r="P134" s="6"/>
      <c r="Q134" s="6" t="s">
        <v>304</v>
      </c>
      <c r="R134" s="6"/>
      <c r="S134" s="6"/>
      <c r="T134" s="22">
        <v>1476743</v>
      </c>
    </row>
    <row r="135" spans="1:20" x14ac:dyDescent="0.25">
      <c r="A135" s="5">
        <v>18</v>
      </c>
      <c r="B135" s="21" t="s">
        <v>185</v>
      </c>
      <c r="E135" s="16"/>
      <c r="F135" s="21" t="s">
        <v>18</v>
      </c>
      <c r="G135" s="5" t="s">
        <v>284</v>
      </c>
      <c r="H135" s="16"/>
      <c r="K135" s="17">
        <v>44378</v>
      </c>
      <c r="L135" s="6"/>
      <c r="M135" s="6"/>
      <c r="N135" s="6"/>
      <c r="O135" s="6">
        <v>0</v>
      </c>
      <c r="P135" s="6"/>
      <c r="Q135" s="6" t="s">
        <v>304</v>
      </c>
      <c r="R135" s="6"/>
      <c r="S135" s="6"/>
      <c r="T135" s="22">
        <v>1552941</v>
      </c>
    </row>
    <row r="136" spans="1:20" x14ac:dyDescent="0.25">
      <c r="A136" s="5">
        <v>18</v>
      </c>
      <c r="B136" s="21" t="s">
        <v>185</v>
      </c>
      <c r="E136" s="16"/>
      <c r="F136" s="21" t="s">
        <v>43</v>
      </c>
      <c r="G136" s="5" t="s">
        <v>285</v>
      </c>
      <c r="H136" s="16"/>
      <c r="K136" s="17">
        <v>44378</v>
      </c>
      <c r="L136" s="6"/>
      <c r="M136" s="6"/>
      <c r="N136" s="6"/>
      <c r="O136" s="6">
        <v>0</v>
      </c>
      <c r="P136" s="6"/>
      <c r="Q136" s="6" t="s">
        <v>304</v>
      </c>
      <c r="R136" s="6"/>
      <c r="S136" s="6"/>
      <c r="T136" s="22">
        <v>7134634</v>
      </c>
    </row>
    <row r="137" spans="1:20" x14ac:dyDescent="0.25">
      <c r="A137" s="5">
        <v>18</v>
      </c>
      <c r="B137" s="21" t="s">
        <v>185</v>
      </c>
      <c r="E137" s="16"/>
      <c r="F137" s="21" t="s">
        <v>100</v>
      </c>
      <c r="G137" s="5" t="s">
        <v>286</v>
      </c>
      <c r="H137" s="16"/>
      <c r="K137" s="17">
        <v>44378</v>
      </c>
      <c r="L137" s="6"/>
      <c r="M137" s="6"/>
      <c r="N137" s="6"/>
      <c r="O137" s="6">
        <v>0</v>
      </c>
      <c r="P137" s="6"/>
      <c r="Q137" s="6" t="s">
        <v>304</v>
      </c>
      <c r="R137" s="6"/>
      <c r="S137" s="6"/>
      <c r="T137" s="22">
        <v>813048</v>
      </c>
    </row>
    <row r="138" spans="1:20" x14ac:dyDescent="0.25">
      <c r="A138" s="5">
        <v>18</v>
      </c>
      <c r="B138" s="21" t="s">
        <v>185</v>
      </c>
      <c r="E138" s="16"/>
      <c r="F138" s="21" t="s">
        <v>100</v>
      </c>
      <c r="G138" s="5" t="s">
        <v>287</v>
      </c>
      <c r="H138" s="16"/>
      <c r="K138" s="17">
        <v>44378</v>
      </c>
      <c r="L138" s="6"/>
      <c r="M138" s="6"/>
      <c r="N138" s="6"/>
      <c r="O138" s="6">
        <v>0</v>
      </c>
      <c r="P138" s="6"/>
      <c r="Q138" s="6" t="s">
        <v>304</v>
      </c>
      <c r="R138" s="6"/>
      <c r="S138" s="6"/>
      <c r="T138" s="22">
        <v>813048</v>
      </c>
    </row>
    <row r="139" spans="1:20" x14ac:dyDescent="0.25">
      <c r="A139" s="5">
        <v>18</v>
      </c>
      <c r="B139" s="21" t="s">
        <v>185</v>
      </c>
      <c r="E139" s="16"/>
      <c r="F139" s="21" t="s">
        <v>187</v>
      </c>
      <c r="G139" s="5" t="s">
        <v>288</v>
      </c>
      <c r="H139" s="16"/>
      <c r="K139" s="17">
        <v>44378</v>
      </c>
      <c r="L139" s="6"/>
      <c r="M139" s="6"/>
      <c r="N139" s="6"/>
      <c r="O139" s="6">
        <v>0</v>
      </c>
      <c r="P139" s="6"/>
      <c r="Q139" s="6" t="s">
        <v>304</v>
      </c>
      <c r="R139" s="6"/>
      <c r="S139" s="6"/>
      <c r="T139" s="22">
        <v>110349332</v>
      </c>
    </row>
    <row r="140" spans="1:20" x14ac:dyDescent="0.25">
      <c r="A140" s="5">
        <v>18</v>
      </c>
      <c r="B140" s="21" t="s">
        <v>185</v>
      </c>
      <c r="E140" s="16"/>
      <c r="F140" s="21" t="s">
        <v>85</v>
      </c>
      <c r="G140" s="5" t="s">
        <v>289</v>
      </c>
      <c r="H140" s="16"/>
      <c r="K140" s="17">
        <v>44378</v>
      </c>
      <c r="L140" s="6"/>
      <c r="M140" s="6"/>
      <c r="N140" s="6"/>
      <c r="O140" s="6">
        <v>0</v>
      </c>
      <c r="P140" s="6"/>
      <c r="Q140" s="6" t="s">
        <v>304</v>
      </c>
      <c r="R140" s="6"/>
      <c r="S140" s="6"/>
      <c r="T140" s="22">
        <v>75275138</v>
      </c>
    </row>
    <row r="141" spans="1:20" x14ac:dyDescent="0.25">
      <c r="A141" s="5">
        <v>18</v>
      </c>
      <c r="B141" s="21" t="s">
        <v>188</v>
      </c>
      <c r="E141" s="16"/>
      <c r="F141" s="21" t="s">
        <v>189</v>
      </c>
      <c r="G141" s="5" t="s">
        <v>290</v>
      </c>
      <c r="H141" s="16"/>
      <c r="K141" s="17">
        <v>44378</v>
      </c>
      <c r="L141" s="6"/>
      <c r="M141" s="6"/>
      <c r="N141" s="6"/>
      <c r="O141" s="6">
        <v>0</v>
      </c>
      <c r="P141" s="6"/>
      <c r="Q141" s="6" t="s">
        <v>304</v>
      </c>
      <c r="R141" s="6"/>
      <c r="S141" s="6"/>
      <c r="T141" s="22">
        <v>1122429</v>
      </c>
    </row>
    <row r="142" spans="1:20" x14ac:dyDescent="0.25">
      <c r="A142" s="5">
        <v>18</v>
      </c>
      <c r="B142" s="21" t="s">
        <v>188</v>
      </c>
      <c r="E142" s="16"/>
      <c r="F142" s="21" t="s">
        <v>190</v>
      </c>
      <c r="G142" s="5" t="s">
        <v>291</v>
      </c>
      <c r="H142" s="16"/>
      <c r="K142" s="17">
        <v>44378</v>
      </c>
      <c r="L142" s="6"/>
      <c r="M142" s="6"/>
      <c r="N142" s="6"/>
      <c r="O142" s="6">
        <v>0</v>
      </c>
      <c r="P142" s="6"/>
      <c r="Q142" s="6" t="s">
        <v>304</v>
      </c>
      <c r="R142" s="6"/>
      <c r="S142" s="6"/>
      <c r="T142" s="22">
        <v>230000</v>
      </c>
    </row>
    <row r="143" spans="1:20" x14ac:dyDescent="0.25">
      <c r="A143" s="5">
        <v>18</v>
      </c>
      <c r="B143" s="21" t="s">
        <v>188</v>
      </c>
      <c r="E143" s="16"/>
      <c r="F143" s="21" t="s">
        <v>191</v>
      </c>
      <c r="G143" s="5" t="s">
        <v>292</v>
      </c>
      <c r="H143" s="16"/>
      <c r="K143" s="17">
        <v>44378</v>
      </c>
      <c r="L143" s="6"/>
      <c r="M143" s="6"/>
      <c r="N143" s="6"/>
      <c r="O143" s="6">
        <v>0</v>
      </c>
      <c r="P143" s="6"/>
      <c r="Q143" s="6" t="s">
        <v>304</v>
      </c>
      <c r="R143" s="6"/>
      <c r="S143" s="6"/>
      <c r="T143" s="22">
        <v>605577</v>
      </c>
    </row>
    <row r="144" spans="1:20" x14ac:dyDescent="0.25">
      <c r="A144" s="5">
        <v>18</v>
      </c>
      <c r="B144" s="21" t="s">
        <v>192</v>
      </c>
      <c r="F144" s="21" t="s">
        <v>193</v>
      </c>
      <c r="G144" s="5" t="s">
        <v>293</v>
      </c>
      <c r="K144" s="23">
        <v>44409</v>
      </c>
      <c r="L144" s="6"/>
      <c r="M144" s="6"/>
      <c r="N144" s="6"/>
      <c r="O144" s="6">
        <v>0</v>
      </c>
      <c r="P144" s="6"/>
      <c r="Q144" s="6" t="s">
        <v>304</v>
      </c>
      <c r="R144" s="6"/>
      <c r="S144" s="6"/>
      <c r="T144" s="22">
        <v>3071502</v>
      </c>
    </row>
    <row r="145" spans="1:20" x14ac:dyDescent="0.25">
      <c r="A145" s="5">
        <v>18</v>
      </c>
      <c r="B145" s="21" t="s">
        <v>192</v>
      </c>
      <c r="F145" s="21" t="s">
        <v>194</v>
      </c>
      <c r="G145" s="5" t="s">
        <v>294</v>
      </c>
      <c r="K145" s="23">
        <v>44409</v>
      </c>
      <c r="L145" s="6"/>
      <c r="M145" s="6"/>
      <c r="N145" s="6"/>
      <c r="O145" s="6">
        <v>0</v>
      </c>
      <c r="P145" s="6"/>
      <c r="Q145" s="6" t="s">
        <v>304</v>
      </c>
      <c r="R145" s="6"/>
      <c r="S145" s="6"/>
      <c r="T145" s="22">
        <v>2350373</v>
      </c>
    </row>
    <row r="146" spans="1:20" x14ac:dyDescent="0.25">
      <c r="A146" s="5">
        <v>18</v>
      </c>
      <c r="B146" s="21" t="s">
        <v>192</v>
      </c>
      <c r="F146" s="21" t="s">
        <v>194</v>
      </c>
      <c r="G146" s="5" t="s">
        <v>295</v>
      </c>
      <c r="K146" s="23">
        <v>44409</v>
      </c>
      <c r="L146" s="6"/>
      <c r="M146" s="6"/>
      <c r="N146" s="6"/>
      <c r="O146" s="6">
        <v>0</v>
      </c>
      <c r="P146" s="6"/>
      <c r="Q146" s="6" t="s">
        <v>304</v>
      </c>
      <c r="R146" s="6"/>
      <c r="S146" s="6"/>
      <c r="T146" s="22">
        <v>2385972</v>
      </c>
    </row>
    <row r="147" spans="1:20" x14ac:dyDescent="0.25">
      <c r="A147" s="5">
        <v>18</v>
      </c>
      <c r="B147" s="21" t="s">
        <v>192</v>
      </c>
      <c r="F147" s="21" t="s">
        <v>194</v>
      </c>
      <c r="G147" s="5" t="s">
        <v>296</v>
      </c>
      <c r="K147" s="23">
        <v>44409</v>
      </c>
      <c r="L147" s="6"/>
      <c r="M147" s="6"/>
      <c r="N147" s="6"/>
      <c r="O147" s="6">
        <v>0</v>
      </c>
      <c r="P147" s="6"/>
      <c r="Q147" s="6" t="s">
        <v>304</v>
      </c>
      <c r="R147" s="6"/>
      <c r="S147" s="6"/>
      <c r="T147" s="22">
        <v>496992</v>
      </c>
    </row>
    <row r="148" spans="1:20" x14ac:dyDescent="0.25">
      <c r="A148" s="5">
        <v>18</v>
      </c>
      <c r="B148" s="21" t="s">
        <v>192</v>
      </c>
      <c r="F148" s="21" t="s">
        <v>194</v>
      </c>
      <c r="G148" s="5" t="s">
        <v>297</v>
      </c>
      <c r="K148" s="23">
        <v>44409</v>
      </c>
      <c r="L148" s="6"/>
      <c r="M148" s="6"/>
      <c r="N148" s="6"/>
      <c r="O148" s="6">
        <v>0</v>
      </c>
      <c r="P148" s="6"/>
      <c r="Q148" s="6" t="s">
        <v>304</v>
      </c>
      <c r="R148" s="6"/>
      <c r="S148" s="6"/>
      <c r="T148" s="22">
        <v>496992</v>
      </c>
    </row>
    <row r="149" spans="1:20" x14ac:dyDescent="0.25">
      <c r="A149" s="5">
        <v>18</v>
      </c>
      <c r="B149" s="21" t="s">
        <v>192</v>
      </c>
      <c r="F149" s="21" t="s">
        <v>193</v>
      </c>
      <c r="G149" s="5" t="s">
        <v>298</v>
      </c>
      <c r="K149" s="23">
        <v>44409</v>
      </c>
      <c r="L149" s="6"/>
      <c r="M149" s="6"/>
      <c r="N149" s="6"/>
      <c r="O149" s="6">
        <v>0</v>
      </c>
      <c r="P149" s="6"/>
      <c r="Q149" s="6" t="s">
        <v>304</v>
      </c>
      <c r="R149" s="6"/>
      <c r="S149" s="6"/>
      <c r="T149" s="22">
        <v>1244750</v>
      </c>
    </row>
    <row r="150" spans="1:20" x14ac:dyDescent="0.25">
      <c r="A150" s="5">
        <v>18</v>
      </c>
      <c r="B150" s="21" t="s">
        <v>185</v>
      </c>
      <c r="F150" s="21" t="s">
        <v>187</v>
      </c>
      <c r="G150" s="5" t="s">
        <v>299</v>
      </c>
      <c r="K150" s="23">
        <v>44409</v>
      </c>
      <c r="L150" s="6"/>
      <c r="M150" s="6"/>
      <c r="N150" s="6"/>
      <c r="O150" s="6">
        <v>0</v>
      </c>
      <c r="P150" s="6"/>
      <c r="Q150" s="6" t="s">
        <v>304</v>
      </c>
      <c r="R150" s="6"/>
      <c r="S150" s="6"/>
      <c r="T150" s="22">
        <v>48465616</v>
      </c>
    </row>
    <row r="151" spans="1:20" x14ac:dyDescent="0.25">
      <c r="A151" s="5">
        <v>18</v>
      </c>
      <c r="B151" s="21" t="s">
        <v>185</v>
      </c>
      <c r="F151" s="21" t="s">
        <v>43</v>
      </c>
      <c r="G151" s="5" t="s">
        <v>300</v>
      </c>
      <c r="K151" s="23">
        <v>44409</v>
      </c>
      <c r="L151" s="6"/>
      <c r="M151" s="6"/>
      <c r="N151" s="6"/>
      <c r="O151" s="6">
        <v>0</v>
      </c>
      <c r="P151" s="6"/>
      <c r="Q151" s="6" t="s">
        <v>304</v>
      </c>
      <c r="R151" s="6"/>
      <c r="S151" s="6"/>
      <c r="T151" s="22">
        <v>7142294</v>
      </c>
    </row>
    <row r="152" spans="1:20" x14ac:dyDescent="0.25">
      <c r="A152" s="5">
        <v>18</v>
      </c>
      <c r="B152" s="21" t="s">
        <v>185</v>
      </c>
      <c r="F152" s="21" t="s">
        <v>195</v>
      </c>
      <c r="G152" s="5" t="s">
        <v>301</v>
      </c>
      <c r="K152" s="23">
        <v>44409</v>
      </c>
      <c r="L152" s="6"/>
      <c r="M152" s="6"/>
      <c r="N152" s="6"/>
      <c r="O152" s="6">
        <v>0</v>
      </c>
      <c r="P152" s="6"/>
      <c r="Q152" s="6" t="s">
        <v>304</v>
      </c>
      <c r="R152" s="6"/>
      <c r="S152" s="6"/>
      <c r="T152" s="22">
        <v>2770292</v>
      </c>
    </row>
    <row r="153" spans="1:20" x14ac:dyDescent="0.25">
      <c r="A153" s="5">
        <v>18</v>
      </c>
      <c r="B153" s="21" t="s">
        <v>185</v>
      </c>
      <c r="F153" s="21" t="s">
        <v>187</v>
      </c>
      <c r="G153" s="5" t="s">
        <v>289</v>
      </c>
      <c r="K153" s="23">
        <v>44409</v>
      </c>
      <c r="L153" s="6"/>
      <c r="M153" s="6"/>
      <c r="N153" s="6"/>
      <c r="O153" s="6">
        <v>0</v>
      </c>
      <c r="P153" s="6"/>
      <c r="Q153" s="6" t="s">
        <v>304</v>
      </c>
      <c r="R153" s="6"/>
      <c r="S153" s="6"/>
      <c r="T153" s="22">
        <v>38775755</v>
      </c>
    </row>
    <row r="154" spans="1:20" x14ac:dyDescent="0.25">
      <c r="A154" s="5">
        <v>18</v>
      </c>
      <c r="B154" s="21" t="s">
        <v>177</v>
      </c>
      <c r="F154" s="21" t="s">
        <v>196</v>
      </c>
      <c r="G154" s="5" t="s">
        <v>302</v>
      </c>
      <c r="K154" s="23">
        <v>44409</v>
      </c>
      <c r="L154" s="6"/>
      <c r="M154" s="6"/>
      <c r="N154" s="6"/>
      <c r="O154" s="6">
        <v>0</v>
      </c>
      <c r="P154" s="6"/>
      <c r="Q154" s="6" t="s">
        <v>304</v>
      </c>
      <c r="R154" s="6"/>
      <c r="S154" s="6"/>
      <c r="T154" s="22">
        <v>1713090</v>
      </c>
    </row>
    <row r="155" spans="1:20" x14ac:dyDescent="0.25">
      <c r="A155" s="5">
        <v>18</v>
      </c>
      <c r="B155" s="21" t="s">
        <v>177</v>
      </c>
      <c r="F155" s="21" t="s">
        <v>197</v>
      </c>
      <c r="G155" s="5" t="s">
        <v>303</v>
      </c>
      <c r="K155" s="23">
        <v>44409</v>
      </c>
      <c r="L155" s="6"/>
      <c r="M155" s="6"/>
      <c r="N155" s="6"/>
      <c r="O155" s="6">
        <v>0</v>
      </c>
      <c r="P155" s="6"/>
      <c r="Q155" s="6" t="s">
        <v>304</v>
      </c>
      <c r="R155" s="6"/>
      <c r="S155" s="6"/>
      <c r="T155" s="22">
        <v>598149</v>
      </c>
    </row>
    <row r="158" spans="1:20" x14ac:dyDescent="0.25">
      <c r="T158" s="24">
        <f>SUM(T4:T157)</f>
        <v>1139918236</v>
      </c>
    </row>
  </sheetData>
  <autoFilter ref="A3:T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2"/>
  <sheetViews>
    <sheetView tabSelected="1" workbookViewId="0"/>
  </sheetViews>
  <sheetFormatPr baseColWidth="10" defaultRowHeight="15" x14ac:dyDescent="0.25"/>
  <cols>
    <col min="8" max="8" width="11.85546875" bestFit="1" customWidth="1"/>
    <col min="11" max="11" width="11.42578125" style="23"/>
  </cols>
  <sheetData>
    <row r="1" spans="1:20" x14ac:dyDescent="0.25">
      <c r="A1">
        <v>18</v>
      </c>
      <c r="B1" t="s">
        <v>11</v>
      </c>
      <c r="C1">
        <v>1</v>
      </c>
      <c r="D1" t="s">
        <v>12</v>
      </c>
      <c r="E1" t="s">
        <v>13</v>
      </c>
      <c r="F1" t="s">
        <v>14</v>
      </c>
      <c r="G1" t="s">
        <v>305</v>
      </c>
      <c r="K1" s="23">
        <v>43999</v>
      </c>
      <c r="O1">
        <v>0</v>
      </c>
      <c r="Q1" t="s">
        <v>304</v>
      </c>
      <c r="T1">
        <v>313725</v>
      </c>
    </row>
    <row r="2" spans="1:20" x14ac:dyDescent="0.25">
      <c r="A2">
        <v>18</v>
      </c>
      <c r="B2" t="s">
        <v>11</v>
      </c>
      <c r="C2">
        <v>2</v>
      </c>
      <c r="D2" t="s">
        <v>12</v>
      </c>
      <c r="E2" t="s">
        <v>15</v>
      </c>
      <c r="F2" t="s">
        <v>14</v>
      </c>
      <c r="G2" t="s">
        <v>306</v>
      </c>
      <c r="K2" s="23">
        <v>43999</v>
      </c>
      <c r="O2">
        <v>0</v>
      </c>
      <c r="Q2" t="s">
        <v>304</v>
      </c>
      <c r="T2">
        <v>532213</v>
      </c>
    </row>
    <row r="3" spans="1:20" x14ac:dyDescent="0.25">
      <c r="A3">
        <v>18</v>
      </c>
      <c r="B3" t="s">
        <v>11</v>
      </c>
      <c r="C3">
        <v>3</v>
      </c>
      <c r="D3" t="s">
        <v>12</v>
      </c>
      <c r="E3" t="s">
        <v>16</v>
      </c>
      <c r="F3" t="s">
        <v>14</v>
      </c>
      <c r="G3" t="s">
        <v>307</v>
      </c>
      <c r="K3" s="23">
        <v>43983</v>
      </c>
      <c r="O3">
        <v>0</v>
      </c>
      <c r="Q3" t="s">
        <v>304</v>
      </c>
      <c r="T3">
        <v>532213</v>
      </c>
    </row>
    <row r="4" spans="1:20" x14ac:dyDescent="0.25">
      <c r="A4">
        <v>18</v>
      </c>
      <c r="B4" t="s">
        <v>11</v>
      </c>
      <c r="C4">
        <v>4</v>
      </c>
      <c r="D4" t="s">
        <v>12</v>
      </c>
      <c r="E4" t="s">
        <v>17</v>
      </c>
      <c r="F4" t="s">
        <v>18</v>
      </c>
      <c r="G4" t="s">
        <v>308</v>
      </c>
      <c r="K4" s="23">
        <v>44012</v>
      </c>
      <c r="O4">
        <v>0</v>
      </c>
      <c r="Q4" t="s">
        <v>304</v>
      </c>
      <c r="T4">
        <v>1552941</v>
      </c>
    </row>
    <row r="5" spans="1:20" x14ac:dyDescent="0.25">
      <c r="A5">
        <v>18</v>
      </c>
      <c r="B5" t="s">
        <v>11</v>
      </c>
      <c r="C5">
        <v>5</v>
      </c>
      <c r="D5" t="s">
        <v>12</v>
      </c>
      <c r="E5" t="s">
        <v>19</v>
      </c>
      <c r="F5" t="s">
        <v>20</v>
      </c>
      <c r="G5" t="s">
        <v>210</v>
      </c>
      <c r="K5" s="23">
        <v>44000</v>
      </c>
      <c r="O5">
        <v>0</v>
      </c>
      <c r="Q5" t="s">
        <v>304</v>
      </c>
      <c r="T5">
        <v>1076869</v>
      </c>
    </row>
    <row r="6" spans="1:20" x14ac:dyDescent="0.25">
      <c r="A6">
        <v>18</v>
      </c>
      <c r="B6" t="s">
        <v>11</v>
      </c>
      <c r="C6">
        <v>6</v>
      </c>
      <c r="D6" t="s">
        <v>12</v>
      </c>
      <c r="E6" t="s">
        <v>21</v>
      </c>
      <c r="F6" t="s">
        <v>20</v>
      </c>
      <c r="G6" t="s">
        <v>211</v>
      </c>
      <c r="K6" s="23">
        <v>44000</v>
      </c>
      <c r="O6">
        <v>0</v>
      </c>
      <c r="Q6" t="s">
        <v>304</v>
      </c>
      <c r="T6">
        <v>516897</v>
      </c>
    </row>
    <row r="7" spans="1:20" x14ac:dyDescent="0.25">
      <c r="A7">
        <v>18</v>
      </c>
      <c r="B7" t="s">
        <v>11</v>
      </c>
      <c r="C7">
        <v>7</v>
      </c>
      <c r="D7" t="s">
        <v>12</v>
      </c>
      <c r="E7" t="s">
        <v>22</v>
      </c>
      <c r="F7" t="s">
        <v>20</v>
      </c>
      <c r="G7" t="s">
        <v>212</v>
      </c>
      <c r="K7" s="23">
        <v>44000</v>
      </c>
      <c r="O7">
        <v>0</v>
      </c>
      <c r="Q7" t="s">
        <v>304</v>
      </c>
      <c r="T7">
        <v>1076870</v>
      </c>
    </row>
    <row r="8" spans="1:20" x14ac:dyDescent="0.25">
      <c r="A8">
        <v>18</v>
      </c>
      <c r="B8" t="s">
        <v>11</v>
      </c>
      <c r="C8">
        <v>8</v>
      </c>
      <c r="D8" t="s">
        <v>12</v>
      </c>
      <c r="E8" t="s">
        <v>23</v>
      </c>
      <c r="F8" t="s">
        <v>20</v>
      </c>
      <c r="G8" t="s">
        <v>213</v>
      </c>
      <c r="K8" s="23">
        <v>44000</v>
      </c>
      <c r="O8">
        <v>0</v>
      </c>
      <c r="Q8" t="s">
        <v>304</v>
      </c>
      <c r="T8">
        <v>516897</v>
      </c>
    </row>
    <row r="9" spans="1:20" x14ac:dyDescent="0.25">
      <c r="A9">
        <v>18</v>
      </c>
      <c r="B9" t="s">
        <v>11</v>
      </c>
      <c r="C9">
        <v>9</v>
      </c>
      <c r="D9" t="s">
        <v>12</v>
      </c>
      <c r="E9" t="s">
        <v>24</v>
      </c>
      <c r="F9" t="s">
        <v>20</v>
      </c>
      <c r="G9" t="s">
        <v>214</v>
      </c>
      <c r="K9" s="23">
        <v>44001</v>
      </c>
      <c r="O9">
        <v>0</v>
      </c>
      <c r="Q9" t="s">
        <v>304</v>
      </c>
      <c r="T9">
        <v>1244709</v>
      </c>
    </row>
    <row r="10" spans="1:20" x14ac:dyDescent="0.25">
      <c r="A10">
        <v>18</v>
      </c>
      <c r="B10" t="s">
        <v>11</v>
      </c>
      <c r="C10">
        <v>10</v>
      </c>
      <c r="D10" t="s">
        <v>12</v>
      </c>
      <c r="E10" t="s">
        <v>25</v>
      </c>
      <c r="F10" t="s">
        <v>20</v>
      </c>
      <c r="G10" t="s">
        <v>215</v>
      </c>
      <c r="K10" s="23">
        <v>44004</v>
      </c>
      <c r="O10">
        <v>0</v>
      </c>
      <c r="Q10" t="s">
        <v>304</v>
      </c>
      <c r="T10">
        <v>658963</v>
      </c>
    </row>
    <row r="11" spans="1:20" x14ac:dyDescent="0.25">
      <c r="A11">
        <v>18</v>
      </c>
      <c r="B11" t="s">
        <v>11</v>
      </c>
      <c r="C11">
        <v>11</v>
      </c>
      <c r="D11" t="s">
        <v>12</v>
      </c>
      <c r="E11" t="s">
        <v>26</v>
      </c>
      <c r="F11" t="s">
        <v>20</v>
      </c>
      <c r="G11" t="s">
        <v>216</v>
      </c>
      <c r="K11" s="23">
        <v>44004</v>
      </c>
      <c r="O11">
        <v>0</v>
      </c>
      <c r="Q11" t="s">
        <v>304</v>
      </c>
      <c r="T11">
        <v>1244709</v>
      </c>
    </row>
    <row r="12" spans="1:20" x14ac:dyDescent="0.25">
      <c r="A12">
        <v>18</v>
      </c>
      <c r="B12" t="s">
        <v>11</v>
      </c>
      <c r="C12">
        <v>12</v>
      </c>
      <c r="D12" t="s">
        <v>12</v>
      </c>
      <c r="E12" t="s">
        <v>27</v>
      </c>
      <c r="F12" t="s">
        <v>20</v>
      </c>
      <c r="G12" t="s">
        <v>217</v>
      </c>
      <c r="K12" s="23">
        <v>44004</v>
      </c>
      <c r="O12">
        <v>0</v>
      </c>
      <c r="Q12" t="s">
        <v>304</v>
      </c>
      <c r="T12">
        <v>658963</v>
      </c>
    </row>
    <row r="13" spans="1:20" x14ac:dyDescent="0.25">
      <c r="A13">
        <v>18</v>
      </c>
      <c r="B13" t="s">
        <v>11</v>
      </c>
      <c r="C13">
        <v>13</v>
      </c>
      <c r="D13" t="s">
        <v>12</v>
      </c>
      <c r="E13" t="s">
        <v>28</v>
      </c>
      <c r="F13" t="s">
        <v>29</v>
      </c>
      <c r="G13" t="s">
        <v>218</v>
      </c>
      <c r="K13" s="23">
        <v>43993</v>
      </c>
      <c r="O13">
        <v>0</v>
      </c>
      <c r="Q13" t="s">
        <v>304</v>
      </c>
      <c r="T13">
        <v>1364034</v>
      </c>
    </row>
    <row r="14" spans="1:20" x14ac:dyDescent="0.25">
      <c r="A14">
        <v>18</v>
      </c>
      <c r="B14" t="s">
        <v>11</v>
      </c>
      <c r="C14">
        <v>14</v>
      </c>
      <c r="D14" t="s">
        <v>12</v>
      </c>
      <c r="E14" t="s">
        <v>30</v>
      </c>
      <c r="F14" t="s">
        <v>29</v>
      </c>
      <c r="G14" t="s">
        <v>219</v>
      </c>
      <c r="K14" s="23">
        <v>43993</v>
      </c>
      <c r="O14">
        <v>0</v>
      </c>
      <c r="Q14" t="s">
        <v>304</v>
      </c>
      <c r="T14">
        <v>1220452</v>
      </c>
    </row>
    <row r="15" spans="1:20" x14ac:dyDescent="0.25">
      <c r="A15">
        <v>18</v>
      </c>
      <c r="B15" t="s">
        <v>11</v>
      </c>
      <c r="C15">
        <v>15</v>
      </c>
      <c r="D15" t="s">
        <v>12</v>
      </c>
      <c r="E15" t="s">
        <v>31</v>
      </c>
      <c r="F15" t="s">
        <v>32</v>
      </c>
      <c r="G15" t="s">
        <v>220</v>
      </c>
      <c r="K15" s="23">
        <v>43998</v>
      </c>
      <c r="O15">
        <v>0</v>
      </c>
      <c r="Q15" t="s">
        <v>304</v>
      </c>
      <c r="T15">
        <v>1875189</v>
      </c>
    </row>
    <row r="16" spans="1:20" x14ac:dyDescent="0.25">
      <c r="A16">
        <v>18</v>
      </c>
      <c r="B16" t="s">
        <v>11</v>
      </c>
      <c r="C16">
        <v>16</v>
      </c>
      <c r="D16" t="s">
        <v>12</v>
      </c>
      <c r="E16" t="s">
        <v>33</v>
      </c>
      <c r="F16" t="s">
        <v>34</v>
      </c>
      <c r="G16" t="s">
        <v>221</v>
      </c>
      <c r="K16" s="23">
        <v>43992</v>
      </c>
      <c r="O16">
        <v>0</v>
      </c>
      <c r="Q16" t="s">
        <v>304</v>
      </c>
      <c r="T16">
        <v>2136509</v>
      </c>
    </row>
    <row r="17" spans="1:20" x14ac:dyDescent="0.25">
      <c r="A17">
        <v>18</v>
      </c>
      <c r="B17" t="s">
        <v>11</v>
      </c>
      <c r="C17">
        <v>17</v>
      </c>
      <c r="D17" t="s">
        <v>12</v>
      </c>
      <c r="E17" t="s">
        <v>35</v>
      </c>
      <c r="F17" t="s">
        <v>34</v>
      </c>
      <c r="G17" t="s">
        <v>222</v>
      </c>
      <c r="K17" s="23">
        <v>43992</v>
      </c>
      <c r="O17">
        <v>0</v>
      </c>
      <c r="Q17" t="s">
        <v>304</v>
      </c>
      <c r="T17">
        <v>2153739</v>
      </c>
    </row>
    <row r="18" spans="1:20" x14ac:dyDescent="0.25">
      <c r="A18">
        <v>18</v>
      </c>
      <c r="B18" t="s">
        <v>11</v>
      </c>
      <c r="C18">
        <v>18</v>
      </c>
      <c r="D18" t="s">
        <v>12</v>
      </c>
      <c r="E18" t="s">
        <v>36</v>
      </c>
      <c r="F18" t="s">
        <v>37</v>
      </c>
      <c r="G18" t="s">
        <v>223</v>
      </c>
      <c r="K18" s="23">
        <v>43993</v>
      </c>
      <c r="O18">
        <v>0</v>
      </c>
      <c r="Q18" t="s">
        <v>304</v>
      </c>
      <c r="T18">
        <v>1117360</v>
      </c>
    </row>
    <row r="19" spans="1:20" x14ac:dyDescent="0.25">
      <c r="A19">
        <v>18</v>
      </c>
      <c r="B19" t="s">
        <v>11</v>
      </c>
      <c r="C19">
        <v>19</v>
      </c>
      <c r="D19" t="s">
        <v>12</v>
      </c>
      <c r="E19" t="s">
        <v>38</v>
      </c>
      <c r="F19" t="s">
        <v>37</v>
      </c>
      <c r="G19" t="s">
        <v>224</v>
      </c>
      <c r="K19" s="23">
        <v>43998</v>
      </c>
      <c r="O19">
        <v>0</v>
      </c>
      <c r="Q19" t="s">
        <v>304</v>
      </c>
      <c r="T19">
        <v>1134303</v>
      </c>
    </row>
    <row r="20" spans="1:20" x14ac:dyDescent="0.25">
      <c r="A20">
        <v>18</v>
      </c>
      <c r="B20" t="s">
        <v>11</v>
      </c>
      <c r="D20" t="s">
        <v>12</v>
      </c>
      <c r="E20" t="s">
        <v>39</v>
      </c>
      <c r="F20" t="s">
        <v>18</v>
      </c>
      <c r="G20" t="s">
        <v>309</v>
      </c>
      <c r="K20" s="23">
        <v>44040</v>
      </c>
      <c r="O20">
        <v>0</v>
      </c>
      <c r="Q20" t="s">
        <v>304</v>
      </c>
      <c r="T20">
        <v>1552941</v>
      </c>
    </row>
    <row r="21" spans="1:20" x14ac:dyDescent="0.25">
      <c r="A21">
        <v>18</v>
      </c>
      <c r="B21" t="s">
        <v>11</v>
      </c>
      <c r="D21" t="s">
        <v>12</v>
      </c>
      <c r="E21" t="s">
        <v>40</v>
      </c>
      <c r="F21" t="s">
        <v>41</v>
      </c>
      <c r="G21" t="s">
        <v>225</v>
      </c>
      <c r="K21" s="23">
        <v>44040</v>
      </c>
      <c r="O21">
        <v>0</v>
      </c>
      <c r="Q21" t="s">
        <v>304</v>
      </c>
      <c r="T21">
        <v>184440</v>
      </c>
    </row>
    <row r="22" spans="1:20" x14ac:dyDescent="0.25">
      <c r="A22">
        <v>18</v>
      </c>
      <c r="B22" t="s">
        <v>11</v>
      </c>
      <c r="D22" t="s">
        <v>12</v>
      </c>
      <c r="E22" t="s">
        <v>42</v>
      </c>
      <c r="F22" t="s">
        <v>43</v>
      </c>
      <c r="G22" t="s">
        <v>226</v>
      </c>
      <c r="K22" s="23">
        <v>44015</v>
      </c>
      <c r="O22">
        <v>0</v>
      </c>
      <c r="Q22" t="s">
        <v>304</v>
      </c>
      <c r="T22">
        <v>2582419</v>
      </c>
    </row>
    <row r="23" spans="1:20" x14ac:dyDescent="0.25">
      <c r="A23">
        <v>18</v>
      </c>
      <c r="B23" t="s">
        <v>11</v>
      </c>
      <c r="D23" t="s">
        <v>12</v>
      </c>
      <c r="E23" t="s">
        <v>44</v>
      </c>
      <c r="F23" t="s">
        <v>20</v>
      </c>
      <c r="G23" t="s">
        <v>227</v>
      </c>
      <c r="K23" s="23">
        <v>44040</v>
      </c>
      <c r="O23">
        <v>0</v>
      </c>
      <c r="Q23" t="s">
        <v>304</v>
      </c>
      <c r="T23">
        <v>1694456</v>
      </c>
    </row>
    <row r="24" spans="1:20" x14ac:dyDescent="0.25">
      <c r="A24">
        <v>18</v>
      </c>
      <c r="B24" t="s">
        <v>11</v>
      </c>
      <c r="D24" t="s">
        <v>12</v>
      </c>
      <c r="E24" t="s">
        <v>45</v>
      </c>
      <c r="F24" t="s">
        <v>32</v>
      </c>
      <c r="G24" t="s">
        <v>228</v>
      </c>
      <c r="K24" s="23">
        <v>44042</v>
      </c>
      <c r="O24">
        <v>0</v>
      </c>
      <c r="Q24" t="s">
        <v>304</v>
      </c>
      <c r="T24">
        <v>7500755</v>
      </c>
    </row>
    <row r="25" spans="1:20" x14ac:dyDescent="0.25">
      <c r="A25">
        <v>18</v>
      </c>
      <c r="B25" t="s">
        <v>11</v>
      </c>
      <c r="D25" t="s">
        <v>12</v>
      </c>
      <c r="E25" t="s">
        <v>46</v>
      </c>
      <c r="F25" t="s">
        <v>34</v>
      </c>
      <c r="G25" t="s">
        <v>229</v>
      </c>
      <c r="K25" s="23">
        <v>44035</v>
      </c>
      <c r="O25">
        <v>0</v>
      </c>
      <c r="Q25" t="s">
        <v>304</v>
      </c>
      <c r="T25">
        <v>1929750</v>
      </c>
    </row>
    <row r="26" spans="1:20" x14ac:dyDescent="0.25">
      <c r="A26">
        <v>18</v>
      </c>
      <c r="B26" t="s">
        <v>11</v>
      </c>
      <c r="D26" t="s">
        <v>12</v>
      </c>
      <c r="E26" t="s">
        <v>47</v>
      </c>
      <c r="F26" t="s">
        <v>34</v>
      </c>
      <c r="G26" t="s">
        <v>230</v>
      </c>
      <c r="K26" s="23">
        <v>44035</v>
      </c>
      <c r="O26">
        <v>0</v>
      </c>
      <c r="Q26" t="s">
        <v>304</v>
      </c>
      <c r="T26">
        <v>1912520</v>
      </c>
    </row>
    <row r="27" spans="1:20" x14ac:dyDescent="0.25">
      <c r="A27">
        <v>18</v>
      </c>
      <c r="B27" t="s">
        <v>11</v>
      </c>
      <c r="D27" t="s">
        <v>12</v>
      </c>
      <c r="E27" t="s">
        <v>48</v>
      </c>
      <c r="F27" t="s">
        <v>37</v>
      </c>
      <c r="G27" t="s">
        <v>231</v>
      </c>
      <c r="K27" s="23">
        <v>44039</v>
      </c>
      <c r="O27">
        <v>0</v>
      </c>
      <c r="Q27" t="s">
        <v>304</v>
      </c>
      <c r="T27">
        <v>4469439</v>
      </c>
    </row>
    <row r="28" spans="1:20" x14ac:dyDescent="0.25">
      <c r="A28">
        <v>18</v>
      </c>
      <c r="B28" t="s">
        <v>11</v>
      </c>
      <c r="D28" t="s">
        <v>12</v>
      </c>
      <c r="E28" t="s">
        <v>48</v>
      </c>
      <c r="F28" t="s">
        <v>37</v>
      </c>
      <c r="G28" t="s">
        <v>232</v>
      </c>
      <c r="K28" s="23">
        <v>44039</v>
      </c>
      <c r="O28">
        <v>0</v>
      </c>
      <c r="Q28" t="s">
        <v>304</v>
      </c>
      <c r="T28">
        <v>4537210</v>
      </c>
    </row>
    <row r="29" spans="1:20" x14ac:dyDescent="0.25">
      <c r="A29">
        <v>18</v>
      </c>
      <c r="B29" t="s">
        <v>11</v>
      </c>
      <c r="D29" t="s">
        <v>12</v>
      </c>
      <c r="E29" t="s">
        <v>49</v>
      </c>
      <c r="F29" t="s">
        <v>43</v>
      </c>
      <c r="G29" t="s">
        <v>233</v>
      </c>
      <c r="K29" s="23">
        <v>44050</v>
      </c>
      <c r="O29">
        <v>0</v>
      </c>
      <c r="Q29" t="s">
        <v>304</v>
      </c>
      <c r="T29">
        <v>3439427</v>
      </c>
    </row>
    <row r="30" spans="1:20" x14ac:dyDescent="0.25">
      <c r="A30">
        <v>18</v>
      </c>
      <c r="B30" t="s">
        <v>11</v>
      </c>
      <c r="D30" t="s">
        <v>12</v>
      </c>
      <c r="E30" t="s">
        <v>50</v>
      </c>
      <c r="F30" t="s">
        <v>20</v>
      </c>
      <c r="G30" t="s">
        <v>234</v>
      </c>
      <c r="K30" s="23">
        <v>44057</v>
      </c>
      <c r="O30">
        <v>0</v>
      </c>
      <c r="Q30" t="s">
        <v>304</v>
      </c>
      <c r="T30">
        <v>860023</v>
      </c>
    </row>
    <row r="31" spans="1:20" x14ac:dyDescent="0.25">
      <c r="A31">
        <v>18</v>
      </c>
      <c r="B31" t="s">
        <v>11</v>
      </c>
      <c r="D31" t="s">
        <v>12</v>
      </c>
      <c r="E31" t="s">
        <v>51</v>
      </c>
      <c r="F31" t="s">
        <v>20</v>
      </c>
      <c r="G31" t="s">
        <v>235</v>
      </c>
      <c r="K31" s="23">
        <v>44057</v>
      </c>
      <c r="O31">
        <v>0</v>
      </c>
      <c r="Q31" t="s">
        <v>304</v>
      </c>
      <c r="T31">
        <v>860023</v>
      </c>
    </row>
    <row r="32" spans="1:20" x14ac:dyDescent="0.25">
      <c r="A32">
        <v>18</v>
      </c>
      <c r="B32" t="s">
        <v>11</v>
      </c>
      <c r="D32" t="s">
        <v>12</v>
      </c>
      <c r="E32" t="s">
        <v>52</v>
      </c>
      <c r="F32" t="s">
        <v>20</v>
      </c>
      <c r="G32" t="s">
        <v>236</v>
      </c>
      <c r="K32" s="23">
        <v>44069</v>
      </c>
      <c r="O32">
        <v>0</v>
      </c>
      <c r="Q32" t="s">
        <v>304</v>
      </c>
      <c r="T32">
        <v>344077</v>
      </c>
    </row>
    <row r="33" spans="1:20" x14ac:dyDescent="0.25">
      <c r="A33">
        <v>18</v>
      </c>
      <c r="B33" t="s">
        <v>11</v>
      </c>
      <c r="D33" t="s">
        <v>12</v>
      </c>
      <c r="E33" t="s">
        <v>53</v>
      </c>
      <c r="F33" t="s">
        <v>54</v>
      </c>
      <c r="G33" t="s">
        <v>237</v>
      </c>
      <c r="K33" s="23">
        <v>44070</v>
      </c>
      <c r="O33">
        <v>0</v>
      </c>
      <c r="Q33" t="s">
        <v>304</v>
      </c>
      <c r="T33">
        <v>3098509</v>
      </c>
    </row>
    <row r="34" spans="1:20" x14ac:dyDescent="0.25">
      <c r="A34">
        <v>18</v>
      </c>
      <c r="B34" t="s">
        <v>11</v>
      </c>
      <c r="D34" t="s">
        <v>12</v>
      </c>
      <c r="E34" t="s">
        <v>55</v>
      </c>
      <c r="F34" t="s">
        <v>34</v>
      </c>
      <c r="G34" t="s">
        <v>238</v>
      </c>
      <c r="K34" s="23">
        <v>44069</v>
      </c>
      <c r="O34">
        <v>0</v>
      </c>
      <c r="Q34" t="s">
        <v>304</v>
      </c>
      <c r="T34">
        <v>2377728</v>
      </c>
    </row>
    <row r="35" spans="1:20" x14ac:dyDescent="0.25">
      <c r="A35">
        <v>18</v>
      </c>
      <c r="B35" t="s">
        <v>11</v>
      </c>
      <c r="D35" t="s">
        <v>12</v>
      </c>
      <c r="E35" t="s">
        <v>56</v>
      </c>
      <c r="F35" t="s">
        <v>34</v>
      </c>
      <c r="G35" t="s">
        <v>239</v>
      </c>
      <c r="K35" s="23">
        <v>44069</v>
      </c>
      <c r="O35">
        <v>0</v>
      </c>
      <c r="Q35" t="s">
        <v>304</v>
      </c>
      <c r="T35">
        <v>2360498</v>
      </c>
    </row>
    <row r="36" spans="1:20" x14ac:dyDescent="0.25">
      <c r="A36">
        <v>18</v>
      </c>
      <c r="B36" t="s">
        <v>11</v>
      </c>
      <c r="D36" t="s">
        <v>12</v>
      </c>
      <c r="E36" t="s">
        <v>57</v>
      </c>
      <c r="F36" t="s">
        <v>14</v>
      </c>
      <c r="G36" t="s">
        <v>310</v>
      </c>
      <c r="K36" s="23">
        <v>44047</v>
      </c>
      <c r="O36">
        <v>0</v>
      </c>
      <c r="Q36" t="s">
        <v>304</v>
      </c>
      <c r="T36">
        <v>224090</v>
      </c>
    </row>
    <row r="37" spans="1:20" x14ac:dyDescent="0.25">
      <c r="A37">
        <v>18</v>
      </c>
      <c r="B37" t="s">
        <v>11</v>
      </c>
      <c r="D37" t="s">
        <v>12</v>
      </c>
      <c r="E37" t="s">
        <v>58</v>
      </c>
      <c r="F37" t="s">
        <v>59</v>
      </c>
      <c r="G37" t="s">
        <v>311</v>
      </c>
      <c r="K37" s="23">
        <v>44070</v>
      </c>
      <c r="O37">
        <v>0</v>
      </c>
      <c r="Q37" t="s">
        <v>304</v>
      </c>
      <c r="T37">
        <v>1552941</v>
      </c>
    </row>
    <row r="38" spans="1:20" x14ac:dyDescent="0.25">
      <c r="A38">
        <v>18</v>
      </c>
      <c r="B38" t="s">
        <v>60</v>
      </c>
      <c r="D38" t="s">
        <v>12</v>
      </c>
      <c r="E38" t="s">
        <v>61</v>
      </c>
      <c r="F38" t="s">
        <v>62</v>
      </c>
      <c r="G38" t="s">
        <v>240</v>
      </c>
      <c r="K38" s="23">
        <v>44047</v>
      </c>
      <c r="O38">
        <v>0</v>
      </c>
      <c r="Q38" t="s">
        <v>304</v>
      </c>
      <c r="T38">
        <v>611264</v>
      </c>
    </row>
    <row r="39" spans="1:20" x14ac:dyDescent="0.25">
      <c r="A39">
        <v>18</v>
      </c>
      <c r="B39" t="s">
        <v>60</v>
      </c>
      <c r="D39" t="s">
        <v>12</v>
      </c>
      <c r="E39" t="s">
        <v>61</v>
      </c>
      <c r="F39" t="s">
        <v>62</v>
      </c>
      <c r="G39" t="s">
        <v>240</v>
      </c>
      <c r="K39" s="23">
        <v>44047</v>
      </c>
      <c r="O39">
        <v>0</v>
      </c>
      <c r="Q39" t="s">
        <v>304</v>
      </c>
      <c r="T39">
        <v>917664</v>
      </c>
    </row>
    <row r="40" spans="1:20" x14ac:dyDescent="0.25">
      <c r="A40">
        <v>18</v>
      </c>
      <c r="B40" t="s">
        <v>11</v>
      </c>
      <c r="D40" t="s">
        <v>12</v>
      </c>
      <c r="E40" t="s">
        <v>63</v>
      </c>
      <c r="F40" t="s">
        <v>43</v>
      </c>
      <c r="G40" t="s">
        <v>241</v>
      </c>
      <c r="K40" s="23">
        <v>44077</v>
      </c>
      <c r="O40">
        <v>0</v>
      </c>
      <c r="Q40" t="s">
        <v>304</v>
      </c>
      <c r="T40">
        <v>3441866</v>
      </c>
    </row>
    <row r="41" spans="1:20" x14ac:dyDescent="0.25">
      <c r="A41">
        <v>18</v>
      </c>
      <c r="B41" t="s">
        <v>11</v>
      </c>
      <c r="D41" t="s">
        <v>12</v>
      </c>
      <c r="E41" t="s">
        <v>64</v>
      </c>
      <c r="F41" t="s">
        <v>20</v>
      </c>
      <c r="G41" t="s">
        <v>242</v>
      </c>
      <c r="K41" s="23">
        <v>44083</v>
      </c>
      <c r="O41">
        <v>0</v>
      </c>
      <c r="Q41" t="s">
        <v>304</v>
      </c>
      <c r="T41">
        <v>1792928</v>
      </c>
    </row>
    <row r="42" spans="1:20" x14ac:dyDescent="0.25">
      <c r="A42">
        <v>18</v>
      </c>
      <c r="B42" t="s">
        <v>11</v>
      </c>
      <c r="D42" t="s">
        <v>12</v>
      </c>
      <c r="E42" t="s">
        <v>65</v>
      </c>
      <c r="F42" t="s">
        <v>20</v>
      </c>
      <c r="G42" t="s">
        <v>243</v>
      </c>
      <c r="K42" s="23">
        <v>44084</v>
      </c>
      <c r="O42">
        <v>0</v>
      </c>
      <c r="Q42" t="s">
        <v>304</v>
      </c>
      <c r="T42">
        <v>1792921</v>
      </c>
    </row>
    <row r="43" spans="1:20" x14ac:dyDescent="0.25">
      <c r="A43">
        <v>18</v>
      </c>
      <c r="B43" t="s">
        <v>11</v>
      </c>
      <c r="D43" t="s">
        <v>12</v>
      </c>
      <c r="E43" t="s">
        <v>66</v>
      </c>
      <c r="F43" t="s">
        <v>20</v>
      </c>
      <c r="G43" t="s">
        <v>244</v>
      </c>
      <c r="K43" s="23">
        <v>44095</v>
      </c>
      <c r="O43">
        <v>0</v>
      </c>
      <c r="Q43" t="s">
        <v>304</v>
      </c>
      <c r="T43">
        <v>1097746</v>
      </c>
    </row>
    <row r="44" spans="1:20" x14ac:dyDescent="0.25">
      <c r="A44">
        <v>18</v>
      </c>
      <c r="B44" t="s">
        <v>11</v>
      </c>
      <c r="D44" t="s">
        <v>12</v>
      </c>
      <c r="E44" t="s">
        <v>67</v>
      </c>
      <c r="F44" t="s">
        <v>20</v>
      </c>
      <c r="G44" t="s">
        <v>245</v>
      </c>
      <c r="K44" s="23">
        <v>44095</v>
      </c>
      <c r="O44">
        <v>0</v>
      </c>
      <c r="Q44" t="s">
        <v>304</v>
      </c>
      <c r="T44">
        <v>1097746</v>
      </c>
    </row>
    <row r="45" spans="1:20" x14ac:dyDescent="0.25">
      <c r="A45">
        <v>18</v>
      </c>
      <c r="B45" t="s">
        <v>11</v>
      </c>
      <c r="D45" t="s">
        <v>12</v>
      </c>
      <c r="E45" t="s">
        <v>68</v>
      </c>
      <c r="F45" t="s">
        <v>14</v>
      </c>
      <c r="G45" t="s">
        <v>312</v>
      </c>
      <c r="K45" s="23">
        <v>44084</v>
      </c>
      <c r="O45">
        <v>0</v>
      </c>
      <c r="Q45" t="s">
        <v>304</v>
      </c>
      <c r="T45">
        <v>336134</v>
      </c>
    </row>
    <row r="46" spans="1:20" x14ac:dyDescent="0.25">
      <c r="A46">
        <v>18</v>
      </c>
      <c r="B46" t="s">
        <v>11</v>
      </c>
      <c r="D46" t="s">
        <v>12</v>
      </c>
      <c r="E46" t="s">
        <v>69</v>
      </c>
      <c r="F46" t="s">
        <v>54</v>
      </c>
      <c r="G46" t="s">
        <v>313</v>
      </c>
      <c r="K46" s="23">
        <v>44104</v>
      </c>
      <c r="O46">
        <v>0</v>
      </c>
      <c r="Q46" t="s">
        <v>304</v>
      </c>
      <c r="T46">
        <v>1552941</v>
      </c>
    </row>
    <row r="47" spans="1:20" x14ac:dyDescent="0.25">
      <c r="A47">
        <v>18</v>
      </c>
      <c r="B47" t="s">
        <v>11</v>
      </c>
      <c r="D47" t="s">
        <v>12</v>
      </c>
      <c r="E47" t="s">
        <v>70</v>
      </c>
      <c r="F47" t="s">
        <v>14</v>
      </c>
      <c r="G47" t="s">
        <v>314</v>
      </c>
      <c r="H47" t="s">
        <v>71</v>
      </c>
      <c r="K47" s="23">
        <v>44112</v>
      </c>
      <c r="O47">
        <v>0</v>
      </c>
      <c r="Q47" t="s">
        <v>304</v>
      </c>
      <c r="T47">
        <v>280112</v>
      </c>
    </row>
    <row r="48" spans="1:20" x14ac:dyDescent="0.25">
      <c r="A48">
        <v>18</v>
      </c>
      <c r="B48" t="s">
        <v>11</v>
      </c>
      <c r="D48" t="s">
        <v>12</v>
      </c>
      <c r="E48" t="s">
        <v>72</v>
      </c>
      <c r="F48" t="s">
        <v>73</v>
      </c>
      <c r="G48" t="s">
        <v>246</v>
      </c>
      <c r="H48" t="s">
        <v>71</v>
      </c>
      <c r="K48" s="23">
        <v>44113</v>
      </c>
      <c r="O48">
        <v>0</v>
      </c>
      <c r="Q48" t="s">
        <v>304</v>
      </c>
      <c r="T48">
        <v>3790446</v>
      </c>
    </row>
    <row r="49" spans="1:20" x14ac:dyDescent="0.25">
      <c r="A49">
        <v>18</v>
      </c>
      <c r="B49" t="s">
        <v>11</v>
      </c>
      <c r="D49" t="s">
        <v>12</v>
      </c>
      <c r="E49" t="s">
        <v>74</v>
      </c>
      <c r="F49" t="s">
        <v>20</v>
      </c>
      <c r="G49" t="s">
        <v>247</v>
      </c>
      <c r="H49" t="s">
        <v>71</v>
      </c>
      <c r="K49" s="23">
        <v>44118</v>
      </c>
      <c r="O49">
        <v>0</v>
      </c>
      <c r="Q49" t="s">
        <v>304</v>
      </c>
      <c r="T49">
        <v>439701</v>
      </c>
    </row>
    <row r="50" spans="1:20" x14ac:dyDescent="0.25">
      <c r="A50">
        <v>18</v>
      </c>
      <c r="B50" t="s">
        <v>11</v>
      </c>
      <c r="D50" t="s">
        <v>12</v>
      </c>
      <c r="E50" t="s">
        <v>75</v>
      </c>
      <c r="F50" t="s">
        <v>20</v>
      </c>
      <c r="G50" t="s">
        <v>248</v>
      </c>
      <c r="H50" t="s">
        <v>71</v>
      </c>
      <c r="K50" s="23">
        <v>44123</v>
      </c>
      <c r="O50">
        <v>0</v>
      </c>
      <c r="Q50" t="s">
        <v>304</v>
      </c>
      <c r="T50">
        <v>344997</v>
      </c>
    </row>
    <row r="51" spans="1:20" x14ac:dyDescent="0.25">
      <c r="A51">
        <v>18</v>
      </c>
      <c r="B51" t="s">
        <v>11</v>
      </c>
      <c r="D51" t="s">
        <v>12</v>
      </c>
      <c r="E51" t="s">
        <v>76</v>
      </c>
      <c r="F51" t="s">
        <v>54</v>
      </c>
      <c r="G51" t="s">
        <v>249</v>
      </c>
      <c r="H51" t="s">
        <v>71</v>
      </c>
      <c r="K51" s="23">
        <v>44126</v>
      </c>
      <c r="O51">
        <v>0</v>
      </c>
      <c r="Q51" t="s">
        <v>304</v>
      </c>
      <c r="T51">
        <v>2189620</v>
      </c>
    </row>
    <row r="52" spans="1:20" x14ac:dyDescent="0.25">
      <c r="A52">
        <v>18</v>
      </c>
      <c r="B52" t="s">
        <v>11</v>
      </c>
      <c r="D52" t="s">
        <v>12</v>
      </c>
      <c r="E52" t="s">
        <v>77</v>
      </c>
      <c r="F52" t="s">
        <v>78</v>
      </c>
      <c r="G52" t="s">
        <v>315</v>
      </c>
      <c r="H52" t="s">
        <v>71</v>
      </c>
      <c r="K52" s="23">
        <v>44130</v>
      </c>
      <c r="O52">
        <v>0</v>
      </c>
      <c r="Q52" t="s">
        <v>304</v>
      </c>
      <c r="T52">
        <v>1552941</v>
      </c>
    </row>
    <row r="53" spans="1:20" x14ac:dyDescent="0.25">
      <c r="A53">
        <v>18</v>
      </c>
      <c r="B53" t="s">
        <v>11</v>
      </c>
      <c r="D53" t="s">
        <v>79</v>
      </c>
      <c r="E53" t="s">
        <v>80</v>
      </c>
      <c r="F53" t="s">
        <v>81</v>
      </c>
      <c r="G53" t="s">
        <v>250</v>
      </c>
      <c r="H53" t="s">
        <v>71</v>
      </c>
      <c r="K53" s="23">
        <v>44153</v>
      </c>
      <c r="O53">
        <v>0</v>
      </c>
      <c r="Q53" t="s">
        <v>304</v>
      </c>
      <c r="T53">
        <v>200000</v>
      </c>
    </row>
    <row r="54" spans="1:20" x14ac:dyDescent="0.25">
      <c r="A54">
        <v>18</v>
      </c>
      <c r="B54" t="s">
        <v>11</v>
      </c>
      <c r="D54" t="s">
        <v>12</v>
      </c>
      <c r="E54" t="s">
        <v>82</v>
      </c>
      <c r="F54" t="s">
        <v>18</v>
      </c>
      <c r="G54" t="s">
        <v>316</v>
      </c>
      <c r="H54" t="s">
        <v>71</v>
      </c>
      <c r="K54" s="23">
        <v>44160</v>
      </c>
      <c r="O54">
        <v>0</v>
      </c>
      <c r="Q54" t="s">
        <v>304</v>
      </c>
      <c r="T54">
        <v>1552941</v>
      </c>
    </row>
    <row r="55" spans="1:20" x14ac:dyDescent="0.25">
      <c r="A55">
        <v>18</v>
      </c>
      <c r="B55" t="s">
        <v>11</v>
      </c>
      <c r="D55" t="s">
        <v>12</v>
      </c>
      <c r="E55" t="s">
        <v>42</v>
      </c>
      <c r="F55" t="s">
        <v>43</v>
      </c>
      <c r="G55" t="s">
        <v>251</v>
      </c>
      <c r="H55" t="s">
        <v>71</v>
      </c>
      <c r="K55" s="23">
        <v>44144</v>
      </c>
      <c r="O55">
        <v>0</v>
      </c>
      <c r="Q55" t="s">
        <v>304</v>
      </c>
      <c r="T55">
        <v>3465313</v>
      </c>
    </row>
    <row r="56" spans="1:20" x14ac:dyDescent="0.25">
      <c r="A56">
        <v>18</v>
      </c>
      <c r="B56" t="s">
        <v>11</v>
      </c>
      <c r="D56" t="s">
        <v>12</v>
      </c>
      <c r="E56" t="s">
        <v>83</v>
      </c>
      <c r="F56" t="s">
        <v>20</v>
      </c>
      <c r="G56" t="s">
        <v>252</v>
      </c>
      <c r="H56" t="s">
        <v>71</v>
      </c>
      <c r="K56" s="23">
        <v>44133</v>
      </c>
      <c r="O56">
        <v>0</v>
      </c>
      <c r="Q56" t="s">
        <v>304</v>
      </c>
      <c r="T56">
        <v>441056</v>
      </c>
    </row>
    <row r="57" spans="1:20" x14ac:dyDescent="0.25">
      <c r="A57">
        <v>18</v>
      </c>
      <c r="B57" t="s">
        <v>11</v>
      </c>
      <c r="D57" t="s">
        <v>12</v>
      </c>
      <c r="E57" t="s">
        <v>84</v>
      </c>
      <c r="F57" t="s">
        <v>85</v>
      </c>
      <c r="G57" t="s">
        <v>253</v>
      </c>
      <c r="H57" t="s">
        <v>71</v>
      </c>
      <c r="K57" s="23">
        <v>44151</v>
      </c>
      <c r="O57">
        <v>0</v>
      </c>
      <c r="Q57" t="s">
        <v>304</v>
      </c>
      <c r="T57">
        <v>119936011</v>
      </c>
    </row>
    <row r="58" spans="1:20" x14ac:dyDescent="0.25">
      <c r="A58">
        <v>18</v>
      </c>
      <c r="B58" t="s">
        <v>11</v>
      </c>
      <c r="D58" t="s">
        <v>12</v>
      </c>
      <c r="E58" t="s">
        <v>86</v>
      </c>
      <c r="F58" t="s">
        <v>41</v>
      </c>
      <c r="G58" t="s">
        <v>254</v>
      </c>
      <c r="H58" t="s">
        <v>71</v>
      </c>
      <c r="K58" s="23">
        <v>44148</v>
      </c>
      <c r="O58">
        <v>0</v>
      </c>
      <c r="Q58" t="s">
        <v>304</v>
      </c>
      <c r="T58">
        <v>737760</v>
      </c>
    </row>
    <row r="59" spans="1:20" x14ac:dyDescent="0.25">
      <c r="A59">
        <v>18</v>
      </c>
      <c r="B59" t="s">
        <v>11</v>
      </c>
      <c r="D59" t="s">
        <v>12</v>
      </c>
      <c r="E59" t="s">
        <v>87</v>
      </c>
      <c r="F59" t="s">
        <v>43</v>
      </c>
      <c r="G59" t="s">
        <v>255</v>
      </c>
      <c r="H59" t="s">
        <v>71</v>
      </c>
      <c r="K59" s="23">
        <v>44165</v>
      </c>
      <c r="O59">
        <v>0</v>
      </c>
      <c r="Q59" t="s">
        <v>304</v>
      </c>
      <c r="T59">
        <v>6967241</v>
      </c>
    </row>
    <row r="60" spans="1:20" x14ac:dyDescent="0.25">
      <c r="A60">
        <v>18</v>
      </c>
      <c r="B60" t="s">
        <v>11</v>
      </c>
      <c r="D60" t="s">
        <v>12</v>
      </c>
      <c r="E60" t="s">
        <v>88</v>
      </c>
      <c r="F60" t="s">
        <v>29</v>
      </c>
      <c r="G60" t="s">
        <v>328</v>
      </c>
      <c r="H60" t="s">
        <v>89</v>
      </c>
      <c r="K60" s="23">
        <v>44166</v>
      </c>
      <c r="O60">
        <v>0</v>
      </c>
      <c r="Q60" t="s">
        <v>304</v>
      </c>
      <c r="T60">
        <v>1379210</v>
      </c>
    </row>
    <row r="61" spans="1:20" x14ac:dyDescent="0.25">
      <c r="A61">
        <v>18</v>
      </c>
      <c r="B61" t="s">
        <v>11</v>
      </c>
      <c r="D61" t="s">
        <v>12</v>
      </c>
      <c r="E61" t="s">
        <v>90</v>
      </c>
      <c r="F61" t="s">
        <v>29</v>
      </c>
      <c r="G61" t="s">
        <v>328</v>
      </c>
      <c r="H61" t="s">
        <v>91</v>
      </c>
      <c r="K61" s="23">
        <v>44166</v>
      </c>
      <c r="O61">
        <v>0</v>
      </c>
      <c r="Q61" t="s">
        <v>304</v>
      </c>
      <c r="T61">
        <v>1234030</v>
      </c>
    </row>
    <row r="62" spans="1:20" x14ac:dyDescent="0.25">
      <c r="A62">
        <v>18</v>
      </c>
      <c r="B62" t="s">
        <v>11</v>
      </c>
      <c r="D62" t="s">
        <v>12</v>
      </c>
      <c r="E62" t="s">
        <v>92</v>
      </c>
      <c r="F62" t="s">
        <v>34</v>
      </c>
      <c r="G62" t="s">
        <v>329</v>
      </c>
      <c r="H62" t="s">
        <v>89</v>
      </c>
      <c r="K62" s="23">
        <v>44186</v>
      </c>
      <c r="O62">
        <v>0</v>
      </c>
      <c r="Q62" t="s">
        <v>304</v>
      </c>
      <c r="T62">
        <v>717913</v>
      </c>
    </row>
    <row r="63" spans="1:20" x14ac:dyDescent="0.25">
      <c r="A63">
        <v>18</v>
      </c>
      <c r="B63" t="s">
        <v>11</v>
      </c>
      <c r="D63" t="s">
        <v>12</v>
      </c>
      <c r="E63" t="s">
        <v>92</v>
      </c>
      <c r="F63" t="s">
        <v>34</v>
      </c>
      <c r="G63" t="s">
        <v>330</v>
      </c>
      <c r="H63" t="s">
        <v>89</v>
      </c>
      <c r="K63" s="23">
        <v>44186</v>
      </c>
      <c r="O63">
        <v>0</v>
      </c>
      <c r="Q63" t="s">
        <v>304</v>
      </c>
      <c r="T63">
        <v>712170</v>
      </c>
    </row>
    <row r="64" spans="1:20" x14ac:dyDescent="0.25">
      <c r="A64">
        <v>18</v>
      </c>
      <c r="B64" t="s">
        <v>11</v>
      </c>
      <c r="D64" t="s">
        <v>79</v>
      </c>
      <c r="E64" t="s">
        <v>93</v>
      </c>
      <c r="F64" t="s">
        <v>18</v>
      </c>
      <c r="G64" t="s">
        <v>317</v>
      </c>
      <c r="H64" t="s">
        <v>71</v>
      </c>
      <c r="K64" s="23">
        <v>44186</v>
      </c>
      <c r="O64">
        <v>0</v>
      </c>
      <c r="Q64" t="s">
        <v>304</v>
      </c>
      <c r="T64">
        <v>1552941</v>
      </c>
    </row>
    <row r="65" spans="1:20" x14ac:dyDescent="0.25">
      <c r="A65">
        <v>18</v>
      </c>
      <c r="B65" t="s">
        <v>94</v>
      </c>
      <c r="D65" t="s">
        <v>79</v>
      </c>
      <c r="E65" t="s">
        <v>95</v>
      </c>
      <c r="F65" t="s">
        <v>96</v>
      </c>
      <c r="G65" t="s">
        <v>256</v>
      </c>
      <c r="H65" t="s">
        <v>71</v>
      </c>
      <c r="K65" s="23">
        <v>44180</v>
      </c>
      <c r="O65">
        <v>0</v>
      </c>
      <c r="Q65" t="s">
        <v>304</v>
      </c>
      <c r="T65">
        <v>536860</v>
      </c>
    </row>
    <row r="66" spans="1:20" x14ac:dyDescent="0.25">
      <c r="A66">
        <v>18</v>
      </c>
      <c r="B66" t="s">
        <v>94</v>
      </c>
      <c r="D66" t="s">
        <v>79</v>
      </c>
      <c r="E66" t="s">
        <v>97</v>
      </c>
      <c r="F66" t="s">
        <v>98</v>
      </c>
      <c r="G66" t="s">
        <v>318</v>
      </c>
      <c r="H66" t="s">
        <v>71</v>
      </c>
      <c r="K66" s="23">
        <v>44195</v>
      </c>
      <c r="O66">
        <v>0</v>
      </c>
      <c r="Q66" t="s">
        <v>304</v>
      </c>
      <c r="T66">
        <v>433300</v>
      </c>
    </row>
    <row r="67" spans="1:20" x14ac:dyDescent="0.25">
      <c r="A67">
        <v>18</v>
      </c>
      <c r="B67" t="s">
        <v>94</v>
      </c>
      <c r="D67" t="s">
        <v>12</v>
      </c>
      <c r="E67" t="s">
        <v>99</v>
      </c>
      <c r="F67" t="s">
        <v>100</v>
      </c>
      <c r="G67" t="s">
        <v>257</v>
      </c>
      <c r="H67" t="s">
        <v>71</v>
      </c>
      <c r="K67" s="23">
        <v>44181</v>
      </c>
      <c r="O67">
        <v>0</v>
      </c>
      <c r="Q67" t="s">
        <v>304</v>
      </c>
      <c r="T67">
        <v>609786</v>
      </c>
    </row>
    <row r="68" spans="1:20" x14ac:dyDescent="0.25">
      <c r="A68">
        <v>18</v>
      </c>
      <c r="B68" t="s">
        <v>94</v>
      </c>
      <c r="D68" t="s">
        <v>12</v>
      </c>
      <c r="E68" t="s">
        <v>101</v>
      </c>
      <c r="F68" t="s">
        <v>100</v>
      </c>
      <c r="G68" t="s">
        <v>258</v>
      </c>
      <c r="H68" t="s">
        <v>71</v>
      </c>
      <c r="K68" s="23">
        <v>44183</v>
      </c>
      <c r="O68">
        <v>0</v>
      </c>
      <c r="Q68" t="s">
        <v>304</v>
      </c>
      <c r="T68">
        <v>150000</v>
      </c>
    </row>
    <row r="69" spans="1:20" x14ac:dyDescent="0.25">
      <c r="A69">
        <v>18</v>
      </c>
      <c r="B69" t="s">
        <v>11</v>
      </c>
      <c r="D69" t="s">
        <v>79</v>
      </c>
      <c r="E69" t="s">
        <v>102</v>
      </c>
      <c r="F69" t="s">
        <v>103</v>
      </c>
      <c r="G69" t="s">
        <v>256</v>
      </c>
      <c r="H69" t="s">
        <v>71</v>
      </c>
      <c r="K69" s="23">
        <v>44160</v>
      </c>
      <c r="O69">
        <v>0</v>
      </c>
      <c r="Q69" t="s">
        <v>304</v>
      </c>
      <c r="T69">
        <v>2500000</v>
      </c>
    </row>
    <row r="70" spans="1:20" x14ac:dyDescent="0.25">
      <c r="A70">
        <v>18</v>
      </c>
      <c r="B70" t="s">
        <v>11</v>
      </c>
      <c r="D70" t="s">
        <v>79</v>
      </c>
      <c r="E70" t="s">
        <v>102</v>
      </c>
      <c r="F70" t="s">
        <v>103</v>
      </c>
      <c r="G70" t="s">
        <v>256</v>
      </c>
      <c r="H70" t="s">
        <v>71</v>
      </c>
      <c r="K70" s="23">
        <v>37311</v>
      </c>
      <c r="O70">
        <v>0</v>
      </c>
      <c r="Q70" t="s">
        <v>304</v>
      </c>
      <c r="T70">
        <v>2500000</v>
      </c>
    </row>
    <row r="71" spans="1:20" x14ac:dyDescent="0.25">
      <c r="A71">
        <v>18</v>
      </c>
      <c r="B71" t="s">
        <v>94</v>
      </c>
      <c r="D71" t="s">
        <v>79</v>
      </c>
      <c r="E71" t="s">
        <v>104</v>
      </c>
      <c r="F71" t="s">
        <v>105</v>
      </c>
      <c r="G71" t="s">
        <v>319</v>
      </c>
      <c r="H71" t="s">
        <v>71</v>
      </c>
      <c r="K71" s="23">
        <v>43985</v>
      </c>
      <c r="O71">
        <v>0</v>
      </c>
      <c r="Q71" t="s">
        <v>304</v>
      </c>
      <c r="T71">
        <v>4150000</v>
      </c>
    </row>
    <row r="72" spans="1:20" x14ac:dyDescent="0.25">
      <c r="A72">
        <v>18</v>
      </c>
      <c r="B72" t="s">
        <v>94</v>
      </c>
      <c r="D72" t="s">
        <v>79</v>
      </c>
      <c r="E72" t="s">
        <v>104</v>
      </c>
      <c r="F72" t="s">
        <v>105</v>
      </c>
      <c r="G72" t="s">
        <v>320</v>
      </c>
      <c r="H72" t="s">
        <v>71</v>
      </c>
      <c r="K72" s="23">
        <v>44021</v>
      </c>
      <c r="O72">
        <v>0</v>
      </c>
      <c r="Q72" t="s">
        <v>304</v>
      </c>
      <c r="T72">
        <v>2000000</v>
      </c>
    </row>
    <row r="73" spans="1:20" x14ac:dyDescent="0.25">
      <c r="A73">
        <v>18</v>
      </c>
      <c r="B73" t="s">
        <v>94</v>
      </c>
      <c r="D73" t="s">
        <v>79</v>
      </c>
      <c r="E73" t="s">
        <v>106</v>
      </c>
      <c r="F73" t="s">
        <v>107</v>
      </c>
      <c r="G73" t="s">
        <v>259</v>
      </c>
      <c r="H73" t="s">
        <v>71</v>
      </c>
      <c r="K73" s="23">
        <v>44053</v>
      </c>
      <c r="O73">
        <v>0</v>
      </c>
      <c r="Q73" t="s">
        <v>304</v>
      </c>
      <c r="T73">
        <v>238965</v>
      </c>
    </row>
    <row r="74" spans="1:20" x14ac:dyDescent="0.25">
      <c r="A74">
        <v>18</v>
      </c>
      <c r="B74" t="s">
        <v>94</v>
      </c>
      <c r="D74" t="s">
        <v>79</v>
      </c>
      <c r="E74" t="s">
        <v>108</v>
      </c>
      <c r="F74" t="s">
        <v>108</v>
      </c>
      <c r="G74" t="s">
        <v>259</v>
      </c>
      <c r="H74" t="s">
        <v>71</v>
      </c>
      <c r="K74" s="23">
        <v>44071</v>
      </c>
      <c r="O74">
        <v>0</v>
      </c>
      <c r="Q74" t="s">
        <v>304</v>
      </c>
      <c r="T74">
        <v>121520</v>
      </c>
    </row>
    <row r="75" spans="1:20" x14ac:dyDescent="0.25">
      <c r="A75">
        <v>18</v>
      </c>
      <c r="B75" t="s">
        <v>94</v>
      </c>
      <c r="D75" t="s">
        <v>79</v>
      </c>
      <c r="E75" t="s">
        <v>109</v>
      </c>
      <c r="F75" t="s">
        <v>109</v>
      </c>
      <c r="G75" t="s">
        <v>259</v>
      </c>
      <c r="H75" t="s">
        <v>71</v>
      </c>
      <c r="K75" s="23">
        <v>44074</v>
      </c>
      <c r="O75">
        <v>0</v>
      </c>
      <c r="Q75" t="s">
        <v>304</v>
      </c>
      <c r="T75">
        <v>233950</v>
      </c>
    </row>
    <row r="76" spans="1:20" x14ac:dyDescent="0.25">
      <c r="A76">
        <v>18</v>
      </c>
      <c r="B76" t="s">
        <v>94</v>
      </c>
      <c r="D76" t="s">
        <v>79</v>
      </c>
      <c r="E76" t="s">
        <v>110</v>
      </c>
      <c r="F76" t="s">
        <v>110</v>
      </c>
      <c r="G76" t="s">
        <v>260</v>
      </c>
      <c r="H76" t="s">
        <v>71</v>
      </c>
      <c r="K76" s="23">
        <v>44088</v>
      </c>
      <c r="O76">
        <v>0</v>
      </c>
      <c r="Q76" t="s">
        <v>304</v>
      </c>
      <c r="T76">
        <v>80700</v>
      </c>
    </row>
    <row r="77" spans="1:20" x14ac:dyDescent="0.25">
      <c r="A77">
        <v>18</v>
      </c>
      <c r="B77" t="s">
        <v>94</v>
      </c>
      <c r="D77" t="s">
        <v>79</v>
      </c>
      <c r="E77" t="s">
        <v>110</v>
      </c>
      <c r="F77" t="s">
        <v>110</v>
      </c>
      <c r="G77" t="s">
        <v>260</v>
      </c>
      <c r="H77" t="s">
        <v>71</v>
      </c>
      <c r="K77" s="23">
        <v>44088</v>
      </c>
      <c r="O77">
        <v>0</v>
      </c>
      <c r="Q77" t="s">
        <v>304</v>
      </c>
      <c r="T77">
        <v>80700</v>
      </c>
    </row>
    <row r="78" spans="1:20" x14ac:dyDescent="0.25">
      <c r="A78">
        <v>18</v>
      </c>
      <c r="B78" t="s">
        <v>94</v>
      </c>
      <c r="D78" t="s">
        <v>79</v>
      </c>
      <c r="E78" t="s">
        <v>109</v>
      </c>
      <c r="F78" t="s">
        <v>109</v>
      </c>
      <c r="G78" t="s">
        <v>259</v>
      </c>
      <c r="H78" t="s">
        <v>71</v>
      </c>
      <c r="K78" s="23">
        <v>44119</v>
      </c>
      <c r="O78">
        <v>0</v>
      </c>
      <c r="Q78" t="s">
        <v>304</v>
      </c>
      <c r="T78">
        <v>218410</v>
      </c>
    </row>
    <row r="79" spans="1:20" x14ac:dyDescent="0.25">
      <c r="A79">
        <v>18</v>
      </c>
      <c r="B79" t="s">
        <v>94</v>
      </c>
      <c r="D79" t="s">
        <v>79</v>
      </c>
      <c r="E79" t="s">
        <v>111</v>
      </c>
      <c r="F79" t="s">
        <v>111</v>
      </c>
      <c r="G79" t="s">
        <v>261</v>
      </c>
      <c r="H79" t="s">
        <v>71</v>
      </c>
      <c r="K79" s="23">
        <v>43831</v>
      </c>
      <c r="O79">
        <v>0</v>
      </c>
      <c r="Q79" t="s">
        <v>304</v>
      </c>
      <c r="T79">
        <v>30610126</v>
      </c>
    </row>
    <row r="80" spans="1:20" x14ac:dyDescent="0.25">
      <c r="A80">
        <v>18</v>
      </c>
      <c r="B80" t="s">
        <v>60</v>
      </c>
      <c r="D80" t="s">
        <v>79</v>
      </c>
      <c r="E80" t="s">
        <v>112</v>
      </c>
      <c r="F80" t="s">
        <v>113</v>
      </c>
      <c r="G80" t="s">
        <v>262</v>
      </c>
      <c r="H80" t="s">
        <v>71</v>
      </c>
      <c r="K80" s="23">
        <v>44135</v>
      </c>
      <c r="O80">
        <v>0</v>
      </c>
      <c r="Q80" t="s">
        <v>304</v>
      </c>
      <c r="T80">
        <v>45216948</v>
      </c>
    </row>
    <row r="81" spans="1:20" x14ac:dyDescent="0.25">
      <c r="A81">
        <v>18</v>
      </c>
      <c r="B81" t="s">
        <v>60</v>
      </c>
      <c r="D81" t="s">
        <v>79</v>
      </c>
      <c r="E81" t="s">
        <v>112</v>
      </c>
      <c r="F81" t="s">
        <v>113</v>
      </c>
      <c r="G81" t="s">
        <v>263</v>
      </c>
      <c r="H81" t="s">
        <v>71</v>
      </c>
      <c r="K81" s="23">
        <v>44179</v>
      </c>
      <c r="O81">
        <v>0</v>
      </c>
      <c r="Q81" t="s">
        <v>304</v>
      </c>
      <c r="T81">
        <v>3404787</v>
      </c>
    </row>
    <row r="82" spans="1:20" x14ac:dyDescent="0.25">
      <c r="A82">
        <v>18</v>
      </c>
      <c r="B82" t="s">
        <v>60</v>
      </c>
      <c r="D82" t="s">
        <v>79</v>
      </c>
      <c r="E82" t="s">
        <v>114</v>
      </c>
      <c r="F82" t="s">
        <v>115</v>
      </c>
      <c r="G82" t="s">
        <v>263</v>
      </c>
      <c r="H82" t="s">
        <v>71</v>
      </c>
      <c r="K82" s="23">
        <v>44186</v>
      </c>
      <c r="O82">
        <v>0</v>
      </c>
      <c r="Q82" t="s">
        <v>304</v>
      </c>
      <c r="T82">
        <v>58067247</v>
      </c>
    </row>
    <row r="83" spans="1:20" x14ac:dyDescent="0.25">
      <c r="A83">
        <v>18</v>
      </c>
      <c r="B83" t="s">
        <v>116</v>
      </c>
      <c r="D83" t="s">
        <v>12</v>
      </c>
      <c r="E83" t="s">
        <v>117</v>
      </c>
      <c r="F83" t="s">
        <v>118</v>
      </c>
      <c r="G83" t="s">
        <v>327</v>
      </c>
      <c r="H83" t="s">
        <v>71</v>
      </c>
      <c r="K83" s="23">
        <v>44135</v>
      </c>
      <c r="O83">
        <v>0</v>
      </c>
      <c r="Q83" t="s">
        <v>304</v>
      </c>
      <c r="T83">
        <v>61805499</v>
      </c>
    </row>
    <row r="84" spans="1:20" x14ac:dyDescent="0.25">
      <c r="A84">
        <v>18</v>
      </c>
      <c r="B84" t="s">
        <v>11</v>
      </c>
      <c r="D84" t="s">
        <v>12</v>
      </c>
      <c r="E84" t="s">
        <v>119</v>
      </c>
      <c r="F84" t="s">
        <v>120</v>
      </c>
      <c r="G84" t="s">
        <v>264</v>
      </c>
      <c r="H84" t="s">
        <v>89</v>
      </c>
      <c r="K84" s="23">
        <v>44263</v>
      </c>
      <c r="O84">
        <v>0</v>
      </c>
      <c r="Q84" t="s">
        <v>304</v>
      </c>
      <c r="T84">
        <v>129039798</v>
      </c>
    </row>
    <row r="85" spans="1:20" x14ac:dyDescent="0.25">
      <c r="A85">
        <v>18</v>
      </c>
      <c r="B85" t="s">
        <v>11</v>
      </c>
      <c r="D85" t="s">
        <v>12</v>
      </c>
      <c r="E85" t="s">
        <v>119</v>
      </c>
      <c r="F85" t="s">
        <v>121</v>
      </c>
      <c r="G85" t="s">
        <v>265</v>
      </c>
      <c r="H85" t="s">
        <v>71</v>
      </c>
      <c r="K85" s="23">
        <v>44264</v>
      </c>
      <c r="O85">
        <v>0</v>
      </c>
      <c r="Q85" t="s">
        <v>304</v>
      </c>
      <c r="T85">
        <v>91115839</v>
      </c>
    </row>
    <row r="86" spans="1:20" x14ac:dyDescent="0.25">
      <c r="A86">
        <v>18</v>
      </c>
      <c r="B86" t="s">
        <v>11</v>
      </c>
      <c r="D86" t="s">
        <v>12</v>
      </c>
      <c r="E86" t="s">
        <v>122</v>
      </c>
      <c r="F86" t="s">
        <v>123</v>
      </c>
      <c r="G86" t="s">
        <v>266</v>
      </c>
      <c r="H86" t="s">
        <v>89</v>
      </c>
      <c r="K86" s="23">
        <v>44274</v>
      </c>
      <c r="O86">
        <v>0</v>
      </c>
      <c r="Q86" t="s">
        <v>304</v>
      </c>
      <c r="T86">
        <v>2122127</v>
      </c>
    </row>
    <row r="87" spans="1:20" x14ac:dyDescent="0.25">
      <c r="A87">
        <v>18</v>
      </c>
      <c r="B87" t="s">
        <v>11</v>
      </c>
      <c r="D87" t="s">
        <v>12</v>
      </c>
      <c r="E87" t="s">
        <v>124</v>
      </c>
      <c r="F87" t="s">
        <v>123</v>
      </c>
      <c r="G87" t="s">
        <v>331</v>
      </c>
      <c r="H87" t="s">
        <v>89</v>
      </c>
      <c r="K87" s="23">
        <v>44277</v>
      </c>
      <c r="O87">
        <v>0</v>
      </c>
      <c r="Q87" t="s">
        <v>304</v>
      </c>
      <c r="T87">
        <v>2614617</v>
      </c>
    </row>
    <row r="88" spans="1:20" x14ac:dyDescent="0.25">
      <c r="A88">
        <v>18</v>
      </c>
      <c r="B88" t="s">
        <v>11</v>
      </c>
      <c r="D88" t="s">
        <v>12</v>
      </c>
      <c r="E88" t="s">
        <v>125</v>
      </c>
      <c r="F88" t="s">
        <v>126</v>
      </c>
      <c r="G88" t="s">
        <v>332</v>
      </c>
      <c r="H88" t="s">
        <v>71</v>
      </c>
      <c r="K88" s="23">
        <v>44279</v>
      </c>
      <c r="O88">
        <v>0</v>
      </c>
      <c r="Q88" t="s">
        <v>304</v>
      </c>
      <c r="T88">
        <v>203262</v>
      </c>
    </row>
    <row r="89" spans="1:20" x14ac:dyDescent="0.25">
      <c r="A89">
        <v>18</v>
      </c>
      <c r="B89" t="s">
        <v>11</v>
      </c>
      <c r="E89" t="s">
        <v>127</v>
      </c>
      <c r="F89" t="s">
        <v>128</v>
      </c>
      <c r="G89" t="s">
        <v>321</v>
      </c>
      <c r="H89" t="s">
        <v>89</v>
      </c>
      <c r="K89" s="23">
        <v>44271</v>
      </c>
      <c r="O89">
        <v>0</v>
      </c>
      <c r="Q89" t="s">
        <v>304</v>
      </c>
      <c r="T89">
        <v>886124</v>
      </c>
    </row>
    <row r="90" spans="1:20" x14ac:dyDescent="0.25">
      <c r="A90">
        <v>18</v>
      </c>
      <c r="B90" t="s">
        <v>11</v>
      </c>
      <c r="E90" t="s">
        <v>129</v>
      </c>
      <c r="F90" t="s">
        <v>130</v>
      </c>
      <c r="G90" t="s">
        <v>322</v>
      </c>
      <c r="H90" t="s">
        <v>71</v>
      </c>
      <c r="K90" s="23">
        <v>44279</v>
      </c>
      <c r="O90">
        <v>0</v>
      </c>
      <c r="Q90" t="s">
        <v>304</v>
      </c>
      <c r="T90">
        <v>1374353</v>
      </c>
    </row>
    <row r="91" spans="1:20" x14ac:dyDescent="0.25">
      <c r="A91">
        <v>18</v>
      </c>
      <c r="B91" t="s">
        <v>11</v>
      </c>
      <c r="D91" t="s">
        <v>12</v>
      </c>
      <c r="E91" t="s">
        <v>131</v>
      </c>
      <c r="F91" t="s">
        <v>132</v>
      </c>
      <c r="G91" t="s">
        <v>267</v>
      </c>
      <c r="H91" t="s">
        <v>71</v>
      </c>
      <c r="K91" s="23">
        <v>44264</v>
      </c>
      <c r="O91">
        <v>0</v>
      </c>
      <c r="Q91" t="s">
        <v>304</v>
      </c>
      <c r="T91">
        <v>341374</v>
      </c>
    </row>
    <row r="92" spans="1:20" x14ac:dyDescent="0.25">
      <c r="A92">
        <v>18</v>
      </c>
      <c r="B92" t="s">
        <v>11</v>
      </c>
      <c r="D92" t="s">
        <v>12</v>
      </c>
      <c r="E92" t="s">
        <v>133</v>
      </c>
      <c r="F92" t="s">
        <v>134</v>
      </c>
      <c r="G92" t="s">
        <v>336</v>
      </c>
      <c r="H92" t="s">
        <v>135</v>
      </c>
      <c r="K92" s="23">
        <v>44294</v>
      </c>
      <c r="O92">
        <v>0</v>
      </c>
      <c r="Q92" t="s">
        <v>304</v>
      </c>
      <c r="T92">
        <v>7057930</v>
      </c>
    </row>
    <row r="93" spans="1:20" x14ac:dyDescent="0.25">
      <c r="A93">
        <v>18</v>
      </c>
      <c r="B93" t="s">
        <v>11</v>
      </c>
      <c r="D93" t="s">
        <v>12</v>
      </c>
      <c r="E93" t="s">
        <v>136</v>
      </c>
      <c r="F93" t="s">
        <v>137</v>
      </c>
      <c r="G93" t="s">
        <v>268</v>
      </c>
      <c r="H93" t="s">
        <v>138</v>
      </c>
      <c r="K93" s="23">
        <v>44295</v>
      </c>
      <c r="O93">
        <v>0</v>
      </c>
      <c r="Q93" t="s">
        <v>304</v>
      </c>
      <c r="T93">
        <v>10388533</v>
      </c>
    </row>
    <row r="94" spans="1:20" x14ac:dyDescent="0.25">
      <c r="A94">
        <v>18</v>
      </c>
      <c r="B94" t="s">
        <v>11</v>
      </c>
      <c r="D94" t="s">
        <v>12</v>
      </c>
      <c r="E94" t="s">
        <v>139</v>
      </c>
      <c r="F94" t="s">
        <v>85</v>
      </c>
      <c r="G94" t="s">
        <v>269</v>
      </c>
      <c r="H94" t="s">
        <v>140</v>
      </c>
      <c r="K94" s="23">
        <v>44298</v>
      </c>
      <c r="O94">
        <v>0</v>
      </c>
      <c r="Q94" t="s">
        <v>304</v>
      </c>
      <c r="T94">
        <v>20241761</v>
      </c>
    </row>
    <row r="95" spans="1:20" x14ac:dyDescent="0.25">
      <c r="A95">
        <v>18</v>
      </c>
      <c r="B95" t="s">
        <v>116</v>
      </c>
      <c r="D95" t="s">
        <v>12</v>
      </c>
      <c r="E95" t="s">
        <v>141</v>
      </c>
      <c r="F95" t="s">
        <v>142</v>
      </c>
      <c r="G95" t="s">
        <v>270</v>
      </c>
      <c r="H95" t="s">
        <v>135</v>
      </c>
      <c r="K95" s="23">
        <v>44302</v>
      </c>
      <c r="O95">
        <v>0</v>
      </c>
      <c r="Q95" t="s">
        <v>304</v>
      </c>
      <c r="T95">
        <v>172550</v>
      </c>
    </row>
    <row r="96" spans="1:20" x14ac:dyDescent="0.25">
      <c r="A96">
        <v>18</v>
      </c>
      <c r="B96" t="s">
        <v>116</v>
      </c>
      <c r="D96" t="s">
        <v>12</v>
      </c>
      <c r="E96" t="s">
        <v>143</v>
      </c>
      <c r="F96" t="s">
        <v>144</v>
      </c>
      <c r="G96" t="s">
        <v>271</v>
      </c>
      <c r="H96" t="s">
        <v>135</v>
      </c>
      <c r="K96" s="23">
        <v>44302</v>
      </c>
      <c r="O96">
        <v>0</v>
      </c>
      <c r="Q96" t="s">
        <v>304</v>
      </c>
      <c r="T96">
        <v>345100</v>
      </c>
    </row>
    <row r="97" spans="1:20" x14ac:dyDescent="0.25">
      <c r="A97">
        <v>18</v>
      </c>
      <c r="B97" t="s">
        <v>11</v>
      </c>
      <c r="D97" t="s">
        <v>12</v>
      </c>
      <c r="E97" t="s">
        <v>145</v>
      </c>
      <c r="F97" t="s">
        <v>146</v>
      </c>
      <c r="G97" t="s">
        <v>333</v>
      </c>
      <c r="H97" t="s">
        <v>138</v>
      </c>
      <c r="K97" s="23">
        <v>44302</v>
      </c>
      <c r="O97">
        <v>0</v>
      </c>
      <c r="Q97" t="s">
        <v>304</v>
      </c>
      <c r="T97">
        <v>2124584</v>
      </c>
    </row>
    <row r="98" spans="1:20" x14ac:dyDescent="0.25">
      <c r="A98">
        <v>18</v>
      </c>
      <c r="B98" t="s">
        <v>11</v>
      </c>
      <c r="D98" t="s">
        <v>12</v>
      </c>
      <c r="E98" t="s">
        <v>147</v>
      </c>
      <c r="F98" t="s">
        <v>146</v>
      </c>
      <c r="G98" t="s">
        <v>334</v>
      </c>
      <c r="H98" t="s">
        <v>138</v>
      </c>
      <c r="K98" s="23">
        <v>44302</v>
      </c>
      <c r="O98">
        <v>0</v>
      </c>
      <c r="Q98" t="s">
        <v>304</v>
      </c>
      <c r="T98">
        <v>2896491</v>
      </c>
    </row>
    <row r="99" spans="1:20" x14ac:dyDescent="0.25">
      <c r="A99">
        <v>18</v>
      </c>
      <c r="B99" t="s">
        <v>11</v>
      </c>
      <c r="D99" t="s">
        <v>12</v>
      </c>
      <c r="E99" t="s">
        <v>148</v>
      </c>
      <c r="F99" t="s">
        <v>146</v>
      </c>
      <c r="G99" t="s">
        <v>335</v>
      </c>
      <c r="H99" t="s">
        <v>138</v>
      </c>
      <c r="K99" s="23">
        <v>44302</v>
      </c>
      <c r="O99">
        <v>0</v>
      </c>
      <c r="Q99" t="s">
        <v>304</v>
      </c>
      <c r="T99">
        <v>1058616</v>
      </c>
    </row>
    <row r="100" spans="1:20" x14ac:dyDescent="0.25">
      <c r="A100">
        <v>18</v>
      </c>
      <c r="B100" t="s">
        <v>116</v>
      </c>
      <c r="D100" t="s">
        <v>12</v>
      </c>
      <c r="E100" t="s">
        <v>149</v>
      </c>
      <c r="F100" t="s">
        <v>144</v>
      </c>
      <c r="G100" t="s">
        <v>337</v>
      </c>
      <c r="H100" t="s">
        <v>135</v>
      </c>
      <c r="K100" s="23">
        <v>44302</v>
      </c>
      <c r="O100">
        <v>0</v>
      </c>
      <c r="Q100" t="s">
        <v>304</v>
      </c>
      <c r="T100">
        <v>40000</v>
      </c>
    </row>
    <row r="101" spans="1:20" x14ac:dyDescent="0.25">
      <c r="A101">
        <v>18</v>
      </c>
      <c r="B101" t="s">
        <v>116</v>
      </c>
      <c r="D101" t="s">
        <v>12</v>
      </c>
      <c r="E101" t="s">
        <v>150</v>
      </c>
      <c r="F101" t="s">
        <v>144</v>
      </c>
      <c r="G101" t="s">
        <v>338</v>
      </c>
      <c r="H101" t="s">
        <v>135</v>
      </c>
      <c r="K101" s="23">
        <v>44302</v>
      </c>
      <c r="O101">
        <v>0</v>
      </c>
      <c r="Q101" t="s">
        <v>304</v>
      </c>
      <c r="T101">
        <v>549480</v>
      </c>
    </row>
    <row r="102" spans="1:20" x14ac:dyDescent="0.25">
      <c r="A102">
        <v>18</v>
      </c>
      <c r="B102" t="s">
        <v>116</v>
      </c>
      <c r="D102" t="s">
        <v>12</v>
      </c>
      <c r="E102" t="s">
        <v>151</v>
      </c>
      <c r="F102" t="s">
        <v>152</v>
      </c>
      <c r="G102" t="s">
        <v>272</v>
      </c>
      <c r="H102" t="s">
        <v>135</v>
      </c>
      <c r="K102" s="23">
        <v>44306</v>
      </c>
      <c r="O102">
        <v>0</v>
      </c>
      <c r="Q102" t="s">
        <v>304</v>
      </c>
      <c r="T102">
        <v>396216</v>
      </c>
    </row>
    <row r="103" spans="1:20" x14ac:dyDescent="0.25">
      <c r="A103">
        <v>18</v>
      </c>
      <c r="B103" t="s">
        <v>116</v>
      </c>
      <c r="D103" t="s">
        <v>12</v>
      </c>
      <c r="E103" t="s">
        <v>153</v>
      </c>
      <c r="F103" t="s">
        <v>142</v>
      </c>
      <c r="G103" t="s">
        <v>339</v>
      </c>
      <c r="H103" t="s">
        <v>135</v>
      </c>
      <c r="K103" s="23">
        <v>44307</v>
      </c>
      <c r="O103">
        <v>0</v>
      </c>
      <c r="Q103" t="s">
        <v>304</v>
      </c>
      <c r="T103">
        <v>161040</v>
      </c>
    </row>
    <row r="104" spans="1:20" x14ac:dyDescent="0.25">
      <c r="A104">
        <v>18</v>
      </c>
      <c r="B104" t="s">
        <v>11</v>
      </c>
      <c r="D104" t="s">
        <v>12</v>
      </c>
      <c r="E104" t="s">
        <v>154</v>
      </c>
      <c r="F104" t="s">
        <v>100</v>
      </c>
      <c r="G104" t="s">
        <v>340</v>
      </c>
      <c r="H104" t="s">
        <v>135</v>
      </c>
      <c r="K104" s="23">
        <v>44308</v>
      </c>
      <c r="O104">
        <v>0</v>
      </c>
      <c r="Q104" t="s">
        <v>304</v>
      </c>
      <c r="T104">
        <v>2696186</v>
      </c>
    </row>
    <row r="105" spans="1:20" x14ac:dyDescent="0.25">
      <c r="A105">
        <v>18</v>
      </c>
      <c r="B105" t="s">
        <v>11</v>
      </c>
      <c r="D105" t="s">
        <v>12</v>
      </c>
      <c r="E105" t="s">
        <v>155</v>
      </c>
      <c r="F105" t="s">
        <v>144</v>
      </c>
      <c r="G105" t="s">
        <v>341</v>
      </c>
      <c r="H105" t="s">
        <v>135</v>
      </c>
      <c r="K105" s="23">
        <v>44308</v>
      </c>
      <c r="O105">
        <v>0</v>
      </c>
      <c r="Q105" t="s">
        <v>304</v>
      </c>
      <c r="T105">
        <v>60000</v>
      </c>
    </row>
    <row r="106" spans="1:20" x14ac:dyDescent="0.25">
      <c r="A106">
        <v>18</v>
      </c>
      <c r="B106" t="s">
        <v>11</v>
      </c>
      <c r="D106" t="s">
        <v>12</v>
      </c>
      <c r="E106" t="s">
        <v>156</v>
      </c>
      <c r="F106" t="s">
        <v>144</v>
      </c>
      <c r="G106" t="s">
        <v>342</v>
      </c>
      <c r="H106" t="s">
        <v>135</v>
      </c>
      <c r="K106" s="23">
        <v>44308</v>
      </c>
      <c r="O106">
        <v>0</v>
      </c>
      <c r="Q106" t="s">
        <v>304</v>
      </c>
      <c r="T106">
        <v>45360</v>
      </c>
    </row>
    <row r="107" spans="1:20" x14ac:dyDescent="0.25">
      <c r="A107">
        <v>18</v>
      </c>
      <c r="B107" t="s">
        <v>116</v>
      </c>
      <c r="D107" t="s">
        <v>12</v>
      </c>
      <c r="E107" t="s">
        <v>157</v>
      </c>
      <c r="F107" t="s">
        <v>158</v>
      </c>
      <c r="G107" t="s">
        <v>273</v>
      </c>
      <c r="H107" t="s">
        <v>135</v>
      </c>
      <c r="K107" s="23">
        <v>44312</v>
      </c>
      <c r="O107">
        <v>0</v>
      </c>
      <c r="Q107" t="s">
        <v>304</v>
      </c>
      <c r="T107">
        <v>120676</v>
      </c>
    </row>
    <row r="108" spans="1:20" x14ac:dyDescent="0.25">
      <c r="A108">
        <v>18</v>
      </c>
      <c r="B108" t="s">
        <v>116</v>
      </c>
      <c r="D108" t="s">
        <v>12</v>
      </c>
      <c r="E108" t="s">
        <v>159</v>
      </c>
      <c r="F108" t="s">
        <v>160</v>
      </c>
      <c r="G108" t="s">
        <v>274</v>
      </c>
      <c r="H108" t="s">
        <v>135</v>
      </c>
      <c r="K108" s="23">
        <v>44314</v>
      </c>
      <c r="O108">
        <v>0</v>
      </c>
      <c r="Q108" t="s">
        <v>304</v>
      </c>
      <c r="T108">
        <v>508116</v>
      </c>
    </row>
    <row r="109" spans="1:20" x14ac:dyDescent="0.25">
      <c r="A109">
        <v>18</v>
      </c>
      <c r="B109" t="s">
        <v>116</v>
      </c>
      <c r="D109" t="s">
        <v>12</v>
      </c>
      <c r="E109" t="s">
        <v>159</v>
      </c>
      <c r="F109" t="s">
        <v>160</v>
      </c>
      <c r="G109" t="s">
        <v>275</v>
      </c>
      <c r="H109" t="s">
        <v>135</v>
      </c>
      <c r="K109" s="23">
        <v>44314</v>
      </c>
      <c r="O109">
        <v>0</v>
      </c>
      <c r="Q109" t="s">
        <v>304</v>
      </c>
      <c r="T109">
        <v>183260</v>
      </c>
    </row>
    <row r="110" spans="1:20" x14ac:dyDescent="0.25">
      <c r="A110">
        <v>18</v>
      </c>
      <c r="B110" t="s">
        <v>11</v>
      </c>
      <c r="E110" t="s">
        <v>161</v>
      </c>
      <c r="F110" t="s">
        <v>162</v>
      </c>
      <c r="G110" t="s">
        <v>323</v>
      </c>
      <c r="H110" t="s">
        <v>135</v>
      </c>
      <c r="K110" s="23">
        <v>44309</v>
      </c>
      <c r="O110">
        <v>0</v>
      </c>
      <c r="Q110" t="s">
        <v>304</v>
      </c>
      <c r="T110">
        <v>1374353</v>
      </c>
    </row>
    <row r="111" spans="1:20" x14ac:dyDescent="0.25">
      <c r="A111">
        <v>18</v>
      </c>
      <c r="B111" t="s">
        <v>11</v>
      </c>
      <c r="E111" t="s">
        <v>163</v>
      </c>
      <c r="F111" t="s">
        <v>164</v>
      </c>
      <c r="G111" t="s">
        <v>324</v>
      </c>
      <c r="H111" t="s">
        <v>138</v>
      </c>
      <c r="K111" s="23">
        <v>44313</v>
      </c>
      <c r="O111">
        <v>0</v>
      </c>
      <c r="Q111" t="s">
        <v>304</v>
      </c>
      <c r="T111">
        <v>300000</v>
      </c>
    </row>
    <row r="112" spans="1:20" x14ac:dyDescent="0.25">
      <c r="A112">
        <v>18</v>
      </c>
      <c r="B112" t="s">
        <v>11</v>
      </c>
      <c r="D112" t="s">
        <v>12</v>
      </c>
      <c r="E112" t="s">
        <v>165</v>
      </c>
      <c r="F112" t="s">
        <v>134</v>
      </c>
      <c r="G112" t="s">
        <v>343</v>
      </c>
      <c r="H112" t="s">
        <v>135</v>
      </c>
      <c r="K112" s="23">
        <v>44323</v>
      </c>
      <c r="O112">
        <v>0</v>
      </c>
      <c r="Q112" t="s">
        <v>304</v>
      </c>
      <c r="T112">
        <v>7083302</v>
      </c>
    </row>
    <row r="113" spans="1:20" x14ac:dyDescent="0.25">
      <c r="A113">
        <v>18</v>
      </c>
      <c r="B113" t="s">
        <v>11</v>
      </c>
      <c r="D113" t="s">
        <v>12</v>
      </c>
      <c r="E113" t="s">
        <v>166</v>
      </c>
      <c r="F113" t="s">
        <v>137</v>
      </c>
      <c r="G113" t="s">
        <v>276</v>
      </c>
      <c r="H113" t="s">
        <v>138</v>
      </c>
      <c r="K113" s="23">
        <v>44334</v>
      </c>
      <c r="O113">
        <v>0</v>
      </c>
      <c r="Q113" t="s">
        <v>304</v>
      </c>
      <c r="T113">
        <v>70360515</v>
      </c>
    </row>
    <row r="114" spans="1:20" x14ac:dyDescent="0.25">
      <c r="A114">
        <v>18</v>
      </c>
      <c r="B114" t="s">
        <v>11</v>
      </c>
      <c r="E114" t="s">
        <v>167</v>
      </c>
      <c r="F114" t="s">
        <v>162</v>
      </c>
      <c r="G114" t="s">
        <v>325</v>
      </c>
      <c r="H114" t="s">
        <v>135</v>
      </c>
      <c r="K114" s="23">
        <v>44340</v>
      </c>
      <c r="O114">
        <v>0</v>
      </c>
      <c r="Q114" t="s">
        <v>304</v>
      </c>
      <c r="T114">
        <v>1374353</v>
      </c>
    </row>
    <row r="115" spans="1:20" x14ac:dyDescent="0.25">
      <c r="A115">
        <v>18</v>
      </c>
      <c r="B115" t="s">
        <v>168</v>
      </c>
      <c r="F115" t="s">
        <v>169</v>
      </c>
      <c r="G115" t="s">
        <v>326</v>
      </c>
      <c r="H115" t="s">
        <v>140</v>
      </c>
      <c r="K115" s="23">
        <v>44348</v>
      </c>
      <c r="O115">
        <v>0</v>
      </c>
      <c r="Q115" t="s">
        <v>304</v>
      </c>
      <c r="T115">
        <v>776471</v>
      </c>
    </row>
    <row r="116" spans="1:20" x14ac:dyDescent="0.25">
      <c r="A116">
        <v>18</v>
      </c>
      <c r="B116" t="s">
        <v>168</v>
      </c>
      <c r="F116" t="s">
        <v>170</v>
      </c>
      <c r="G116" t="s">
        <v>277</v>
      </c>
      <c r="H116" t="s">
        <v>140</v>
      </c>
      <c r="K116" s="23">
        <v>44348</v>
      </c>
      <c r="O116">
        <v>0</v>
      </c>
      <c r="Q116" t="s">
        <v>304</v>
      </c>
      <c r="T116">
        <v>3554964</v>
      </c>
    </row>
    <row r="117" spans="1:20" x14ac:dyDescent="0.25">
      <c r="A117">
        <v>18</v>
      </c>
      <c r="B117" t="s">
        <v>168</v>
      </c>
      <c r="F117" t="s">
        <v>171</v>
      </c>
      <c r="G117" t="s">
        <v>278</v>
      </c>
      <c r="H117" t="s">
        <v>140</v>
      </c>
      <c r="K117" s="23">
        <v>44348</v>
      </c>
      <c r="O117">
        <v>0</v>
      </c>
      <c r="Q117" t="s">
        <v>304</v>
      </c>
      <c r="T117">
        <v>10075019</v>
      </c>
    </row>
    <row r="118" spans="1:20" x14ac:dyDescent="0.25">
      <c r="A118">
        <v>18</v>
      </c>
      <c r="B118" t="s">
        <v>172</v>
      </c>
      <c r="F118" t="s">
        <v>173</v>
      </c>
      <c r="G118" t="s">
        <v>279</v>
      </c>
      <c r="H118" t="s">
        <v>140</v>
      </c>
      <c r="K118" s="23">
        <v>44348</v>
      </c>
      <c r="O118">
        <v>0</v>
      </c>
      <c r="Q118" t="s">
        <v>304</v>
      </c>
      <c r="T118">
        <v>316460</v>
      </c>
    </row>
    <row r="119" spans="1:20" x14ac:dyDescent="0.25">
      <c r="A119">
        <v>18</v>
      </c>
      <c r="B119" t="s">
        <v>168</v>
      </c>
      <c r="F119" t="s">
        <v>169</v>
      </c>
      <c r="G119" t="s">
        <v>326</v>
      </c>
      <c r="H119" t="s">
        <v>174</v>
      </c>
      <c r="K119" s="23">
        <v>44348</v>
      </c>
      <c r="O119">
        <v>0</v>
      </c>
      <c r="Q119" t="s">
        <v>304</v>
      </c>
      <c r="T119">
        <v>776471</v>
      </c>
    </row>
    <row r="120" spans="1:20" x14ac:dyDescent="0.25">
      <c r="A120">
        <v>18</v>
      </c>
      <c r="B120" t="s">
        <v>168</v>
      </c>
      <c r="F120" t="s">
        <v>170</v>
      </c>
      <c r="G120" t="s">
        <v>277</v>
      </c>
      <c r="H120" t="s">
        <v>174</v>
      </c>
      <c r="K120" s="23">
        <v>44348</v>
      </c>
      <c r="O120">
        <v>0</v>
      </c>
      <c r="Q120" t="s">
        <v>304</v>
      </c>
      <c r="T120">
        <v>3554964</v>
      </c>
    </row>
    <row r="121" spans="1:20" x14ac:dyDescent="0.25">
      <c r="A121">
        <v>18</v>
      </c>
      <c r="B121" t="s">
        <v>168</v>
      </c>
      <c r="F121" t="s">
        <v>175</v>
      </c>
      <c r="G121" t="s">
        <v>280</v>
      </c>
      <c r="H121" t="s">
        <v>174</v>
      </c>
      <c r="K121" s="23">
        <v>44348</v>
      </c>
      <c r="O121">
        <v>0</v>
      </c>
      <c r="Q121" t="s">
        <v>304</v>
      </c>
      <c r="T121">
        <v>741264</v>
      </c>
    </row>
    <row r="122" spans="1:20" x14ac:dyDescent="0.25">
      <c r="A122">
        <v>18</v>
      </c>
      <c r="B122" t="s">
        <v>168</v>
      </c>
      <c r="F122" t="s">
        <v>176</v>
      </c>
      <c r="G122" t="s">
        <v>281</v>
      </c>
      <c r="H122" t="s">
        <v>174</v>
      </c>
      <c r="K122" s="23">
        <v>44348</v>
      </c>
      <c r="O122">
        <v>0</v>
      </c>
      <c r="Q122" t="s">
        <v>304</v>
      </c>
      <c r="T122">
        <v>4772662</v>
      </c>
    </row>
    <row r="123" spans="1:20" x14ac:dyDescent="0.25">
      <c r="A123">
        <v>18</v>
      </c>
      <c r="B123" t="s">
        <v>177</v>
      </c>
      <c r="F123" t="s">
        <v>178</v>
      </c>
      <c r="G123" t="s">
        <v>282</v>
      </c>
      <c r="H123" t="s">
        <v>174</v>
      </c>
      <c r="K123" s="23">
        <v>44348</v>
      </c>
      <c r="O123">
        <v>0</v>
      </c>
      <c r="Q123" t="s">
        <v>304</v>
      </c>
      <c r="T123">
        <v>4140000</v>
      </c>
    </row>
    <row r="124" spans="1:20" x14ac:dyDescent="0.25">
      <c r="A124">
        <v>18</v>
      </c>
      <c r="B124" t="s">
        <v>172</v>
      </c>
      <c r="F124" t="s">
        <v>173</v>
      </c>
      <c r="G124" t="s">
        <v>279</v>
      </c>
      <c r="H124" t="s">
        <v>174</v>
      </c>
      <c r="K124" s="23">
        <v>44348</v>
      </c>
      <c r="O124">
        <v>0</v>
      </c>
      <c r="Q124" t="s">
        <v>304</v>
      </c>
      <c r="T124">
        <v>316460</v>
      </c>
    </row>
    <row r="125" spans="1:20" x14ac:dyDescent="0.25">
      <c r="A125">
        <v>18</v>
      </c>
      <c r="B125" t="s">
        <v>179</v>
      </c>
      <c r="F125" t="s">
        <v>180</v>
      </c>
      <c r="G125" t="s">
        <v>283</v>
      </c>
      <c r="K125" s="23">
        <v>44378</v>
      </c>
      <c r="O125">
        <v>0</v>
      </c>
      <c r="Q125" t="s">
        <v>304</v>
      </c>
      <c r="T125">
        <v>573941</v>
      </c>
    </row>
    <row r="126" spans="1:20" x14ac:dyDescent="0.25">
      <c r="A126">
        <v>18</v>
      </c>
      <c r="B126" t="s">
        <v>179</v>
      </c>
      <c r="F126" t="s">
        <v>181</v>
      </c>
      <c r="G126" t="s">
        <v>283</v>
      </c>
      <c r="K126" s="23">
        <v>44378</v>
      </c>
      <c r="O126">
        <v>0</v>
      </c>
      <c r="Q126" t="s">
        <v>304</v>
      </c>
      <c r="T126">
        <v>232169</v>
      </c>
    </row>
    <row r="127" spans="1:20" x14ac:dyDescent="0.25">
      <c r="A127">
        <v>18</v>
      </c>
      <c r="B127" t="s">
        <v>179</v>
      </c>
      <c r="F127" t="s">
        <v>181</v>
      </c>
      <c r="G127" t="s">
        <v>283</v>
      </c>
      <c r="K127" s="23">
        <v>44378</v>
      </c>
      <c r="O127">
        <v>0</v>
      </c>
      <c r="Q127" t="s">
        <v>304</v>
      </c>
      <c r="T127">
        <v>893630</v>
      </c>
    </row>
    <row r="128" spans="1:20" x14ac:dyDescent="0.25">
      <c r="A128">
        <v>18</v>
      </c>
      <c r="B128" t="s">
        <v>182</v>
      </c>
      <c r="F128" t="s">
        <v>183</v>
      </c>
      <c r="G128" t="s">
        <v>283</v>
      </c>
      <c r="K128" s="23">
        <v>44378</v>
      </c>
      <c r="O128">
        <v>0</v>
      </c>
      <c r="Q128" t="s">
        <v>304</v>
      </c>
      <c r="T128">
        <v>2654416</v>
      </c>
    </row>
    <row r="129" spans="1:20" x14ac:dyDescent="0.25">
      <c r="A129">
        <v>18</v>
      </c>
      <c r="B129" t="s">
        <v>182</v>
      </c>
      <c r="F129" t="s">
        <v>184</v>
      </c>
      <c r="G129" t="s">
        <v>283</v>
      </c>
      <c r="K129" s="23">
        <v>44378</v>
      </c>
      <c r="O129">
        <v>0</v>
      </c>
      <c r="Q129" t="s">
        <v>304</v>
      </c>
      <c r="T129">
        <v>2457775</v>
      </c>
    </row>
    <row r="130" spans="1:20" x14ac:dyDescent="0.25">
      <c r="A130">
        <v>18</v>
      </c>
      <c r="B130" t="s">
        <v>182</v>
      </c>
      <c r="F130" t="s">
        <v>184</v>
      </c>
      <c r="G130" t="s">
        <v>283</v>
      </c>
      <c r="K130" s="23">
        <v>44378</v>
      </c>
      <c r="O130">
        <v>0</v>
      </c>
      <c r="Q130" t="s">
        <v>304</v>
      </c>
      <c r="T130">
        <v>2457775</v>
      </c>
    </row>
    <row r="131" spans="1:20" x14ac:dyDescent="0.25">
      <c r="A131">
        <v>18</v>
      </c>
      <c r="B131" t="s">
        <v>185</v>
      </c>
      <c r="F131" t="s">
        <v>186</v>
      </c>
      <c r="G131" t="s">
        <v>283</v>
      </c>
      <c r="K131" s="23">
        <v>44378</v>
      </c>
      <c r="O131">
        <v>0</v>
      </c>
      <c r="Q131" t="s">
        <v>304</v>
      </c>
      <c r="T131">
        <v>1476743</v>
      </c>
    </row>
    <row r="132" spans="1:20" x14ac:dyDescent="0.25">
      <c r="A132">
        <v>18</v>
      </c>
      <c r="B132" t="s">
        <v>185</v>
      </c>
      <c r="F132" t="s">
        <v>18</v>
      </c>
      <c r="G132" t="s">
        <v>284</v>
      </c>
      <c r="K132" s="23">
        <v>44378</v>
      </c>
      <c r="O132">
        <v>0</v>
      </c>
      <c r="Q132" t="s">
        <v>304</v>
      </c>
      <c r="T132">
        <v>1552941</v>
      </c>
    </row>
    <row r="133" spans="1:20" x14ac:dyDescent="0.25">
      <c r="A133">
        <v>18</v>
      </c>
      <c r="B133" t="s">
        <v>185</v>
      </c>
      <c r="F133" t="s">
        <v>43</v>
      </c>
      <c r="G133" t="s">
        <v>285</v>
      </c>
      <c r="K133" s="23">
        <v>44378</v>
      </c>
      <c r="O133">
        <v>0</v>
      </c>
      <c r="Q133" t="s">
        <v>304</v>
      </c>
      <c r="T133">
        <v>7134634</v>
      </c>
    </row>
    <row r="134" spans="1:20" x14ac:dyDescent="0.25">
      <c r="A134">
        <v>18</v>
      </c>
      <c r="B134" t="s">
        <v>185</v>
      </c>
      <c r="F134" t="s">
        <v>100</v>
      </c>
      <c r="G134" t="s">
        <v>286</v>
      </c>
      <c r="K134" s="23">
        <v>44378</v>
      </c>
      <c r="O134">
        <v>0</v>
      </c>
      <c r="Q134" t="s">
        <v>304</v>
      </c>
      <c r="T134">
        <v>813048</v>
      </c>
    </row>
    <row r="135" spans="1:20" x14ac:dyDescent="0.25">
      <c r="A135">
        <v>18</v>
      </c>
      <c r="B135" t="s">
        <v>185</v>
      </c>
      <c r="F135" t="s">
        <v>100</v>
      </c>
      <c r="G135" t="s">
        <v>287</v>
      </c>
      <c r="K135" s="23">
        <v>44378</v>
      </c>
      <c r="O135">
        <v>0</v>
      </c>
      <c r="Q135" t="s">
        <v>304</v>
      </c>
      <c r="T135">
        <v>813048</v>
      </c>
    </row>
    <row r="136" spans="1:20" x14ac:dyDescent="0.25">
      <c r="A136">
        <v>18</v>
      </c>
      <c r="B136" t="s">
        <v>185</v>
      </c>
      <c r="F136" t="s">
        <v>187</v>
      </c>
      <c r="G136" t="s">
        <v>288</v>
      </c>
      <c r="K136" s="23">
        <v>44378</v>
      </c>
      <c r="O136">
        <v>0</v>
      </c>
      <c r="Q136" t="s">
        <v>304</v>
      </c>
      <c r="T136">
        <v>110349332</v>
      </c>
    </row>
    <row r="137" spans="1:20" x14ac:dyDescent="0.25">
      <c r="A137">
        <v>18</v>
      </c>
      <c r="B137" t="s">
        <v>185</v>
      </c>
      <c r="F137" t="s">
        <v>85</v>
      </c>
      <c r="G137" t="s">
        <v>289</v>
      </c>
      <c r="K137" s="23">
        <v>44378</v>
      </c>
      <c r="O137">
        <v>0</v>
      </c>
      <c r="Q137" t="s">
        <v>304</v>
      </c>
      <c r="T137">
        <v>75275138</v>
      </c>
    </row>
    <row r="138" spans="1:20" x14ac:dyDescent="0.25">
      <c r="A138">
        <v>18</v>
      </c>
      <c r="B138" t="s">
        <v>188</v>
      </c>
      <c r="F138" t="s">
        <v>189</v>
      </c>
      <c r="G138" t="s">
        <v>290</v>
      </c>
      <c r="K138" s="23">
        <v>44378</v>
      </c>
      <c r="O138">
        <v>0</v>
      </c>
      <c r="Q138" t="s">
        <v>304</v>
      </c>
      <c r="T138">
        <v>1122429</v>
      </c>
    </row>
    <row r="139" spans="1:20" x14ac:dyDescent="0.25">
      <c r="A139">
        <v>18</v>
      </c>
      <c r="B139" t="s">
        <v>188</v>
      </c>
      <c r="F139" t="s">
        <v>190</v>
      </c>
      <c r="G139" t="s">
        <v>291</v>
      </c>
      <c r="K139" s="23">
        <v>44378</v>
      </c>
      <c r="O139">
        <v>0</v>
      </c>
      <c r="Q139" t="s">
        <v>304</v>
      </c>
      <c r="T139">
        <v>230000</v>
      </c>
    </row>
    <row r="140" spans="1:20" x14ac:dyDescent="0.25">
      <c r="A140">
        <v>18</v>
      </c>
      <c r="B140" t="s">
        <v>188</v>
      </c>
      <c r="F140" t="s">
        <v>191</v>
      </c>
      <c r="G140" t="s">
        <v>292</v>
      </c>
      <c r="K140" s="23">
        <v>44378</v>
      </c>
      <c r="O140">
        <v>0</v>
      </c>
      <c r="Q140" t="s">
        <v>304</v>
      </c>
      <c r="T140">
        <v>605577</v>
      </c>
    </row>
    <row r="141" spans="1:20" x14ac:dyDescent="0.25">
      <c r="A141">
        <v>18</v>
      </c>
      <c r="B141" t="s">
        <v>192</v>
      </c>
      <c r="F141" t="s">
        <v>193</v>
      </c>
      <c r="G141" t="s">
        <v>293</v>
      </c>
      <c r="K141" s="23">
        <v>44409</v>
      </c>
      <c r="O141">
        <v>0</v>
      </c>
      <c r="Q141" t="s">
        <v>304</v>
      </c>
      <c r="T141">
        <v>3071502</v>
      </c>
    </row>
    <row r="142" spans="1:20" x14ac:dyDescent="0.25">
      <c r="A142">
        <v>18</v>
      </c>
      <c r="B142" t="s">
        <v>192</v>
      </c>
      <c r="F142" t="s">
        <v>194</v>
      </c>
      <c r="G142" t="s">
        <v>294</v>
      </c>
      <c r="K142" s="23">
        <v>44409</v>
      </c>
      <c r="O142">
        <v>0</v>
      </c>
      <c r="Q142" t="s">
        <v>304</v>
      </c>
      <c r="T142">
        <v>2350373</v>
      </c>
    </row>
    <row r="143" spans="1:20" x14ac:dyDescent="0.25">
      <c r="A143">
        <v>18</v>
      </c>
      <c r="B143" t="s">
        <v>192</v>
      </c>
      <c r="F143" t="s">
        <v>194</v>
      </c>
      <c r="G143" t="s">
        <v>295</v>
      </c>
      <c r="K143" s="23">
        <v>44409</v>
      </c>
      <c r="O143">
        <v>0</v>
      </c>
      <c r="Q143" t="s">
        <v>304</v>
      </c>
      <c r="T143">
        <v>2385972</v>
      </c>
    </row>
    <row r="144" spans="1:20" x14ac:dyDescent="0.25">
      <c r="A144">
        <v>18</v>
      </c>
      <c r="B144" t="s">
        <v>192</v>
      </c>
      <c r="F144" t="s">
        <v>194</v>
      </c>
      <c r="G144" t="s">
        <v>296</v>
      </c>
      <c r="K144" s="23">
        <v>44409</v>
      </c>
      <c r="O144">
        <v>0</v>
      </c>
      <c r="Q144" t="s">
        <v>304</v>
      </c>
      <c r="T144">
        <v>496992</v>
      </c>
    </row>
    <row r="145" spans="1:20" x14ac:dyDescent="0.25">
      <c r="A145">
        <v>18</v>
      </c>
      <c r="B145" t="s">
        <v>192</v>
      </c>
      <c r="F145" t="s">
        <v>194</v>
      </c>
      <c r="G145" t="s">
        <v>297</v>
      </c>
      <c r="K145" s="23">
        <v>44409</v>
      </c>
      <c r="O145">
        <v>0</v>
      </c>
      <c r="Q145" t="s">
        <v>304</v>
      </c>
      <c r="T145">
        <v>496992</v>
      </c>
    </row>
    <row r="146" spans="1:20" x14ac:dyDescent="0.25">
      <c r="A146">
        <v>18</v>
      </c>
      <c r="B146" t="s">
        <v>192</v>
      </c>
      <c r="F146" t="s">
        <v>193</v>
      </c>
      <c r="G146" t="s">
        <v>298</v>
      </c>
      <c r="K146" s="23">
        <v>44409</v>
      </c>
      <c r="O146">
        <v>0</v>
      </c>
      <c r="Q146" t="s">
        <v>304</v>
      </c>
      <c r="T146">
        <v>1244750</v>
      </c>
    </row>
    <row r="147" spans="1:20" x14ac:dyDescent="0.25">
      <c r="A147">
        <v>18</v>
      </c>
      <c r="B147" t="s">
        <v>185</v>
      </c>
      <c r="F147" t="s">
        <v>187</v>
      </c>
      <c r="G147" t="s">
        <v>299</v>
      </c>
      <c r="K147" s="23">
        <v>44409</v>
      </c>
      <c r="O147">
        <v>0</v>
      </c>
      <c r="Q147" t="s">
        <v>304</v>
      </c>
      <c r="T147">
        <v>48465616</v>
      </c>
    </row>
    <row r="148" spans="1:20" x14ac:dyDescent="0.25">
      <c r="A148">
        <v>18</v>
      </c>
      <c r="B148" t="s">
        <v>185</v>
      </c>
      <c r="F148" t="s">
        <v>43</v>
      </c>
      <c r="G148" t="s">
        <v>300</v>
      </c>
      <c r="K148" s="23">
        <v>44409</v>
      </c>
      <c r="O148">
        <v>0</v>
      </c>
      <c r="Q148" t="s">
        <v>304</v>
      </c>
      <c r="T148">
        <v>7142294</v>
      </c>
    </row>
    <row r="149" spans="1:20" x14ac:dyDescent="0.25">
      <c r="A149">
        <v>18</v>
      </c>
      <c r="B149" t="s">
        <v>185</v>
      </c>
      <c r="F149" t="s">
        <v>195</v>
      </c>
      <c r="G149" t="s">
        <v>301</v>
      </c>
      <c r="K149" s="23">
        <v>44409</v>
      </c>
      <c r="O149">
        <v>0</v>
      </c>
      <c r="Q149" t="s">
        <v>304</v>
      </c>
      <c r="T149">
        <v>2770292</v>
      </c>
    </row>
    <row r="150" spans="1:20" x14ac:dyDescent="0.25">
      <c r="A150">
        <v>18</v>
      </c>
      <c r="B150" t="s">
        <v>185</v>
      </c>
      <c r="F150" t="s">
        <v>187</v>
      </c>
      <c r="G150" t="s">
        <v>289</v>
      </c>
      <c r="K150" s="23">
        <v>44409</v>
      </c>
      <c r="O150">
        <v>0</v>
      </c>
      <c r="Q150" t="s">
        <v>304</v>
      </c>
      <c r="T150">
        <v>38775755</v>
      </c>
    </row>
    <row r="151" spans="1:20" x14ac:dyDescent="0.25">
      <c r="A151">
        <v>18</v>
      </c>
      <c r="B151" t="s">
        <v>177</v>
      </c>
      <c r="F151" t="s">
        <v>196</v>
      </c>
      <c r="G151" t="s">
        <v>302</v>
      </c>
      <c r="K151" s="23">
        <v>44409</v>
      </c>
      <c r="O151">
        <v>0</v>
      </c>
      <c r="Q151" t="s">
        <v>304</v>
      </c>
      <c r="T151">
        <v>1713090</v>
      </c>
    </row>
    <row r="152" spans="1:20" x14ac:dyDescent="0.25">
      <c r="A152">
        <v>18</v>
      </c>
      <c r="B152" t="s">
        <v>177</v>
      </c>
      <c r="F152" t="s">
        <v>197</v>
      </c>
      <c r="G152" t="s">
        <v>303</v>
      </c>
      <c r="K152" s="23">
        <v>44409</v>
      </c>
      <c r="O152">
        <v>0</v>
      </c>
      <c r="Q152" t="s">
        <v>304</v>
      </c>
      <c r="T152">
        <v>598149</v>
      </c>
    </row>
  </sheetData>
  <sortState ref="A1:H152">
    <sortCondition ref="H1:H15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Bio Bio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agalaz</dc:creator>
  <cp:lastModifiedBy>agalaz</cp:lastModifiedBy>
  <dcterms:created xsi:type="dcterms:W3CDTF">2021-10-11T04:33:50Z</dcterms:created>
  <dcterms:modified xsi:type="dcterms:W3CDTF">2021-10-11T04:57:25Z</dcterms:modified>
</cp:coreProperties>
</file>