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0b5e2e5486c8d7/Escritorio/AFIJO_FINANCIERO/"/>
    </mc:Choice>
  </mc:AlternateContent>
  <xr:revisionPtr revIDLastSave="0" documentId="8_{21761927-968A-4078-BAA5-30660BC1BF2D}" xr6:coauthVersionLast="47" xr6:coauthVersionMax="47" xr10:uidLastSave="{00000000-0000-0000-0000-000000000000}"/>
  <bookViews>
    <workbookView xWindow="-110" yWindow="-110" windowWidth="19420" windowHeight="11500" xr2:uid="{5CAD99CD-E34F-40E7-B720-5DD7BE115DF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A7" i="1"/>
  <c r="A6" i="1"/>
  <c r="A5" i="1"/>
  <c r="A4" i="1"/>
</calcChain>
</file>

<file path=xl/sharedStrings.xml><?xml version="1.0" encoding="utf-8"?>
<sst xmlns="http://schemas.openxmlformats.org/spreadsheetml/2006/main" count="31" uniqueCount="23">
  <si>
    <t>PERIODO NOVIEMBRE 2023</t>
  </si>
  <si>
    <t>EQUIPOS COMPUTACIONALES</t>
  </si>
  <si>
    <t>XPS 9315 2en1 i7-1250U 16GB 512SSD Touch - OPTIPLEX SFF i5-13500 8GB 512SSD W11P 3Y</t>
  </si>
  <si>
    <t>INGRAM MICRO CHILE S.A</t>
  </si>
  <si>
    <t>78137000-2</t>
  </si>
  <si>
    <t>RANCAGUA - LAMPA - CURICO - ARICA B - MELIPILLA</t>
  </si>
  <si>
    <t>OPTIPLEX SFF i5-13500 8GB 512SSD W11P 3Y - MONITOR LS32CM501ELXZS 32IN VA 60HZ</t>
  </si>
  <si>
    <t>EXT.OPT DT.3Y NEXT BUS DAY3Y PROSPT PLUS</t>
  </si>
  <si>
    <t>EDIFICIOS</t>
  </si>
  <si>
    <t>COMPRA PLANCHAS PARA EL TECHO TRABAJOS PRT MELIPILLA</t>
  </si>
  <si>
    <t>ZUMELZO SPA</t>
  </si>
  <si>
    <t>77.479.479-4</t>
  </si>
  <si>
    <t>MELIPILLA</t>
  </si>
  <si>
    <t>Cta. Cble</t>
  </si>
  <si>
    <t>RUBRO/PPE</t>
  </si>
  <si>
    <t>DESCRIPCION/ ITEM</t>
  </si>
  <si>
    <t>Proveedor/Vendor</t>
  </si>
  <si>
    <t>Factura n°</t>
  </si>
  <si>
    <t>Planta</t>
  </si>
  <si>
    <t>Fecha de compra</t>
  </si>
  <si>
    <t>Año de compra</t>
  </si>
  <si>
    <t>Activo Fijo Neto</t>
  </si>
  <si>
    <t>COMPRAS A.FIJO NOV-2023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</si>
</sst>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"/>
    <numFmt numFmtId="165" formatCode="_ * #,##0_ ;_ * \-#,##0_ ;_ * &quot;-&quot;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2">
    <xf numFmtId="0" fontId="0" fillId="0" borderId="0" xfId="0"/>
    <xf numFmtId="164" fontId="2" fillId="2" borderId="0" xfId="0" applyNumberFormat="1" applyFont="1" applyFill="1" applyAlignment="1">
      <alignment horizontal="left"/>
    </xf>
    <xf numFmtId="17" fontId="3" fillId="2" borderId="0" xfId="0" applyNumberFormat="1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14" fontId="3" fillId="2" borderId="0" xfId="0" applyNumberFormat="1" applyFont="1" applyFill="1"/>
    <xf numFmtId="165" fontId="3" fillId="2" borderId="0" xfId="1" applyFont="1" applyFill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165" fontId="4" fillId="0" borderId="0" xfId="1" applyFont="1" applyFill="1" applyAlignment="1">
      <alignment horizontal="right"/>
    </xf>
    <xf numFmtId="17" fontId="2" fillId="2" borderId="0" xfId="0" applyNumberFormat="1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/>
    <xf numFmtId="165" fontId="2" fillId="2" borderId="0" xfId="1" applyFont="1" applyFill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3" xfId="1" applyFont="1" applyBorder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left"/>
    </xf>
  </cellXfs>
  <cellStyles count="2">
    <cellStyle name="Millares [0] 4" xfId="1" xr:uid="{B0BE081C-0696-4181-855B-5C4E451659A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0F354-BCA0-4163-B5EF-75D4F46B7FFC}">
  <dimension ref="A1:I8"/>
  <sheetViews>
    <sheetView tabSelected="1" workbookViewId="0">
      <selection sqref="A1:XFD1"/>
    </sheetView>
  </sheetViews>
  <sheetFormatPr baseColWidth="10" defaultRowHeight="14.5" x14ac:dyDescent="0.35"/>
  <cols>
    <col min="3" max="3" width="18.6328125" customWidth="1"/>
  </cols>
  <sheetData>
    <row r="1" spans="1:9" x14ac:dyDescent="0.35">
      <c r="A1" t="s">
        <v>22</v>
      </c>
    </row>
    <row r="2" spans="1:9" ht="18.5" x14ac:dyDescent="0.45">
      <c r="A2" s="1" t="s">
        <v>0</v>
      </c>
      <c r="B2" s="2"/>
      <c r="C2" s="3"/>
      <c r="D2" s="3"/>
      <c r="E2" s="3"/>
      <c r="F2" s="4"/>
      <c r="G2" s="3"/>
      <c r="H2" s="5"/>
      <c r="I2" s="6"/>
    </row>
    <row r="3" spans="1:9" s="20" customFormat="1" ht="11" thickBot="1" x14ac:dyDescent="0.3">
      <c r="A3" s="17" t="s">
        <v>13</v>
      </c>
      <c r="B3" s="18" t="s">
        <v>14</v>
      </c>
      <c r="C3" s="18" t="s">
        <v>15</v>
      </c>
      <c r="D3" s="18" t="s">
        <v>16</v>
      </c>
      <c r="E3" s="18" t="s">
        <v>17</v>
      </c>
      <c r="F3" s="18" t="s">
        <v>18</v>
      </c>
      <c r="G3" s="18" t="s">
        <v>19</v>
      </c>
      <c r="H3" s="18" t="s">
        <v>20</v>
      </c>
      <c r="I3" s="19" t="s">
        <v>21</v>
      </c>
    </row>
    <row r="4" spans="1:9" x14ac:dyDescent="0.35">
      <c r="A4" s="7" t="str">
        <f t="shared" ref="A4:A7" si="0">IF(B4="ACONDICIONAMIENTO PRT","1209-09",IF(B4="EDIFICIOS","1209-14",IF(B4="EQUIPOS COMPUTACIONALES","1209-05",IF(B4="EQUIPOS PRT","1209-08",IF(B4="MAQUINARIA Y EQUIPOS","1209-15",IF(B4="MUEBLES Y UTILES","1209-07",IF(B4="OBRAS EN CURSO","1209-06",0)))))))</f>
        <v>1209-05</v>
      </c>
      <c r="B4" s="8" t="s">
        <v>1</v>
      </c>
      <c r="C4" s="21" t="s">
        <v>2</v>
      </c>
      <c r="D4" s="8" t="s">
        <v>3</v>
      </c>
      <c r="E4" s="8" t="s">
        <v>4</v>
      </c>
      <c r="F4" s="9">
        <v>2374064</v>
      </c>
      <c r="G4" s="8" t="s">
        <v>5</v>
      </c>
      <c r="H4" s="10">
        <v>45246</v>
      </c>
      <c r="I4" s="11">
        <v>4555543</v>
      </c>
    </row>
    <row r="5" spans="1:9" x14ac:dyDescent="0.35">
      <c r="A5" s="7" t="str">
        <f t="shared" si="0"/>
        <v>1209-05</v>
      </c>
      <c r="B5" s="8" t="s">
        <v>1</v>
      </c>
      <c r="C5" s="21" t="s">
        <v>6</v>
      </c>
      <c r="D5" s="8" t="s">
        <v>3</v>
      </c>
      <c r="E5" s="8" t="s">
        <v>4</v>
      </c>
      <c r="F5" s="9">
        <v>2374463</v>
      </c>
      <c r="G5" s="8" t="s">
        <v>5</v>
      </c>
      <c r="H5" s="10">
        <v>45247</v>
      </c>
      <c r="I5" s="11">
        <v>3513215</v>
      </c>
    </row>
    <row r="6" spans="1:9" x14ac:dyDescent="0.35">
      <c r="A6" s="7" t="str">
        <f t="shared" si="0"/>
        <v>1209-05</v>
      </c>
      <c r="B6" s="8" t="s">
        <v>1</v>
      </c>
      <c r="C6" s="21" t="s">
        <v>7</v>
      </c>
      <c r="D6" s="8" t="s">
        <v>3</v>
      </c>
      <c r="E6" s="8" t="s">
        <v>4</v>
      </c>
      <c r="F6" s="9">
        <v>2376941</v>
      </c>
      <c r="G6" s="8" t="s">
        <v>5</v>
      </c>
      <c r="H6" s="10">
        <v>45254</v>
      </c>
      <c r="I6" s="11">
        <v>433615</v>
      </c>
    </row>
    <row r="7" spans="1:9" x14ac:dyDescent="0.35">
      <c r="A7" s="7" t="str">
        <f t="shared" si="0"/>
        <v>1209-14</v>
      </c>
      <c r="B7" s="8" t="s">
        <v>8</v>
      </c>
      <c r="C7" s="21" t="s">
        <v>9</v>
      </c>
      <c r="D7" s="8" t="s">
        <v>10</v>
      </c>
      <c r="E7" s="8" t="s">
        <v>11</v>
      </c>
      <c r="F7" s="9">
        <v>35</v>
      </c>
      <c r="G7" s="8" t="s">
        <v>12</v>
      </c>
      <c r="H7" s="10">
        <v>45238</v>
      </c>
      <c r="I7" s="11">
        <v>1890240</v>
      </c>
    </row>
    <row r="8" spans="1:9" x14ac:dyDescent="0.35">
      <c r="A8" s="1"/>
      <c r="B8" s="12"/>
      <c r="C8" s="13"/>
      <c r="D8" s="13"/>
      <c r="E8" s="13"/>
      <c r="F8" s="14"/>
      <c r="G8" s="13"/>
      <c r="H8" s="15"/>
      <c r="I8" s="16">
        <f>SUM(I4:I7)</f>
        <v>10392613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Madariaga</dc:creator>
  <cp:lastModifiedBy>Patricio Madariaga</cp:lastModifiedBy>
  <dcterms:created xsi:type="dcterms:W3CDTF">2024-01-18T19:16:48Z</dcterms:created>
  <dcterms:modified xsi:type="dcterms:W3CDTF">2024-01-18T19:22:33Z</dcterms:modified>
</cp:coreProperties>
</file>