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kkerchrysanten.sharepoint.com/sites/Colombia-ElCanada-Riego/Shared Documents/Aseguramiento/"/>
    </mc:Choice>
  </mc:AlternateContent>
  <xr:revisionPtr revIDLastSave="0" documentId="8_{7B82CEA3-8528-4B82-A8D7-B96E6FDD7C9E}" xr6:coauthVersionLast="47" xr6:coauthVersionMax="47" xr10:uidLastSave="{00000000-0000-0000-0000-000000000000}"/>
  <bookViews>
    <workbookView xWindow="-98" yWindow="-98" windowWidth="13875" windowHeight="20355" firstSheet="4" activeTab="4" xr2:uid="{BE7D4AC8-83E7-4F19-9AC3-F519A14FB670}"/>
  </bookViews>
  <sheets>
    <sheet name="Fertilizada" sheetId="1" r:id="rId1"/>
    <sheet name="Fertilizada 2025" sheetId="3" r:id="rId2"/>
    <sheet name="Potable" sheetId="2" r:id="rId3"/>
    <sheet name="Fertilizada 2025 (2)" sheetId="4" r:id="rId4"/>
    <sheet name="Fertilizada 2026 " sheetId="5" r:id="rId5"/>
    <sheet name="Cruda 2026" sheetId="6" r:id="rId6"/>
  </sheets>
  <definedNames>
    <definedName name="_xlnm.Print_Area" localSheetId="5">'Cruda 2026'!$K$3:$M$45</definedName>
    <definedName name="_xlnm.Print_Area" localSheetId="3">'Fertilizada 2025 (2)'!$M$3:$P$59</definedName>
    <definedName name="_xlnm.Print_Area" localSheetId="4">'Fertilizada 2026 '!$K$3:$M$59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2" l="1"/>
  <c r="N8" i="6"/>
  <c r="O8" i="6"/>
  <c r="N9" i="6"/>
  <c r="O9" i="6"/>
  <c r="N10" i="6"/>
  <c r="O10" i="6"/>
  <c r="N11" i="6"/>
  <c r="O11" i="6"/>
  <c r="N12" i="6"/>
  <c r="O12" i="6"/>
  <c r="N13" i="6"/>
  <c r="O13" i="6"/>
  <c r="N14" i="6"/>
  <c r="O14" i="6"/>
  <c r="N15" i="6"/>
  <c r="O15" i="6"/>
  <c r="N16" i="6"/>
  <c r="O16" i="6"/>
  <c r="N17" i="6"/>
  <c r="O17" i="6"/>
  <c r="N18" i="6"/>
  <c r="O18" i="6"/>
  <c r="N19" i="6"/>
  <c r="O19" i="6"/>
  <c r="N20" i="6"/>
  <c r="O20" i="6"/>
  <c r="N21" i="6"/>
  <c r="O21" i="6"/>
  <c r="N22" i="6"/>
  <c r="O22" i="6"/>
  <c r="N23" i="6"/>
  <c r="O23" i="6"/>
  <c r="N24" i="6"/>
  <c r="O24" i="6"/>
  <c r="N25" i="6"/>
  <c r="O25" i="6"/>
  <c r="N26" i="6"/>
  <c r="O26" i="6"/>
  <c r="N27" i="6"/>
  <c r="O27" i="6"/>
  <c r="N28" i="6"/>
  <c r="O28" i="6"/>
  <c r="N29" i="6"/>
  <c r="O29" i="6"/>
  <c r="N30" i="6"/>
  <c r="O30" i="6"/>
  <c r="N31" i="6"/>
  <c r="O31" i="6"/>
  <c r="N32" i="6"/>
  <c r="O32" i="6"/>
  <c r="N33" i="6"/>
  <c r="O33" i="6"/>
  <c r="N34" i="6"/>
  <c r="O34" i="6"/>
  <c r="N35" i="6"/>
  <c r="O35" i="6"/>
  <c r="N36" i="6"/>
  <c r="O36" i="6"/>
  <c r="N37" i="6"/>
  <c r="O37" i="6"/>
  <c r="N38" i="6"/>
  <c r="O38" i="6"/>
  <c r="N39" i="6"/>
  <c r="O39" i="6"/>
  <c r="N40" i="6"/>
  <c r="O40" i="6"/>
  <c r="N41" i="6"/>
  <c r="O41" i="6"/>
  <c r="N42" i="6"/>
  <c r="O42" i="6"/>
  <c r="N43" i="6"/>
  <c r="O43" i="6"/>
  <c r="N44" i="6"/>
  <c r="O44" i="6"/>
  <c r="N45" i="6"/>
  <c r="O45" i="6"/>
  <c r="N46" i="6"/>
  <c r="O46" i="6"/>
  <c r="N47" i="6"/>
  <c r="O47" i="6"/>
  <c r="N48" i="6"/>
  <c r="O48" i="6"/>
  <c r="N49" i="6"/>
  <c r="O49" i="6"/>
  <c r="N50" i="6"/>
  <c r="O50" i="6"/>
  <c r="N51" i="6"/>
  <c r="O51" i="6"/>
  <c r="N52" i="6"/>
  <c r="O52" i="6"/>
  <c r="N53" i="6"/>
  <c r="O53" i="6"/>
  <c r="N54" i="6"/>
  <c r="O54" i="6"/>
  <c r="N55" i="6"/>
  <c r="O55" i="6"/>
  <c r="N56" i="6"/>
  <c r="O56" i="6"/>
  <c r="N57" i="6"/>
  <c r="O57" i="6"/>
  <c r="N58" i="6"/>
  <c r="O58" i="6"/>
  <c r="N59" i="6"/>
  <c r="O59" i="6"/>
  <c r="N60" i="6"/>
  <c r="O60" i="6"/>
  <c r="N61" i="6"/>
  <c r="O61" i="6"/>
  <c r="N62" i="6"/>
  <c r="O62" i="6"/>
  <c r="N63" i="6"/>
  <c r="O63" i="6"/>
  <c r="N64" i="6"/>
  <c r="O64" i="6"/>
  <c r="N65" i="6"/>
  <c r="O65" i="6"/>
  <c r="N66" i="6"/>
  <c r="O66" i="6"/>
  <c r="N67" i="6"/>
  <c r="O67" i="6"/>
  <c r="N68" i="6"/>
  <c r="O68" i="6"/>
  <c r="N69" i="6"/>
  <c r="O69" i="6"/>
  <c r="N70" i="6"/>
  <c r="O70" i="6"/>
  <c r="N71" i="6"/>
  <c r="O71" i="6"/>
  <c r="N72" i="6"/>
  <c r="O72" i="6"/>
  <c r="N73" i="6"/>
  <c r="O73" i="6"/>
  <c r="N74" i="6"/>
  <c r="O74" i="6"/>
  <c r="N75" i="6"/>
  <c r="O75" i="6"/>
  <c r="N76" i="6"/>
  <c r="O76" i="6"/>
  <c r="N77" i="6"/>
  <c r="O77" i="6"/>
  <c r="N78" i="6"/>
  <c r="O78" i="6"/>
  <c r="N79" i="6"/>
  <c r="O79" i="6"/>
  <c r="N80" i="6"/>
  <c r="O80" i="6"/>
  <c r="N81" i="6"/>
  <c r="O81" i="6"/>
  <c r="N82" i="6"/>
  <c r="O82" i="6"/>
  <c r="N83" i="6"/>
  <c r="O83" i="6"/>
  <c r="N84" i="6"/>
  <c r="O84" i="6"/>
  <c r="N85" i="6"/>
  <c r="O85" i="6"/>
  <c r="N86" i="6"/>
  <c r="O86" i="6"/>
  <c r="N87" i="6"/>
  <c r="O87" i="6"/>
  <c r="N88" i="6"/>
  <c r="O88" i="6"/>
  <c r="N89" i="6"/>
  <c r="O89" i="6"/>
  <c r="N90" i="6"/>
  <c r="O90" i="6"/>
  <c r="N91" i="6"/>
  <c r="O91" i="6"/>
  <c r="N92" i="6"/>
  <c r="O92" i="6"/>
  <c r="N93" i="6"/>
  <c r="O93" i="6"/>
  <c r="N94" i="6"/>
  <c r="O94" i="6"/>
  <c r="N95" i="6"/>
  <c r="O95" i="6"/>
  <c r="N96" i="6"/>
  <c r="O96" i="6"/>
  <c r="N97" i="6"/>
  <c r="O97" i="6"/>
  <c r="N98" i="6"/>
  <c r="O98" i="6"/>
  <c r="N99" i="6"/>
  <c r="O99" i="6"/>
  <c r="N100" i="6"/>
  <c r="O100" i="6"/>
  <c r="N101" i="6"/>
  <c r="O101" i="6"/>
  <c r="N102" i="6"/>
  <c r="O102" i="6"/>
  <c r="N103" i="6"/>
  <c r="O103" i="6"/>
  <c r="N104" i="6"/>
  <c r="O104" i="6"/>
  <c r="N105" i="6"/>
  <c r="O105" i="6"/>
  <c r="N106" i="6"/>
  <c r="O106" i="6"/>
  <c r="N107" i="6"/>
  <c r="O107" i="6"/>
  <c r="N108" i="6"/>
  <c r="O108" i="6"/>
  <c r="N109" i="6"/>
  <c r="O109" i="6"/>
  <c r="N110" i="6"/>
  <c r="O110" i="6"/>
  <c r="N111" i="6"/>
  <c r="O111" i="6"/>
  <c r="N112" i="6"/>
  <c r="O112" i="6"/>
  <c r="N113" i="6"/>
  <c r="O113" i="6"/>
  <c r="N114" i="6"/>
  <c r="O114" i="6"/>
  <c r="N115" i="6"/>
  <c r="O115" i="6"/>
  <c r="N116" i="6"/>
  <c r="O116" i="6"/>
  <c r="N117" i="6"/>
  <c r="O117" i="6"/>
  <c r="N118" i="6"/>
  <c r="O118" i="6"/>
  <c r="N119" i="6"/>
  <c r="O119" i="6"/>
  <c r="N120" i="6"/>
  <c r="O120" i="6"/>
  <c r="N121" i="6"/>
  <c r="O121" i="6"/>
  <c r="N122" i="6"/>
  <c r="O122" i="6"/>
  <c r="N123" i="6"/>
  <c r="O123" i="6"/>
  <c r="N124" i="6"/>
  <c r="O124" i="6"/>
  <c r="N125" i="6"/>
  <c r="O125" i="6"/>
  <c r="N126" i="6"/>
  <c r="O126" i="6"/>
  <c r="N127" i="6"/>
  <c r="O127" i="6"/>
  <c r="N128" i="6"/>
  <c r="O128" i="6"/>
  <c r="N129" i="6"/>
  <c r="O129" i="6"/>
  <c r="N130" i="6"/>
  <c r="O130" i="6"/>
  <c r="N131" i="6"/>
  <c r="O131" i="6"/>
  <c r="N132" i="6"/>
  <c r="O132" i="6"/>
  <c r="N133" i="6"/>
  <c r="O133" i="6"/>
  <c r="N134" i="6"/>
  <c r="O134" i="6"/>
  <c r="N135" i="6"/>
  <c r="O135" i="6"/>
  <c r="N136" i="6"/>
  <c r="O136" i="6"/>
  <c r="N137" i="6"/>
  <c r="O137" i="6"/>
  <c r="N138" i="6"/>
  <c r="O138" i="6"/>
  <c r="N139" i="6"/>
  <c r="O139" i="6"/>
  <c r="N140" i="6"/>
  <c r="O140" i="6"/>
  <c r="N141" i="6"/>
  <c r="O141" i="6"/>
  <c r="N142" i="6"/>
  <c r="O142" i="6"/>
  <c r="N143" i="6"/>
  <c r="O143" i="6"/>
  <c r="N144" i="6"/>
  <c r="O144" i="6"/>
  <c r="N145" i="6"/>
  <c r="O145" i="6"/>
  <c r="N146" i="6"/>
  <c r="O146" i="6"/>
  <c r="N147" i="6"/>
  <c r="O147" i="6"/>
  <c r="N148" i="6"/>
  <c r="O148" i="6"/>
  <c r="N149" i="6"/>
  <c r="O149" i="6"/>
  <c r="N150" i="6"/>
  <c r="O150" i="6"/>
  <c r="N151" i="6"/>
  <c r="O151" i="6"/>
  <c r="N152" i="6"/>
  <c r="O152" i="6"/>
  <c r="N153" i="6"/>
  <c r="O153" i="6"/>
  <c r="N154" i="6"/>
  <c r="O154" i="6"/>
  <c r="N155" i="6"/>
  <c r="O155" i="6"/>
  <c r="N156" i="6"/>
  <c r="O156" i="6"/>
  <c r="N157" i="6"/>
  <c r="O157" i="6"/>
  <c r="N158" i="6"/>
  <c r="O158" i="6"/>
  <c r="N159" i="6"/>
  <c r="O159" i="6"/>
  <c r="N160" i="6"/>
  <c r="O160" i="6"/>
  <c r="N161" i="6"/>
  <c r="O161" i="6"/>
  <c r="N162" i="6"/>
  <c r="O162" i="6"/>
  <c r="N10" i="5" l="1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8" i="5"/>
  <c r="N9" i="5"/>
  <c r="O176" i="5"/>
  <c r="O175" i="5"/>
  <c r="O169" i="5"/>
  <c r="O170" i="5"/>
  <c r="O171" i="5"/>
  <c r="O172" i="5"/>
  <c r="O173" i="5"/>
  <c r="O17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97" i="5"/>
  <c r="O98" i="5"/>
  <c r="O99" i="5"/>
  <c r="O100" i="5"/>
  <c r="O101" i="5"/>
  <c r="O102" i="5"/>
  <c r="O103" i="5"/>
  <c r="O104" i="5"/>
  <c r="O105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59" i="1" l="1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R52" i="2"/>
  <c r="R53" i="2"/>
  <c r="R54" i="2"/>
  <c r="R55" i="2"/>
  <c r="R56" i="2"/>
  <c r="R57" i="2"/>
  <c r="R58" i="2"/>
  <c r="R59" i="2"/>
  <c r="R60" i="2"/>
  <c r="S59" i="2"/>
  <c r="S58" i="2"/>
  <c r="S57" i="2"/>
  <c r="S56" i="2"/>
  <c r="S55" i="2"/>
  <c r="S54" i="2"/>
  <c r="S53" i="2"/>
  <c r="S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O50" i="1"/>
  <c r="O51" i="1"/>
  <c r="M46" i="2"/>
  <c r="M49" i="2"/>
  <c r="L50" i="2"/>
  <c r="L49" i="2"/>
  <c r="O49" i="1"/>
  <c r="O48" i="1"/>
  <c r="O47" i="1"/>
  <c r="L59" i="2"/>
  <c r="L58" i="2"/>
  <c r="L57" i="2"/>
  <c r="L56" i="2"/>
  <c r="L55" i="2"/>
  <c r="L52" i="2"/>
  <c r="L51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M59" i="2"/>
  <c r="M58" i="2"/>
  <c r="M57" i="2"/>
  <c r="M56" i="2"/>
  <c r="M55" i="2"/>
  <c r="M54" i="2"/>
  <c r="M53" i="2"/>
  <c r="M52" i="2"/>
  <c r="M51" i="2"/>
  <c r="M50" i="2"/>
  <c r="M48" i="2"/>
  <c r="M47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52" i="1"/>
  <c r="O53" i="1"/>
  <c r="O54" i="1"/>
  <c r="O55" i="1"/>
  <c r="O56" i="1"/>
  <c r="O57" i="1"/>
  <c r="O58" i="1"/>
</calcChain>
</file>

<file path=xl/sharedStrings.xml><?xml version="1.0" encoding="utf-8"?>
<sst xmlns="http://schemas.openxmlformats.org/spreadsheetml/2006/main" count="74" uniqueCount="15">
  <si>
    <t>Creado</t>
  </si>
  <si>
    <t>41-2024</t>
  </si>
  <si>
    <t>REGISTRO DE CONSUMO DE AGUA BOMBA FERTIRRIEGO</t>
  </si>
  <si>
    <t>AÑO:</t>
  </si>
  <si>
    <t>REGISTRO DE DATOS</t>
  </si>
  <si>
    <t>CONSUMO</t>
  </si>
  <si>
    <t>SEMANA</t>
  </si>
  <si>
    <t>m3</t>
  </si>
  <si>
    <t>,</t>
  </si>
  <si>
    <t>4  6  9</t>
  </si>
  <si>
    <t>REGISTRO DE CONSUMO DE AGUA POTABLE</t>
  </si>
  <si>
    <t>Números Blancos</t>
  </si>
  <si>
    <t>Números Rojos</t>
  </si>
  <si>
    <t>REGISTRO DE CONSUMO DE FERTILIZADA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</si>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</sst>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8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/>
    </xf>
    <xf numFmtId="0" fontId="4" fillId="0" borderId="0" xfId="0" applyFont="1"/>
    <xf numFmtId="0" fontId="1" fillId="0" borderId="0" xfId="0" applyFont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3" fontId="0" fillId="0" borderId="4" xfId="0" applyNumberFormat="1" applyBorder="1"/>
    <xf numFmtId="3" fontId="0" fillId="2" borderId="5" xfId="0" applyNumberFormat="1" applyFill="1" applyBorder="1" applyAlignment="1">
      <alignment horizontal="center"/>
    </xf>
    <xf numFmtId="3" fontId="0" fillId="3" borderId="18" xfId="0" applyNumberForma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wrapText="1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6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353291</xdr:colOff>
      <xdr:row>1</xdr:row>
      <xdr:rowOff>14721</xdr:rowOff>
    </xdr:from>
    <xdr:ext cx="5267325" cy="5001491"/>
    <xdr:pic>
      <xdr:nvPicPr>
        <xdr:cNvPr id="2" name="Picture 1">
          <a:extLst>
            <a:ext uri="{FF2B5EF4-FFF2-40B4-BE49-F238E27FC236}">
              <a16:creationId xmlns:a16="http://schemas.microsoft.com/office/drawing/2014/main" id="{223FCEC5-D72B-4BF3-BB44-562A35C2F2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47" t="29125" r="9293" b="35688"/>
        <a:stretch/>
      </xdr:blipFill>
      <xdr:spPr bwMode="auto">
        <a:xfrm>
          <a:off x="962891" y="205221"/>
          <a:ext cx="5267325" cy="5001491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>
            <a:rot lat="0" lon="0" rev="5400000"/>
          </a:camera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533400</xdr:colOff>
      <xdr:row>30</xdr:row>
      <xdr:rowOff>114300</xdr:rowOff>
    </xdr:from>
    <xdr:to>
      <xdr:col>4</xdr:col>
      <xdr:colOff>9525</xdr:colOff>
      <xdr:row>32</xdr:row>
      <xdr:rowOff>152400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08D3E0A-B227-4CAE-91D3-A3AD66792D64}"/>
            </a:ext>
          </a:extLst>
        </xdr:cNvPr>
        <xdr:cNvSpPr/>
      </xdr:nvSpPr>
      <xdr:spPr>
        <a:xfrm>
          <a:off x="1752600" y="5829300"/>
          <a:ext cx="695325" cy="4191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145473</xdr:colOff>
      <xdr:row>5</xdr:row>
      <xdr:rowOff>19917</xdr:rowOff>
    </xdr:from>
    <xdr:to>
      <xdr:col>8</xdr:col>
      <xdr:colOff>393123</xdr:colOff>
      <xdr:row>10</xdr:row>
      <xdr:rowOff>38965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8F7C256-B3A2-4A6F-986A-5DF8F1F0F007}"/>
            </a:ext>
          </a:extLst>
        </xdr:cNvPr>
        <xdr:cNvSpPr/>
      </xdr:nvSpPr>
      <xdr:spPr>
        <a:xfrm>
          <a:off x="1974273" y="972417"/>
          <a:ext cx="3295650" cy="971548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271463</xdr:colOff>
      <xdr:row>10</xdr:row>
      <xdr:rowOff>25977</xdr:rowOff>
    </xdr:from>
    <xdr:to>
      <xdr:col>5</xdr:col>
      <xdr:colOff>554182</xdr:colOff>
      <xdr:row>30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D957A33-D2B6-47FF-84BC-15B351A20795}"/>
            </a:ext>
          </a:extLst>
        </xdr:cNvPr>
        <xdr:cNvCxnSpPr>
          <a:endCxn id="3" idx="0"/>
        </xdr:cNvCxnSpPr>
      </xdr:nvCxnSpPr>
      <xdr:spPr>
        <a:xfrm flipH="1">
          <a:off x="2100263" y="1930977"/>
          <a:ext cx="1501919" cy="3898323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64944</xdr:colOff>
      <xdr:row>10</xdr:row>
      <xdr:rowOff>225136</xdr:rowOff>
    </xdr:from>
    <xdr:to>
      <xdr:col>9</xdr:col>
      <xdr:colOff>541194</xdr:colOff>
      <xdr:row>16</xdr:row>
      <xdr:rowOff>88323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E31A9C9-8C2E-49E0-87E1-92933C2CC31F}"/>
            </a:ext>
          </a:extLst>
        </xdr:cNvPr>
        <xdr:cNvSpPr/>
      </xdr:nvSpPr>
      <xdr:spPr>
        <a:xfrm>
          <a:off x="4941744" y="2092036"/>
          <a:ext cx="1085850" cy="1044287"/>
        </a:xfrm>
        <a:prstGeom prst="ellipse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76201</xdr:colOff>
      <xdr:row>12</xdr:row>
      <xdr:rowOff>198293</xdr:rowOff>
    </xdr:from>
    <xdr:to>
      <xdr:col>7</xdr:col>
      <xdr:colOff>486641</xdr:colOff>
      <xdr:row>20</xdr:row>
      <xdr:rowOff>217343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ED2F738-CA03-408A-A278-7521F37E537D}"/>
            </a:ext>
          </a:extLst>
        </xdr:cNvPr>
        <xdr:cNvSpPr/>
      </xdr:nvSpPr>
      <xdr:spPr>
        <a:xfrm>
          <a:off x="3124201" y="2474768"/>
          <a:ext cx="1629640" cy="1524000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21649</xdr:colOff>
      <xdr:row>14</xdr:row>
      <xdr:rowOff>193965</xdr:rowOff>
    </xdr:from>
    <xdr:to>
      <xdr:col>4</xdr:col>
      <xdr:colOff>78799</xdr:colOff>
      <xdr:row>18</xdr:row>
      <xdr:rowOff>213015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19B8B40-4E94-4BD7-B072-DD9B96505792}"/>
            </a:ext>
          </a:extLst>
        </xdr:cNvPr>
        <xdr:cNvSpPr/>
      </xdr:nvSpPr>
      <xdr:spPr>
        <a:xfrm>
          <a:off x="1850449" y="2860965"/>
          <a:ext cx="666750" cy="762000"/>
        </a:xfrm>
        <a:prstGeom prst="ellipse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165100</xdr:colOff>
      <xdr:row>30</xdr:row>
      <xdr:rowOff>142875</xdr:rowOff>
    </xdr:from>
    <xdr:to>
      <xdr:col>5</xdr:col>
      <xdr:colOff>174625</xdr:colOff>
      <xdr:row>32</xdr:row>
      <xdr:rowOff>85725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D886EFB-1D4C-4FDC-8B2E-2B6EFA9CF46C}"/>
            </a:ext>
          </a:extLst>
        </xdr:cNvPr>
        <xdr:cNvSpPr/>
      </xdr:nvSpPr>
      <xdr:spPr>
        <a:xfrm>
          <a:off x="2603500" y="5857875"/>
          <a:ext cx="619125" cy="323850"/>
        </a:xfrm>
        <a:prstGeom prst="ellipse">
          <a:avLst/>
        </a:prstGeom>
        <a:noFill/>
        <a:ln w="9525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209551</xdr:colOff>
      <xdr:row>30</xdr:row>
      <xdr:rowOff>130175</xdr:rowOff>
    </xdr:from>
    <xdr:to>
      <xdr:col>5</xdr:col>
      <xdr:colOff>352425</xdr:colOff>
      <xdr:row>32</xdr:row>
      <xdr:rowOff>101600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FFFA7FA-A345-48DF-B0D2-13C7AC8B1AB0}"/>
            </a:ext>
          </a:extLst>
        </xdr:cNvPr>
        <xdr:cNvSpPr/>
      </xdr:nvSpPr>
      <xdr:spPr>
        <a:xfrm>
          <a:off x="3257551" y="5845175"/>
          <a:ext cx="142874" cy="352425"/>
        </a:xfrm>
        <a:prstGeom prst="ellipse">
          <a:avLst/>
        </a:prstGeom>
        <a:noFill/>
        <a:ln w="952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377825</xdr:colOff>
      <xdr:row>30</xdr:row>
      <xdr:rowOff>139700</xdr:rowOff>
    </xdr:from>
    <xdr:to>
      <xdr:col>5</xdr:col>
      <xdr:colOff>539750</xdr:colOff>
      <xdr:row>32</xdr:row>
      <xdr:rowOff>92075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54EC46F-20AE-4BDC-BC82-A3A3E704C9A0}"/>
            </a:ext>
          </a:extLst>
        </xdr:cNvPr>
        <xdr:cNvSpPr/>
      </xdr:nvSpPr>
      <xdr:spPr>
        <a:xfrm>
          <a:off x="3425825" y="5854700"/>
          <a:ext cx="161925" cy="333375"/>
        </a:xfrm>
        <a:prstGeom prst="ellipse">
          <a:avLst/>
        </a:prstGeom>
        <a:noFill/>
        <a:ln w="9525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280988</xdr:colOff>
      <xdr:row>20</xdr:row>
      <xdr:rowOff>190500</xdr:rowOff>
    </xdr:from>
    <xdr:to>
      <xdr:col>6</xdr:col>
      <xdr:colOff>155863</xdr:colOff>
      <xdr:row>30</xdr:row>
      <xdr:rowOff>130175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B46DFC7-D4FA-491C-B416-D832C087989A}"/>
            </a:ext>
          </a:extLst>
        </xdr:cNvPr>
        <xdr:cNvCxnSpPr>
          <a:endCxn id="10" idx="0"/>
        </xdr:cNvCxnSpPr>
      </xdr:nvCxnSpPr>
      <xdr:spPr>
        <a:xfrm flipH="1">
          <a:off x="3328988" y="4000500"/>
          <a:ext cx="484475" cy="1844675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78942</xdr:colOff>
      <xdr:row>16</xdr:row>
      <xdr:rowOff>34636</xdr:rowOff>
    </xdr:from>
    <xdr:to>
      <xdr:col>8</xdr:col>
      <xdr:colOff>441614</xdr:colOff>
      <xdr:row>30</xdr:row>
      <xdr:rowOff>142875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C70BDCC-08D1-43F1-BB5C-5944388553C0}"/>
            </a:ext>
          </a:extLst>
        </xdr:cNvPr>
        <xdr:cNvCxnSpPr>
          <a:endCxn id="9" idx="0"/>
        </xdr:cNvCxnSpPr>
      </xdr:nvCxnSpPr>
      <xdr:spPr>
        <a:xfrm flipH="1">
          <a:off x="3126942" y="3082636"/>
          <a:ext cx="2191472" cy="2775239"/>
        </a:xfrm>
        <a:prstGeom prst="straightConnector1">
          <a:avLst/>
        </a:prstGeom>
        <a:ln w="28575">
          <a:solidFill>
            <a:srgbClr val="FFFF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353292</xdr:colOff>
      <xdr:row>18</xdr:row>
      <xdr:rowOff>213015</xdr:rowOff>
    </xdr:from>
    <xdr:to>
      <xdr:col>5</xdr:col>
      <xdr:colOff>458788</xdr:colOff>
      <xdr:row>30</xdr:row>
      <xdr:rowOff>139700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20F703C8-F5A6-4A3D-9618-572D43ED29DA}"/>
            </a:ext>
          </a:extLst>
        </xdr:cNvPr>
        <xdr:cNvCxnSpPr>
          <a:stCxn id="8" idx="4"/>
          <a:endCxn id="11" idx="0"/>
        </xdr:cNvCxnSpPr>
      </xdr:nvCxnSpPr>
      <xdr:spPr>
        <a:xfrm>
          <a:off x="2182092" y="3622965"/>
          <a:ext cx="1324696" cy="2231735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353291</xdr:colOff>
      <xdr:row>1</xdr:row>
      <xdr:rowOff>14721</xdr:rowOff>
    </xdr:from>
    <xdr:ext cx="5267325" cy="5001491"/>
    <xdr:pic>
      <xdr:nvPicPr>
        <xdr:cNvPr id="2" name="Picture 1">
          <a:extLst>
            <a:ext uri="{FF2B5EF4-FFF2-40B4-BE49-F238E27FC236}">
              <a16:creationId xmlns:a16="http://schemas.microsoft.com/office/drawing/2014/main" id="{8A4882B8-2CAF-4EF5-B9FD-421BDF032D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47" t="29125" r="9293" b="35688"/>
        <a:stretch/>
      </xdr:blipFill>
      <xdr:spPr bwMode="auto">
        <a:xfrm>
          <a:off x="988291" y="192521"/>
          <a:ext cx="5267325" cy="5001491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>
            <a:rot lat="0" lon="0" rev="5400000"/>
          </a:camera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533400</xdr:colOff>
      <xdr:row>30</xdr:row>
      <xdr:rowOff>114300</xdr:rowOff>
    </xdr:from>
    <xdr:to>
      <xdr:col>4</xdr:col>
      <xdr:colOff>9525</xdr:colOff>
      <xdr:row>32</xdr:row>
      <xdr:rowOff>152400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13A6A5-0B98-4ACB-8A93-0BABCFA9A882}"/>
            </a:ext>
          </a:extLst>
        </xdr:cNvPr>
        <xdr:cNvSpPr/>
      </xdr:nvSpPr>
      <xdr:spPr>
        <a:xfrm>
          <a:off x="1809750" y="7439025"/>
          <a:ext cx="749300" cy="5334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145473</xdr:colOff>
      <xdr:row>5</xdr:row>
      <xdr:rowOff>19917</xdr:rowOff>
    </xdr:from>
    <xdr:to>
      <xdr:col>8</xdr:col>
      <xdr:colOff>393123</xdr:colOff>
      <xdr:row>10</xdr:row>
      <xdr:rowOff>38965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04EA5EF-3DBC-4CB8-B046-246F5FFD305C}"/>
            </a:ext>
          </a:extLst>
        </xdr:cNvPr>
        <xdr:cNvSpPr/>
      </xdr:nvSpPr>
      <xdr:spPr>
        <a:xfrm>
          <a:off x="2056823" y="1153392"/>
          <a:ext cx="2990850" cy="1257298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271463</xdr:colOff>
      <xdr:row>10</xdr:row>
      <xdr:rowOff>25977</xdr:rowOff>
    </xdr:from>
    <xdr:to>
      <xdr:col>5</xdr:col>
      <xdr:colOff>554182</xdr:colOff>
      <xdr:row>30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5D32575-4BE2-49E1-83B2-F1459CAB41FE}"/>
            </a:ext>
          </a:extLst>
        </xdr:cNvPr>
        <xdr:cNvCxnSpPr>
          <a:endCxn id="3" idx="0"/>
        </xdr:cNvCxnSpPr>
      </xdr:nvCxnSpPr>
      <xdr:spPr>
        <a:xfrm flipH="1">
          <a:off x="2189163" y="2400877"/>
          <a:ext cx="1108219" cy="5038148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64944</xdr:colOff>
      <xdr:row>10</xdr:row>
      <xdr:rowOff>225136</xdr:rowOff>
    </xdr:from>
    <xdr:to>
      <xdr:col>9</xdr:col>
      <xdr:colOff>541194</xdr:colOff>
      <xdr:row>16</xdr:row>
      <xdr:rowOff>88323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111EE2A-D490-40E7-9CDC-FBDE5B84CBD5}"/>
            </a:ext>
          </a:extLst>
        </xdr:cNvPr>
        <xdr:cNvSpPr/>
      </xdr:nvSpPr>
      <xdr:spPr>
        <a:xfrm>
          <a:off x="4725844" y="2593686"/>
          <a:ext cx="1114425" cy="1349087"/>
        </a:xfrm>
        <a:prstGeom prst="ellipse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76201</xdr:colOff>
      <xdr:row>12</xdr:row>
      <xdr:rowOff>198293</xdr:rowOff>
    </xdr:from>
    <xdr:to>
      <xdr:col>7</xdr:col>
      <xdr:colOff>486641</xdr:colOff>
      <xdr:row>20</xdr:row>
      <xdr:rowOff>217343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85203C0-DA63-4910-9793-939784450873}"/>
            </a:ext>
          </a:extLst>
        </xdr:cNvPr>
        <xdr:cNvSpPr/>
      </xdr:nvSpPr>
      <xdr:spPr>
        <a:xfrm>
          <a:off x="2819401" y="3068493"/>
          <a:ext cx="1683615" cy="2000250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21649</xdr:colOff>
      <xdr:row>14</xdr:row>
      <xdr:rowOff>193965</xdr:rowOff>
    </xdr:from>
    <xdr:to>
      <xdr:col>4</xdr:col>
      <xdr:colOff>78799</xdr:colOff>
      <xdr:row>18</xdr:row>
      <xdr:rowOff>213015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763C7EA-FC81-4AAC-A964-D94487B7F40F}"/>
            </a:ext>
          </a:extLst>
        </xdr:cNvPr>
        <xdr:cNvSpPr/>
      </xdr:nvSpPr>
      <xdr:spPr>
        <a:xfrm>
          <a:off x="1936174" y="3559465"/>
          <a:ext cx="695325" cy="1009650"/>
        </a:xfrm>
        <a:prstGeom prst="ellipse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165100</xdr:colOff>
      <xdr:row>30</xdr:row>
      <xdr:rowOff>142875</xdr:rowOff>
    </xdr:from>
    <xdr:to>
      <xdr:col>5</xdr:col>
      <xdr:colOff>174625</xdr:colOff>
      <xdr:row>32</xdr:row>
      <xdr:rowOff>85725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A7F1AFC-92DF-45CC-AA73-E03862074948}"/>
            </a:ext>
          </a:extLst>
        </xdr:cNvPr>
        <xdr:cNvSpPr/>
      </xdr:nvSpPr>
      <xdr:spPr>
        <a:xfrm>
          <a:off x="2714625" y="7464425"/>
          <a:ext cx="206375" cy="438150"/>
        </a:xfrm>
        <a:prstGeom prst="ellipse">
          <a:avLst/>
        </a:prstGeom>
        <a:noFill/>
        <a:ln w="9525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209551</xdr:colOff>
      <xdr:row>30</xdr:row>
      <xdr:rowOff>130175</xdr:rowOff>
    </xdr:from>
    <xdr:to>
      <xdr:col>5</xdr:col>
      <xdr:colOff>352425</xdr:colOff>
      <xdr:row>32</xdr:row>
      <xdr:rowOff>101600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38163F8-3BFF-42AA-BB4B-3E4E08F477F1}"/>
            </a:ext>
          </a:extLst>
        </xdr:cNvPr>
        <xdr:cNvSpPr/>
      </xdr:nvSpPr>
      <xdr:spPr>
        <a:xfrm>
          <a:off x="2952751" y="7454900"/>
          <a:ext cx="139699" cy="469900"/>
        </a:xfrm>
        <a:prstGeom prst="ellipse">
          <a:avLst/>
        </a:prstGeom>
        <a:noFill/>
        <a:ln w="952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377825</xdr:colOff>
      <xdr:row>30</xdr:row>
      <xdr:rowOff>139700</xdr:rowOff>
    </xdr:from>
    <xdr:to>
      <xdr:col>5</xdr:col>
      <xdr:colOff>539750</xdr:colOff>
      <xdr:row>32</xdr:row>
      <xdr:rowOff>92075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9D6F997-55BF-4EC8-9BE2-FB9D8B52469C}"/>
            </a:ext>
          </a:extLst>
        </xdr:cNvPr>
        <xdr:cNvSpPr/>
      </xdr:nvSpPr>
      <xdr:spPr>
        <a:xfrm>
          <a:off x="3121025" y="7467600"/>
          <a:ext cx="165100" cy="444500"/>
        </a:xfrm>
        <a:prstGeom prst="ellipse">
          <a:avLst/>
        </a:prstGeom>
        <a:noFill/>
        <a:ln w="9525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280988</xdr:colOff>
      <xdr:row>20</xdr:row>
      <xdr:rowOff>190500</xdr:rowOff>
    </xdr:from>
    <xdr:to>
      <xdr:col>6</xdr:col>
      <xdr:colOff>155863</xdr:colOff>
      <xdr:row>30</xdr:row>
      <xdr:rowOff>130175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E76537D-A3D6-494A-B167-3AE20FCE4756}"/>
            </a:ext>
          </a:extLst>
        </xdr:cNvPr>
        <xdr:cNvCxnSpPr>
          <a:endCxn id="10" idx="0"/>
        </xdr:cNvCxnSpPr>
      </xdr:nvCxnSpPr>
      <xdr:spPr>
        <a:xfrm flipH="1">
          <a:off x="3021013" y="5038725"/>
          <a:ext cx="519400" cy="2416175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78942</xdr:colOff>
      <xdr:row>16</xdr:row>
      <xdr:rowOff>34636</xdr:rowOff>
    </xdr:from>
    <xdr:to>
      <xdr:col>8</xdr:col>
      <xdr:colOff>441614</xdr:colOff>
      <xdr:row>30</xdr:row>
      <xdr:rowOff>142875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23E9227-DDB7-45AB-8D6C-CAB8FAFA6439}"/>
            </a:ext>
          </a:extLst>
        </xdr:cNvPr>
        <xdr:cNvCxnSpPr>
          <a:endCxn id="9" idx="0"/>
        </xdr:cNvCxnSpPr>
      </xdr:nvCxnSpPr>
      <xdr:spPr>
        <a:xfrm flipH="1">
          <a:off x="2822142" y="3889086"/>
          <a:ext cx="2280372" cy="3575339"/>
        </a:xfrm>
        <a:prstGeom prst="straightConnector1">
          <a:avLst/>
        </a:prstGeom>
        <a:ln w="28575">
          <a:solidFill>
            <a:srgbClr val="FFFF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353292</xdr:colOff>
      <xdr:row>18</xdr:row>
      <xdr:rowOff>213015</xdr:rowOff>
    </xdr:from>
    <xdr:to>
      <xdr:col>5</xdr:col>
      <xdr:colOff>458788</xdr:colOff>
      <xdr:row>30</xdr:row>
      <xdr:rowOff>139700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FA9E265-CB82-4F9D-A3F1-DC6CBF0F4AA9}"/>
            </a:ext>
          </a:extLst>
        </xdr:cNvPr>
        <xdr:cNvCxnSpPr>
          <a:stCxn id="8" idx="4"/>
          <a:endCxn id="11" idx="0"/>
        </xdr:cNvCxnSpPr>
      </xdr:nvCxnSpPr>
      <xdr:spPr>
        <a:xfrm>
          <a:off x="2264642" y="4569115"/>
          <a:ext cx="937346" cy="2898485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0</xdr:rowOff>
    </xdr:from>
    <xdr:to>
      <xdr:col>6</xdr:col>
      <xdr:colOff>254000</xdr:colOff>
      <xdr:row>26</xdr:row>
      <xdr:rowOff>17349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5720EA-C6A7-0764-CD5C-0EFEEFA53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81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3645"/>
                  </a14:imgEffect>
                  <a14:imgEffect>
                    <a14:saturation sat="3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381000"/>
          <a:ext cx="3305174" cy="5075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353291</xdr:colOff>
      <xdr:row>1</xdr:row>
      <xdr:rowOff>14721</xdr:rowOff>
    </xdr:from>
    <xdr:ext cx="5267325" cy="5001491"/>
    <xdr:pic>
      <xdr:nvPicPr>
        <xdr:cNvPr id="2" name="Picture 1">
          <a:extLst>
            <a:ext uri="{FF2B5EF4-FFF2-40B4-BE49-F238E27FC236}">
              <a16:creationId xmlns:a16="http://schemas.microsoft.com/office/drawing/2014/main" id="{BE0A89D9-259F-4BF5-B6C6-4E5420781E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47" t="29125" r="9293" b="35688"/>
        <a:stretch/>
      </xdr:blipFill>
      <xdr:spPr bwMode="auto">
        <a:xfrm>
          <a:off x="962891" y="205221"/>
          <a:ext cx="5267325" cy="5001491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>
            <a:rot lat="0" lon="0" rev="5400000"/>
          </a:camera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533400</xdr:colOff>
      <xdr:row>30</xdr:row>
      <xdr:rowOff>114300</xdr:rowOff>
    </xdr:from>
    <xdr:to>
      <xdr:col>4</xdr:col>
      <xdr:colOff>9525</xdr:colOff>
      <xdr:row>32</xdr:row>
      <xdr:rowOff>152400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9CCDC09-7F48-4135-B52C-4C1D8E842F9C}"/>
            </a:ext>
          </a:extLst>
        </xdr:cNvPr>
        <xdr:cNvSpPr/>
      </xdr:nvSpPr>
      <xdr:spPr>
        <a:xfrm>
          <a:off x="1752600" y="7458075"/>
          <a:ext cx="695325" cy="5334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145473</xdr:colOff>
      <xdr:row>5</xdr:row>
      <xdr:rowOff>19917</xdr:rowOff>
    </xdr:from>
    <xdr:to>
      <xdr:col>8</xdr:col>
      <xdr:colOff>393123</xdr:colOff>
      <xdr:row>10</xdr:row>
      <xdr:rowOff>38965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9EB07B0-CAAD-4942-B8A3-71D751B8914B}"/>
            </a:ext>
          </a:extLst>
        </xdr:cNvPr>
        <xdr:cNvSpPr/>
      </xdr:nvSpPr>
      <xdr:spPr>
        <a:xfrm>
          <a:off x="1974273" y="1172442"/>
          <a:ext cx="2867025" cy="1257298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271463</xdr:colOff>
      <xdr:row>10</xdr:row>
      <xdr:rowOff>25977</xdr:rowOff>
    </xdr:from>
    <xdr:to>
      <xdr:col>5</xdr:col>
      <xdr:colOff>554182</xdr:colOff>
      <xdr:row>30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A6A5A68-1E46-4D78-B365-B811105A984F}"/>
            </a:ext>
          </a:extLst>
        </xdr:cNvPr>
        <xdr:cNvCxnSpPr>
          <a:endCxn id="3" idx="0"/>
        </xdr:cNvCxnSpPr>
      </xdr:nvCxnSpPr>
      <xdr:spPr>
        <a:xfrm flipH="1">
          <a:off x="2100263" y="2416752"/>
          <a:ext cx="1073294" cy="5041323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64944</xdr:colOff>
      <xdr:row>10</xdr:row>
      <xdr:rowOff>225136</xdr:rowOff>
    </xdr:from>
    <xdr:to>
      <xdr:col>9</xdr:col>
      <xdr:colOff>541194</xdr:colOff>
      <xdr:row>16</xdr:row>
      <xdr:rowOff>88323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69E408C-619B-440E-A119-CCB70E0DBAC5}"/>
            </a:ext>
          </a:extLst>
        </xdr:cNvPr>
        <xdr:cNvSpPr/>
      </xdr:nvSpPr>
      <xdr:spPr>
        <a:xfrm>
          <a:off x="4513119" y="2615911"/>
          <a:ext cx="1085850" cy="1349087"/>
        </a:xfrm>
        <a:prstGeom prst="ellipse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76201</xdr:colOff>
      <xdr:row>12</xdr:row>
      <xdr:rowOff>198293</xdr:rowOff>
    </xdr:from>
    <xdr:to>
      <xdr:col>7</xdr:col>
      <xdr:colOff>486641</xdr:colOff>
      <xdr:row>20</xdr:row>
      <xdr:rowOff>217343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31237DB-2F26-471E-9A12-E6610CB53D28}"/>
            </a:ext>
          </a:extLst>
        </xdr:cNvPr>
        <xdr:cNvSpPr/>
      </xdr:nvSpPr>
      <xdr:spPr>
        <a:xfrm>
          <a:off x="2695576" y="3084368"/>
          <a:ext cx="1629640" cy="2000250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21649</xdr:colOff>
      <xdr:row>14</xdr:row>
      <xdr:rowOff>193965</xdr:rowOff>
    </xdr:from>
    <xdr:to>
      <xdr:col>4</xdr:col>
      <xdr:colOff>78799</xdr:colOff>
      <xdr:row>18</xdr:row>
      <xdr:rowOff>213015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D15E3A7-B786-42C2-846C-4EA76A83A7A4}"/>
            </a:ext>
          </a:extLst>
        </xdr:cNvPr>
        <xdr:cNvSpPr/>
      </xdr:nvSpPr>
      <xdr:spPr>
        <a:xfrm>
          <a:off x="1850449" y="3575340"/>
          <a:ext cx="666750" cy="1009650"/>
        </a:xfrm>
        <a:prstGeom prst="ellipse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165100</xdr:colOff>
      <xdr:row>30</xdr:row>
      <xdr:rowOff>142875</xdr:rowOff>
    </xdr:from>
    <xdr:to>
      <xdr:col>5</xdr:col>
      <xdr:colOff>174625</xdr:colOff>
      <xdr:row>32</xdr:row>
      <xdr:rowOff>85725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1320526-25F9-44BC-800E-D9AA402BCB4F}"/>
            </a:ext>
          </a:extLst>
        </xdr:cNvPr>
        <xdr:cNvSpPr/>
      </xdr:nvSpPr>
      <xdr:spPr>
        <a:xfrm>
          <a:off x="2603500" y="7486650"/>
          <a:ext cx="190500" cy="438150"/>
        </a:xfrm>
        <a:prstGeom prst="ellipse">
          <a:avLst/>
        </a:prstGeom>
        <a:noFill/>
        <a:ln w="9525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209551</xdr:colOff>
      <xdr:row>30</xdr:row>
      <xdr:rowOff>130175</xdr:rowOff>
    </xdr:from>
    <xdr:to>
      <xdr:col>5</xdr:col>
      <xdr:colOff>352425</xdr:colOff>
      <xdr:row>32</xdr:row>
      <xdr:rowOff>101600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9B31A06-D1BA-4EBD-95AB-FF6C6D1EAF1A}"/>
            </a:ext>
          </a:extLst>
        </xdr:cNvPr>
        <xdr:cNvSpPr/>
      </xdr:nvSpPr>
      <xdr:spPr>
        <a:xfrm>
          <a:off x="2828926" y="7473950"/>
          <a:ext cx="142874" cy="466725"/>
        </a:xfrm>
        <a:prstGeom prst="ellipse">
          <a:avLst/>
        </a:prstGeom>
        <a:noFill/>
        <a:ln w="952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377825</xdr:colOff>
      <xdr:row>30</xdr:row>
      <xdr:rowOff>139700</xdr:rowOff>
    </xdr:from>
    <xdr:to>
      <xdr:col>5</xdr:col>
      <xdr:colOff>539750</xdr:colOff>
      <xdr:row>32</xdr:row>
      <xdr:rowOff>92075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2E86893D-35B6-418A-A8DA-BA9B58C5EA2B}"/>
            </a:ext>
          </a:extLst>
        </xdr:cNvPr>
        <xdr:cNvSpPr/>
      </xdr:nvSpPr>
      <xdr:spPr>
        <a:xfrm>
          <a:off x="2997200" y="7483475"/>
          <a:ext cx="161925" cy="447675"/>
        </a:xfrm>
        <a:prstGeom prst="ellipse">
          <a:avLst/>
        </a:prstGeom>
        <a:noFill/>
        <a:ln w="9525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280988</xdr:colOff>
      <xdr:row>20</xdr:row>
      <xdr:rowOff>190500</xdr:rowOff>
    </xdr:from>
    <xdr:to>
      <xdr:col>6</xdr:col>
      <xdr:colOff>155863</xdr:colOff>
      <xdr:row>30</xdr:row>
      <xdr:rowOff>130175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88937DB-BE80-47CA-A129-3481BDC161BC}"/>
            </a:ext>
          </a:extLst>
        </xdr:cNvPr>
        <xdr:cNvCxnSpPr>
          <a:endCxn id="10" idx="0"/>
        </xdr:cNvCxnSpPr>
      </xdr:nvCxnSpPr>
      <xdr:spPr>
        <a:xfrm flipH="1">
          <a:off x="2900363" y="5057775"/>
          <a:ext cx="484475" cy="2416175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78942</xdr:colOff>
      <xdr:row>16</xdr:row>
      <xdr:rowOff>34636</xdr:rowOff>
    </xdr:from>
    <xdr:to>
      <xdr:col>8</xdr:col>
      <xdr:colOff>441614</xdr:colOff>
      <xdr:row>30</xdr:row>
      <xdr:rowOff>142875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70EF0B9-1721-48C5-A8F0-0EAE8AD1D90E}"/>
            </a:ext>
          </a:extLst>
        </xdr:cNvPr>
        <xdr:cNvCxnSpPr>
          <a:endCxn id="9" idx="0"/>
        </xdr:cNvCxnSpPr>
      </xdr:nvCxnSpPr>
      <xdr:spPr>
        <a:xfrm flipH="1">
          <a:off x="2698317" y="3911311"/>
          <a:ext cx="2191472" cy="3575339"/>
        </a:xfrm>
        <a:prstGeom prst="straightConnector1">
          <a:avLst/>
        </a:prstGeom>
        <a:ln w="28575">
          <a:solidFill>
            <a:srgbClr val="FFFF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353292</xdr:colOff>
      <xdr:row>18</xdr:row>
      <xdr:rowOff>213015</xdr:rowOff>
    </xdr:from>
    <xdr:to>
      <xdr:col>5</xdr:col>
      <xdr:colOff>458788</xdr:colOff>
      <xdr:row>30</xdr:row>
      <xdr:rowOff>139700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26C1FC0-0D2C-4BE0-AA0F-759187E40A3D}"/>
            </a:ext>
          </a:extLst>
        </xdr:cNvPr>
        <xdr:cNvCxnSpPr>
          <a:stCxn id="8" idx="4"/>
          <a:endCxn id="11" idx="0"/>
        </xdr:cNvCxnSpPr>
      </xdr:nvCxnSpPr>
      <xdr:spPr>
        <a:xfrm>
          <a:off x="2182092" y="4584990"/>
          <a:ext cx="896071" cy="2898485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0</xdr:rowOff>
    </xdr:from>
    <xdr:to>
      <xdr:col>6</xdr:col>
      <xdr:colOff>254000</xdr:colOff>
      <xdr:row>26</xdr:row>
      <xdr:rowOff>3600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225F0A-4F86-45ED-B100-CAD36691D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81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3645"/>
                  </a14:imgEffect>
                  <a14:imgEffect>
                    <a14:saturation sat="3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6" y="381000"/>
          <a:ext cx="3301999" cy="5075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0</xdr:rowOff>
    </xdr:from>
    <xdr:to>
      <xdr:col>4</xdr:col>
      <xdr:colOff>139281</xdr:colOff>
      <xdr:row>9</xdr:row>
      <xdr:rowOff>112323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B07201-9D99-4DE1-8B5A-AFE412E72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81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3645"/>
                  </a14:imgEffect>
                  <a14:imgEffect>
                    <a14:saturation sat="3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506" y="368420"/>
          <a:ext cx="2093702" cy="1891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E7B1-C1DB-408B-9CB8-3EA6FC2D8500}">
  <sheetPr codeName="Hoja1"/>
  <dimension ref="A1:O59"/>
  <sheetViews>
    <sheetView topLeftCell="J1" zoomScaleNormal="100" workbookViewId="0">
      <selection activeCell="I29" sqref="I29"/>
    </sheetView>
  </sheetViews>
  <sheetFormatPr defaultColWidth="9.140625" defaultRowHeight="14.25"/>
  <cols>
    <col min="3" max="3" width="9.140625" customWidth="1"/>
    <col min="5" max="5" width="2.7109375" customWidth="1"/>
    <col min="14" max="14" width="25.5703125" customWidth="1"/>
    <col min="15" max="15" width="14.28515625" customWidth="1"/>
  </cols>
  <sheetData>
    <row r="1" spans="1:15">
      <c r="L1" s="16"/>
      <c r="M1" s="13"/>
    </row>
    <row r="2" spans="1:15">
      <c r="A2" t="s">
        <v>0</v>
      </c>
      <c r="B2" t="s">
        <v>1</v>
      </c>
    </row>
    <row r="3" spans="1:15" ht="18">
      <c r="M3" s="17" t="s">
        <v>2</v>
      </c>
      <c r="N3" s="17" t="s">
        <v>2</v>
      </c>
      <c r="O3" s="15"/>
    </row>
    <row r="4" spans="1:15" ht="20.25" customHeight="1">
      <c r="M4" s="16"/>
      <c r="N4" s="13"/>
      <c r="O4" s="15"/>
    </row>
    <row r="5" spans="1:15" ht="21.75" customHeight="1" thickBot="1">
      <c r="M5" s="14" t="s">
        <v>3</v>
      </c>
      <c r="N5" s="18">
        <v>2024</v>
      </c>
    </row>
    <row r="6" spans="1:15" ht="19.5" customHeight="1">
      <c r="M6" s="48" t="s">
        <v>4</v>
      </c>
      <c r="N6" s="49"/>
      <c r="O6" s="54" t="s">
        <v>5</v>
      </c>
    </row>
    <row r="7" spans="1:15" ht="19.5" customHeight="1">
      <c r="M7" s="12" t="s">
        <v>6</v>
      </c>
      <c r="N7" s="11" t="s">
        <v>7</v>
      </c>
      <c r="O7" s="55"/>
    </row>
    <row r="8" spans="1:15" ht="19.5" customHeight="1">
      <c r="M8" s="5">
        <v>1</v>
      </c>
      <c r="N8" s="4"/>
      <c r="O8" s="3">
        <f t="shared" ref="O8:O39" si="0">N9-N8</f>
        <v>0</v>
      </c>
    </row>
    <row r="9" spans="1:15" ht="19.5" customHeight="1">
      <c r="M9" s="5">
        <v>2</v>
      </c>
      <c r="N9" s="4"/>
      <c r="O9" s="3">
        <f t="shared" si="0"/>
        <v>0</v>
      </c>
    </row>
    <row r="10" spans="1:15" ht="19.5" customHeight="1">
      <c r="M10" s="5">
        <v>3</v>
      </c>
      <c r="N10" s="4"/>
      <c r="O10" s="3">
        <f t="shared" si="0"/>
        <v>0</v>
      </c>
    </row>
    <row r="11" spans="1:15" ht="19.5" customHeight="1">
      <c r="M11" s="5">
        <v>4</v>
      </c>
      <c r="N11" s="4"/>
      <c r="O11" s="3">
        <f t="shared" si="0"/>
        <v>0</v>
      </c>
    </row>
    <row r="12" spans="1:15" ht="19.5" customHeight="1">
      <c r="M12" s="5">
        <v>5</v>
      </c>
      <c r="N12" s="4"/>
      <c r="O12" s="3">
        <f t="shared" si="0"/>
        <v>0</v>
      </c>
    </row>
    <row r="13" spans="1:15" ht="19.5" customHeight="1">
      <c r="M13" s="5">
        <v>6</v>
      </c>
      <c r="N13" s="4"/>
      <c r="O13" s="3">
        <f t="shared" si="0"/>
        <v>0</v>
      </c>
    </row>
    <row r="14" spans="1:15" ht="19.5" customHeight="1">
      <c r="M14" s="5">
        <v>7</v>
      </c>
      <c r="N14" s="4"/>
      <c r="O14" s="3">
        <f t="shared" si="0"/>
        <v>0</v>
      </c>
    </row>
    <row r="15" spans="1:15" ht="19.5" customHeight="1">
      <c r="M15" s="5">
        <v>8</v>
      </c>
      <c r="N15" s="4"/>
      <c r="O15" s="3">
        <f t="shared" si="0"/>
        <v>0</v>
      </c>
    </row>
    <row r="16" spans="1:15" ht="19.5" customHeight="1">
      <c r="M16" s="5">
        <v>9</v>
      </c>
      <c r="N16" s="4"/>
      <c r="O16" s="3">
        <f t="shared" si="0"/>
        <v>0</v>
      </c>
    </row>
    <row r="17" spans="4:15" ht="19.5" customHeight="1">
      <c r="M17" s="5">
        <v>10</v>
      </c>
      <c r="N17" s="4"/>
      <c r="O17" s="3">
        <f t="shared" si="0"/>
        <v>0</v>
      </c>
    </row>
    <row r="18" spans="4:15" ht="19.5" customHeight="1">
      <c r="M18" s="5">
        <v>11</v>
      </c>
      <c r="N18" s="4"/>
      <c r="O18" s="3">
        <f t="shared" si="0"/>
        <v>0</v>
      </c>
    </row>
    <row r="19" spans="4:15" ht="19.5" customHeight="1">
      <c r="M19" s="5">
        <v>12</v>
      </c>
      <c r="N19" s="4"/>
      <c r="O19" s="3">
        <f t="shared" si="0"/>
        <v>0</v>
      </c>
    </row>
    <row r="20" spans="4:15" ht="19.5" customHeight="1">
      <c r="M20" s="5">
        <v>13</v>
      </c>
      <c r="N20" s="4"/>
      <c r="O20" s="3">
        <f t="shared" si="0"/>
        <v>0</v>
      </c>
    </row>
    <row r="21" spans="4:15" ht="19.5" customHeight="1">
      <c r="M21" s="5">
        <v>14</v>
      </c>
      <c r="N21" s="4"/>
      <c r="O21" s="3">
        <f t="shared" si="0"/>
        <v>0</v>
      </c>
    </row>
    <row r="22" spans="4:15" ht="19.5" customHeight="1">
      <c r="M22" s="5">
        <v>15</v>
      </c>
      <c r="N22" s="4"/>
      <c r="O22" s="3">
        <f t="shared" si="0"/>
        <v>0</v>
      </c>
    </row>
    <row r="23" spans="4:15" ht="19.5" customHeight="1">
      <c r="M23" s="5">
        <v>16</v>
      </c>
      <c r="N23" s="4"/>
      <c r="O23" s="3">
        <f t="shared" si="0"/>
        <v>0</v>
      </c>
    </row>
    <row r="24" spans="4:15" ht="19.5" customHeight="1">
      <c r="M24" s="5">
        <v>17</v>
      </c>
      <c r="N24" s="4"/>
      <c r="O24" s="3">
        <f t="shared" si="0"/>
        <v>0</v>
      </c>
    </row>
    <row r="25" spans="4:15" ht="19.5" customHeight="1">
      <c r="M25" s="5">
        <v>18</v>
      </c>
      <c r="N25" s="4"/>
      <c r="O25" s="3">
        <f t="shared" si="0"/>
        <v>0</v>
      </c>
    </row>
    <row r="26" spans="4:15" ht="19.5" customHeight="1">
      <c r="M26" s="5">
        <v>19</v>
      </c>
      <c r="N26" s="4"/>
      <c r="O26" s="3">
        <f t="shared" si="0"/>
        <v>0</v>
      </c>
    </row>
    <row r="27" spans="4:15" ht="19.5" customHeight="1">
      <c r="M27" s="5">
        <v>20</v>
      </c>
      <c r="N27" s="4"/>
      <c r="O27" s="3">
        <f t="shared" si="0"/>
        <v>0</v>
      </c>
    </row>
    <row r="28" spans="4:15" ht="19.5" customHeight="1">
      <c r="M28" s="5">
        <v>21</v>
      </c>
      <c r="N28" s="4"/>
      <c r="O28" s="3">
        <f t="shared" si="0"/>
        <v>0</v>
      </c>
    </row>
    <row r="29" spans="4:15" ht="19.5" customHeight="1">
      <c r="M29" s="5">
        <v>22</v>
      </c>
      <c r="N29" s="4"/>
      <c r="O29" s="3">
        <f t="shared" si="0"/>
        <v>0</v>
      </c>
    </row>
    <row r="30" spans="4:15" ht="19.5" customHeight="1">
      <c r="M30" s="5">
        <v>23</v>
      </c>
      <c r="N30" s="4"/>
      <c r="O30" s="3">
        <f t="shared" si="0"/>
        <v>0</v>
      </c>
    </row>
    <row r="31" spans="4:15" ht="19.5" customHeight="1">
      <c r="M31" s="5">
        <v>24</v>
      </c>
      <c r="N31" s="4"/>
      <c r="O31" s="3">
        <f t="shared" si="0"/>
        <v>0</v>
      </c>
    </row>
    <row r="32" spans="4:15" ht="19.5" customHeight="1">
      <c r="D32" s="10">
        <v>16710</v>
      </c>
      <c r="E32" s="7" t="s">
        <v>8</v>
      </c>
      <c r="F32" s="9" t="s">
        <v>9</v>
      </c>
      <c r="M32" s="5">
        <v>25</v>
      </c>
      <c r="N32" s="4"/>
      <c r="O32" s="3">
        <f t="shared" si="0"/>
        <v>0</v>
      </c>
    </row>
    <row r="33" spans="4:15" ht="19.5" customHeight="1">
      <c r="D33" s="8"/>
      <c r="E33" s="7"/>
      <c r="F33" s="6"/>
      <c r="M33" s="5">
        <v>26</v>
      </c>
      <c r="N33" s="4"/>
      <c r="O33" s="3">
        <f t="shared" si="0"/>
        <v>0</v>
      </c>
    </row>
    <row r="34" spans="4:15" ht="19.5" customHeight="1">
      <c r="M34" s="5">
        <v>27</v>
      </c>
      <c r="N34" s="4"/>
      <c r="O34" s="3">
        <f t="shared" si="0"/>
        <v>0</v>
      </c>
    </row>
    <row r="35" spans="4:15" ht="19.5" customHeight="1">
      <c r="M35" s="5">
        <v>28</v>
      </c>
      <c r="N35" s="4"/>
      <c r="O35" s="3">
        <f t="shared" si="0"/>
        <v>0</v>
      </c>
    </row>
    <row r="36" spans="4:15" ht="19.5" customHeight="1">
      <c r="M36" s="5">
        <v>29</v>
      </c>
      <c r="N36" s="4"/>
      <c r="O36" s="3">
        <f t="shared" si="0"/>
        <v>0</v>
      </c>
    </row>
    <row r="37" spans="4:15" ht="19.5" customHeight="1">
      <c r="M37" s="5">
        <v>30</v>
      </c>
      <c r="N37" s="4"/>
      <c r="O37" s="3">
        <f t="shared" si="0"/>
        <v>0</v>
      </c>
    </row>
    <row r="38" spans="4:15" ht="19.5" customHeight="1">
      <c r="M38" s="5">
        <v>31</v>
      </c>
      <c r="N38" s="4"/>
      <c r="O38" s="3">
        <f t="shared" si="0"/>
        <v>0</v>
      </c>
    </row>
    <row r="39" spans="4:15" ht="19.5" customHeight="1">
      <c r="M39" s="5">
        <v>32</v>
      </c>
      <c r="N39" s="4"/>
      <c r="O39" s="3">
        <f t="shared" si="0"/>
        <v>0</v>
      </c>
    </row>
    <row r="40" spans="4:15" ht="19.5" customHeight="1">
      <c r="M40" s="5">
        <v>33</v>
      </c>
      <c r="N40" s="4"/>
      <c r="O40" s="3">
        <f t="shared" ref="O40:O59" si="1">N41-N40</f>
        <v>0</v>
      </c>
    </row>
    <row r="41" spans="4:15" ht="19.5" customHeight="1">
      <c r="M41" s="5">
        <v>34</v>
      </c>
      <c r="N41" s="4"/>
      <c r="O41" s="3">
        <f t="shared" si="1"/>
        <v>0</v>
      </c>
    </row>
    <row r="42" spans="4:15" ht="19.5" customHeight="1">
      <c r="M42" s="5">
        <v>35</v>
      </c>
      <c r="N42" s="4"/>
      <c r="O42" s="3">
        <f t="shared" si="1"/>
        <v>0</v>
      </c>
    </row>
    <row r="43" spans="4:15" ht="19.5" customHeight="1">
      <c r="M43" s="5">
        <v>36</v>
      </c>
      <c r="N43" s="4"/>
      <c r="O43" s="3">
        <f t="shared" si="1"/>
        <v>0</v>
      </c>
    </row>
    <row r="44" spans="4:15" ht="19.5" customHeight="1">
      <c r="M44" s="5">
        <v>37</v>
      </c>
      <c r="N44" s="4"/>
      <c r="O44" s="3">
        <f t="shared" si="1"/>
        <v>0</v>
      </c>
    </row>
    <row r="45" spans="4:15" ht="19.5" customHeight="1">
      <c r="M45" s="5">
        <v>38</v>
      </c>
      <c r="N45" s="4"/>
      <c r="O45" s="3">
        <f t="shared" si="1"/>
        <v>0</v>
      </c>
    </row>
    <row r="46" spans="4:15" ht="19.5" customHeight="1">
      <c r="M46" s="5">
        <v>39</v>
      </c>
      <c r="N46" s="4"/>
      <c r="O46" s="3">
        <f t="shared" si="1"/>
        <v>16511</v>
      </c>
    </row>
    <row r="47" spans="4:15" ht="19.5" customHeight="1">
      <c r="M47" s="5">
        <v>40</v>
      </c>
      <c r="N47" s="4">
        <v>16511</v>
      </c>
      <c r="O47" s="3">
        <f t="shared" si="1"/>
        <v>154</v>
      </c>
    </row>
    <row r="48" spans="4:15" ht="19.5" customHeight="1">
      <c r="M48" s="5">
        <v>41</v>
      </c>
      <c r="N48" s="4">
        <v>16665</v>
      </c>
      <c r="O48" s="3">
        <f t="shared" si="1"/>
        <v>99.061000000001513</v>
      </c>
    </row>
    <row r="49" spans="13:15" ht="19.5" customHeight="1">
      <c r="M49" s="5">
        <v>42</v>
      </c>
      <c r="N49" s="4">
        <v>16764.061000000002</v>
      </c>
      <c r="O49" s="3">
        <f t="shared" si="1"/>
        <v>130.81899999999951</v>
      </c>
    </row>
    <row r="50" spans="13:15" ht="19.5" customHeight="1">
      <c r="M50" s="5">
        <v>43</v>
      </c>
      <c r="N50" s="4">
        <v>16894.88</v>
      </c>
      <c r="O50" s="27">
        <f t="shared" si="1"/>
        <v>98.367999999998574</v>
      </c>
    </row>
    <row r="51" spans="13:15" ht="19.5" customHeight="1">
      <c r="M51" s="5">
        <v>44</v>
      </c>
      <c r="N51" s="4">
        <v>16993.248</v>
      </c>
      <c r="O51" s="3">
        <f t="shared" si="1"/>
        <v>-16993.248</v>
      </c>
    </row>
    <row r="52" spans="13:15" ht="19.5" customHeight="1">
      <c r="M52" s="5">
        <v>45</v>
      </c>
      <c r="N52" s="28"/>
      <c r="O52" s="3">
        <f t="shared" si="1"/>
        <v>17315969</v>
      </c>
    </row>
    <row r="53" spans="13:15" ht="18.75" customHeight="1">
      <c r="M53" s="5">
        <v>46</v>
      </c>
      <c r="N53" s="28">
        <v>17315969</v>
      </c>
      <c r="O53" s="3">
        <f t="shared" si="1"/>
        <v>122903</v>
      </c>
    </row>
    <row r="54" spans="13:15" ht="18.75" customHeight="1">
      <c r="M54" s="5">
        <v>47</v>
      </c>
      <c r="N54" s="28">
        <v>17438872</v>
      </c>
      <c r="O54" s="3">
        <f t="shared" si="1"/>
        <v>134893</v>
      </c>
    </row>
    <row r="55" spans="13:15" ht="18.75" customHeight="1">
      <c r="M55" s="5">
        <v>48</v>
      </c>
      <c r="N55" s="28">
        <v>17573765</v>
      </c>
      <c r="O55" s="3">
        <f t="shared" si="1"/>
        <v>113630</v>
      </c>
    </row>
    <row r="56" spans="13:15" ht="18.75" customHeight="1">
      <c r="M56" s="5">
        <v>49</v>
      </c>
      <c r="N56" s="28">
        <v>17687395</v>
      </c>
      <c r="O56" s="3">
        <f t="shared" si="1"/>
        <v>-17687395</v>
      </c>
    </row>
    <row r="57" spans="13:15" ht="18.75" customHeight="1">
      <c r="M57" s="5">
        <v>50</v>
      </c>
      <c r="N57" s="4"/>
      <c r="O57" s="3">
        <f t="shared" si="1"/>
        <v>17971039</v>
      </c>
    </row>
    <row r="58" spans="13:15" ht="18.75" customHeight="1">
      <c r="M58" s="5">
        <v>51</v>
      </c>
      <c r="N58" s="28">
        <v>17971039</v>
      </c>
      <c r="O58" s="3">
        <f t="shared" si="1"/>
        <v>-17790453.015000001</v>
      </c>
    </row>
    <row r="59" spans="13:15" ht="18.75" customHeight="1" thickBot="1">
      <c r="M59" s="2">
        <v>52</v>
      </c>
      <c r="N59" s="31">
        <v>180585.98499999999</v>
      </c>
      <c r="O59" s="1">
        <f t="shared" si="1"/>
        <v>-180585.98499999999</v>
      </c>
    </row>
  </sheetData>
  <mergeCells count="2">
    <mergeCell ref="O6:O7"/>
    <mergeCell ref="M6:N6"/>
  </mergeCells>
  <pageMargins left="0.11811023622047245" right="0.11811023622047245" top="0.15748031496062992" bottom="0.15748031496062992" header="0" footer="0"/>
  <pageSetup scale="65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258B-3628-44B4-B8C0-85C6A3555A40}">
  <sheetPr codeName="Hoja3"/>
  <dimension ref="A1:O60"/>
  <sheetViews>
    <sheetView topLeftCell="K1" zoomScaleNormal="100" workbookViewId="0">
      <selection activeCell="N46" sqref="N46"/>
    </sheetView>
  </sheetViews>
  <sheetFormatPr defaultColWidth="9.140625" defaultRowHeight="14.25"/>
  <cols>
    <col min="3" max="3" width="9.140625" customWidth="1"/>
    <col min="5" max="5" width="2.7109375" customWidth="1"/>
    <col min="14" max="14" width="25.5703125" customWidth="1"/>
    <col min="15" max="15" width="14.28515625" customWidth="1"/>
  </cols>
  <sheetData>
    <row r="1" spans="1:15">
      <c r="L1" s="16"/>
      <c r="M1" s="13"/>
    </row>
    <row r="2" spans="1:15">
      <c r="A2" t="s">
        <v>0</v>
      </c>
      <c r="B2" t="s">
        <v>1</v>
      </c>
    </row>
    <row r="3" spans="1:15" ht="18">
      <c r="M3" s="17" t="s">
        <v>2</v>
      </c>
      <c r="N3" s="17" t="s">
        <v>2</v>
      </c>
      <c r="O3" s="15"/>
    </row>
    <row r="4" spans="1:15" ht="20.25" customHeight="1">
      <c r="M4" s="16"/>
      <c r="N4" s="13"/>
      <c r="O4" s="15"/>
    </row>
    <row r="5" spans="1:15" ht="21.75" customHeight="1" thickBot="1">
      <c r="M5" s="14" t="s">
        <v>3</v>
      </c>
      <c r="N5" s="18">
        <v>2025</v>
      </c>
    </row>
    <row r="6" spans="1:15" ht="19.5" customHeight="1">
      <c r="M6" s="48" t="s">
        <v>4</v>
      </c>
      <c r="N6" s="49"/>
      <c r="O6" s="54" t="s">
        <v>5</v>
      </c>
    </row>
    <row r="7" spans="1:15" ht="19.5" customHeight="1">
      <c r="M7" s="12" t="s">
        <v>6</v>
      </c>
      <c r="N7" s="11" t="s">
        <v>7</v>
      </c>
      <c r="O7" s="55"/>
    </row>
    <row r="8" spans="1:15" ht="19.5" customHeight="1">
      <c r="M8" s="5">
        <v>1</v>
      </c>
      <c r="N8" s="4">
        <v>18183.793000000001</v>
      </c>
      <c r="O8" s="3">
        <f t="shared" ref="O8:O59" si="0">N9-N8</f>
        <v>81.810999999997875</v>
      </c>
    </row>
    <row r="9" spans="1:15" ht="19.5" customHeight="1">
      <c r="M9" s="5">
        <v>2</v>
      </c>
      <c r="N9" s="4">
        <v>18265.603999999999</v>
      </c>
      <c r="O9" s="3">
        <f t="shared" si="0"/>
        <v>-18265.603999999999</v>
      </c>
    </row>
    <row r="10" spans="1:15" ht="19.5" customHeight="1">
      <c r="M10" s="5">
        <v>3</v>
      </c>
      <c r="N10" s="4"/>
      <c r="O10" s="3">
        <f t="shared" si="0"/>
        <v>0</v>
      </c>
    </row>
    <row r="11" spans="1:15" ht="19.5" customHeight="1">
      <c r="M11" s="5">
        <v>4</v>
      </c>
      <c r="N11" s="4"/>
      <c r="O11" s="3">
        <f t="shared" si="0"/>
        <v>0</v>
      </c>
    </row>
    <row r="12" spans="1:15" ht="19.5" customHeight="1">
      <c r="M12" s="5">
        <v>5</v>
      </c>
      <c r="N12" s="4"/>
      <c r="O12" s="3">
        <f t="shared" si="0"/>
        <v>0</v>
      </c>
    </row>
    <row r="13" spans="1:15" ht="19.5" customHeight="1">
      <c r="M13" s="5">
        <v>6</v>
      </c>
      <c r="N13" s="4"/>
      <c r="O13" s="3">
        <f t="shared" si="0"/>
        <v>18843.624</v>
      </c>
    </row>
    <row r="14" spans="1:15" ht="19.5" customHeight="1">
      <c r="M14" s="5">
        <v>7</v>
      </c>
      <c r="N14" s="4">
        <v>18843.624</v>
      </c>
      <c r="O14" s="3">
        <f t="shared" si="0"/>
        <v>93.524000000001251</v>
      </c>
    </row>
    <row r="15" spans="1:15" ht="19.5" customHeight="1">
      <c r="M15" s="5">
        <v>8</v>
      </c>
      <c r="N15" s="4">
        <v>18937.148000000001</v>
      </c>
      <c r="O15" s="3">
        <f t="shared" si="0"/>
        <v>99.610999999997148</v>
      </c>
    </row>
    <row r="16" spans="1:15" ht="19.5" customHeight="1">
      <c r="M16" s="5">
        <v>9</v>
      </c>
      <c r="N16" s="4">
        <v>19036.758999999998</v>
      </c>
      <c r="O16" s="3">
        <f t="shared" si="0"/>
        <v>66.668000000001484</v>
      </c>
    </row>
    <row r="17" spans="4:15" ht="19.5" customHeight="1">
      <c r="M17" s="5">
        <v>10</v>
      </c>
      <c r="N17" s="4">
        <v>19103.427</v>
      </c>
      <c r="O17" s="3">
        <f t="shared" si="0"/>
        <v>176.95200000000114</v>
      </c>
    </row>
    <row r="18" spans="4:15" ht="19.5" customHeight="1">
      <c r="M18" s="5">
        <v>11</v>
      </c>
      <c r="N18" s="4">
        <v>19280.379000000001</v>
      </c>
      <c r="O18" s="3">
        <f t="shared" si="0"/>
        <v>142.62299999999959</v>
      </c>
    </row>
    <row r="19" spans="4:15" ht="19.5" customHeight="1">
      <c r="M19" s="5">
        <v>12</v>
      </c>
      <c r="N19" s="4">
        <v>19423.002</v>
      </c>
      <c r="O19" s="3">
        <f t="shared" si="0"/>
        <v>142.29699999999866</v>
      </c>
    </row>
    <row r="20" spans="4:15" ht="19.5" customHeight="1">
      <c r="M20" s="5">
        <v>13</v>
      </c>
      <c r="N20" s="4">
        <v>19565.298999999999</v>
      </c>
      <c r="O20" s="3">
        <f t="shared" si="0"/>
        <v>104.71500000000015</v>
      </c>
    </row>
    <row r="21" spans="4:15" ht="19.5" customHeight="1">
      <c r="M21" s="5">
        <v>14</v>
      </c>
      <c r="N21" s="4">
        <v>19670.013999999999</v>
      </c>
      <c r="O21" s="3">
        <f t="shared" si="0"/>
        <v>86.583000000002357</v>
      </c>
    </row>
    <row r="22" spans="4:15" ht="19.5" customHeight="1">
      <c r="M22" s="5">
        <v>15</v>
      </c>
      <c r="N22" s="4">
        <v>19756.597000000002</v>
      </c>
      <c r="O22" s="3">
        <f t="shared" si="0"/>
        <v>133.8169999999991</v>
      </c>
    </row>
    <row r="23" spans="4:15" ht="19.5" customHeight="1">
      <c r="M23" s="5">
        <v>16</v>
      </c>
      <c r="N23" s="4">
        <v>19890.414000000001</v>
      </c>
      <c r="O23" s="3">
        <f t="shared" si="0"/>
        <v>195.51800000000003</v>
      </c>
    </row>
    <row r="24" spans="4:15" ht="19.5" customHeight="1">
      <c r="M24" s="5">
        <v>17</v>
      </c>
      <c r="N24" s="4">
        <v>20085.932000000001</v>
      </c>
      <c r="O24" s="3">
        <f t="shared" si="0"/>
        <v>155.72799999999916</v>
      </c>
    </row>
    <row r="25" spans="4:15" ht="19.5" customHeight="1">
      <c r="M25" s="5">
        <v>18</v>
      </c>
      <c r="N25" s="4">
        <v>20241.66</v>
      </c>
      <c r="O25" s="3">
        <f t="shared" si="0"/>
        <v>125.1150000000016</v>
      </c>
    </row>
    <row r="26" spans="4:15" ht="19.5" customHeight="1">
      <c r="M26" s="5">
        <v>19</v>
      </c>
      <c r="N26" s="4">
        <v>20366.775000000001</v>
      </c>
      <c r="O26" s="3">
        <f t="shared" si="0"/>
        <v>203.09899999999834</v>
      </c>
    </row>
    <row r="27" spans="4:15" ht="19.5" customHeight="1">
      <c r="M27" s="5">
        <v>20</v>
      </c>
      <c r="N27" s="4">
        <v>20569.874</v>
      </c>
      <c r="O27" s="3">
        <f t="shared" si="0"/>
        <v>114.70899999999892</v>
      </c>
    </row>
    <row r="28" spans="4:15" ht="19.5" customHeight="1">
      <c r="M28" s="5">
        <v>21</v>
      </c>
      <c r="N28" s="4">
        <v>20684.582999999999</v>
      </c>
      <c r="O28" s="3">
        <f t="shared" si="0"/>
        <v>120.61700000000201</v>
      </c>
    </row>
    <row r="29" spans="4:15" ht="19.5" customHeight="1">
      <c r="M29" s="5">
        <v>22</v>
      </c>
      <c r="N29" s="4">
        <v>20805.2</v>
      </c>
      <c r="O29" s="3">
        <f t="shared" si="0"/>
        <v>198.32500000000073</v>
      </c>
    </row>
    <row r="30" spans="4:15" ht="19.5" customHeight="1">
      <c r="M30" s="5">
        <v>23</v>
      </c>
      <c r="N30" s="4">
        <v>21003.525000000001</v>
      </c>
      <c r="O30" s="3">
        <f t="shared" si="0"/>
        <v>120.58899999999994</v>
      </c>
    </row>
    <row r="31" spans="4:15" ht="19.5" customHeight="1">
      <c r="M31" s="5">
        <v>24</v>
      </c>
      <c r="N31" s="4">
        <v>21124.114000000001</v>
      </c>
      <c r="O31" s="3">
        <f t="shared" si="0"/>
        <v>130.59100000000035</v>
      </c>
    </row>
    <row r="32" spans="4:15" ht="19.5" customHeight="1">
      <c r="D32" s="10">
        <v>16710</v>
      </c>
      <c r="E32" s="7" t="s">
        <v>8</v>
      </c>
      <c r="F32" s="9" t="s">
        <v>9</v>
      </c>
      <c r="M32" s="5">
        <v>25</v>
      </c>
      <c r="N32" s="4">
        <v>21254.705000000002</v>
      </c>
      <c r="O32" s="3">
        <f t="shared" si="0"/>
        <v>176.76800000000003</v>
      </c>
    </row>
    <row r="33" spans="4:15" ht="19.5" customHeight="1">
      <c r="D33" s="8"/>
      <c r="E33" s="7"/>
      <c r="F33" s="6"/>
      <c r="M33" s="5">
        <v>26</v>
      </c>
      <c r="N33" s="4">
        <v>21431.473000000002</v>
      </c>
      <c r="O33" s="3">
        <f t="shared" si="0"/>
        <v>126.29899999999907</v>
      </c>
    </row>
    <row r="34" spans="4:15" ht="19.5" customHeight="1">
      <c r="M34" s="5">
        <v>27</v>
      </c>
      <c r="N34" s="4">
        <v>21557.772000000001</v>
      </c>
      <c r="O34" s="3">
        <f t="shared" si="0"/>
        <v>123.65999999999985</v>
      </c>
    </row>
    <row r="35" spans="4:15" ht="19.5" customHeight="1">
      <c r="M35" s="5">
        <v>28</v>
      </c>
      <c r="N35" s="4">
        <v>21681.432000000001</v>
      </c>
      <c r="O35" s="3">
        <f t="shared" si="0"/>
        <v>144.27799999999843</v>
      </c>
    </row>
    <row r="36" spans="4:15" ht="19.5" customHeight="1">
      <c r="M36" s="5">
        <v>29</v>
      </c>
      <c r="N36" s="4">
        <v>21825.71</v>
      </c>
      <c r="O36" s="3">
        <f t="shared" si="0"/>
        <v>204.07099999999991</v>
      </c>
    </row>
    <row r="37" spans="4:15" ht="19.5" customHeight="1">
      <c r="M37" s="5">
        <v>30</v>
      </c>
      <c r="N37" s="4">
        <v>22029.780999999999</v>
      </c>
      <c r="O37" s="3">
        <f t="shared" si="0"/>
        <v>163.63400000000183</v>
      </c>
    </row>
    <row r="38" spans="4:15" ht="19.5" customHeight="1">
      <c r="M38" s="5">
        <v>31</v>
      </c>
      <c r="N38" s="4">
        <v>22193.415000000001</v>
      </c>
      <c r="O38" s="3">
        <f t="shared" si="0"/>
        <v>162.87800000000061</v>
      </c>
    </row>
    <row r="39" spans="4:15" ht="19.5" customHeight="1">
      <c r="M39" s="5">
        <v>32</v>
      </c>
      <c r="N39" s="4">
        <v>22356.293000000001</v>
      </c>
      <c r="O39" s="3">
        <f t="shared" si="0"/>
        <v>62.829999999998108</v>
      </c>
    </row>
    <row r="40" spans="4:15" ht="19.5" customHeight="1">
      <c r="M40" s="5">
        <v>33</v>
      </c>
      <c r="N40" s="4">
        <v>22419.123</v>
      </c>
      <c r="O40" s="3">
        <f t="shared" si="0"/>
        <v>261.51900000000023</v>
      </c>
    </row>
    <row r="41" spans="4:15" ht="19.5" customHeight="1">
      <c r="M41" s="5">
        <v>34</v>
      </c>
      <c r="N41" s="4">
        <v>22680.642</v>
      </c>
      <c r="O41" s="3">
        <f t="shared" si="0"/>
        <v>121.47899999999936</v>
      </c>
    </row>
    <row r="42" spans="4:15" ht="19.5" customHeight="1">
      <c r="M42" s="5">
        <v>35</v>
      </c>
      <c r="N42" s="4">
        <v>22802.120999999999</v>
      </c>
      <c r="O42" s="3">
        <f t="shared" si="0"/>
        <v>163.84900000000198</v>
      </c>
    </row>
    <row r="43" spans="4:15" ht="19.5" customHeight="1">
      <c r="M43" s="5">
        <v>36</v>
      </c>
      <c r="N43" s="4">
        <v>22965.97</v>
      </c>
      <c r="O43" s="3">
        <f t="shared" si="0"/>
        <v>174.87299999999959</v>
      </c>
    </row>
    <row r="44" spans="4:15" ht="19.5" customHeight="1">
      <c r="M44" s="5">
        <v>37</v>
      </c>
      <c r="N44" s="4">
        <v>23140.843000000001</v>
      </c>
      <c r="O44" s="3">
        <f t="shared" si="0"/>
        <v>216.32099999999991</v>
      </c>
    </row>
    <row r="45" spans="4:15" ht="19.5" customHeight="1">
      <c r="M45" s="5">
        <v>38</v>
      </c>
      <c r="N45" s="4">
        <v>23357.164000000001</v>
      </c>
      <c r="O45" s="3">
        <f t="shared" si="0"/>
        <v>-23357.164000000001</v>
      </c>
    </row>
    <row r="46" spans="4:15" ht="19.5" customHeight="1">
      <c r="M46" s="5">
        <v>39</v>
      </c>
      <c r="N46" s="4"/>
      <c r="O46" s="3">
        <f t="shared" si="0"/>
        <v>0</v>
      </c>
    </row>
    <row r="47" spans="4:15" ht="19.5" customHeight="1">
      <c r="M47" s="5">
        <v>40</v>
      </c>
      <c r="N47" s="4"/>
      <c r="O47" s="3">
        <f t="shared" si="0"/>
        <v>0</v>
      </c>
    </row>
    <row r="48" spans="4:15" ht="19.5" customHeight="1">
      <c r="M48" s="5">
        <v>41</v>
      </c>
      <c r="N48" s="4"/>
      <c r="O48" s="3">
        <f t="shared" si="0"/>
        <v>0</v>
      </c>
    </row>
    <row r="49" spans="13:15" ht="19.5" customHeight="1">
      <c r="M49" s="5">
        <v>42</v>
      </c>
      <c r="N49" s="4"/>
      <c r="O49" s="3">
        <f t="shared" si="0"/>
        <v>0</v>
      </c>
    </row>
    <row r="50" spans="13:15" ht="19.5" customHeight="1">
      <c r="M50" s="5">
        <v>43</v>
      </c>
      <c r="N50" s="4"/>
      <c r="O50" s="27">
        <f t="shared" si="0"/>
        <v>0</v>
      </c>
    </row>
    <row r="51" spans="13:15" ht="19.5" customHeight="1">
      <c r="M51" s="5">
        <v>44</v>
      </c>
      <c r="N51" s="4"/>
      <c r="O51" s="3">
        <f t="shared" si="0"/>
        <v>0</v>
      </c>
    </row>
    <row r="52" spans="13:15" ht="19.5" customHeight="1">
      <c r="M52" s="5">
        <v>45</v>
      </c>
      <c r="N52" s="4"/>
      <c r="O52" s="3">
        <f t="shared" si="0"/>
        <v>0</v>
      </c>
    </row>
    <row r="53" spans="13:15" ht="18.75" customHeight="1">
      <c r="M53" s="5">
        <v>46</v>
      </c>
      <c r="N53" s="4"/>
      <c r="O53" s="3">
        <f t="shared" si="0"/>
        <v>0</v>
      </c>
    </row>
    <row r="54" spans="13:15" ht="18.75" customHeight="1">
      <c r="M54" s="5">
        <v>47</v>
      </c>
      <c r="N54" s="4"/>
      <c r="O54" s="3">
        <f t="shared" si="0"/>
        <v>0</v>
      </c>
    </row>
    <row r="55" spans="13:15" ht="18.75" customHeight="1">
      <c r="M55" s="5">
        <v>48</v>
      </c>
      <c r="N55" s="4"/>
      <c r="O55" s="3">
        <f t="shared" si="0"/>
        <v>0</v>
      </c>
    </row>
    <row r="56" spans="13:15" ht="18.75" customHeight="1">
      <c r="M56" s="5">
        <v>49</v>
      </c>
      <c r="N56" s="4"/>
      <c r="O56" s="3">
        <f t="shared" si="0"/>
        <v>0</v>
      </c>
    </row>
    <row r="57" spans="13:15" ht="18.75" customHeight="1">
      <c r="M57" s="5">
        <v>50</v>
      </c>
      <c r="N57" s="4"/>
      <c r="O57" s="3">
        <f t="shared" si="0"/>
        <v>0</v>
      </c>
    </row>
    <row r="58" spans="13:15" ht="18.75" customHeight="1">
      <c r="M58" s="5">
        <v>51</v>
      </c>
      <c r="N58" s="4"/>
      <c r="O58" s="3">
        <f t="shared" si="0"/>
        <v>0</v>
      </c>
    </row>
    <row r="59" spans="13:15" ht="18.75" customHeight="1" thickBot="1">
      <c r="M59" s="2">
        <v>52</v>
      </c>
      <c r="N59" s="4"/>
      <c r="O59" s="1">
        <f t="shared" si="0"/>
        <v>0</v>
      </c>
    </row>
    <row r="60" spans="13:15">
      <c r="N60" s="4"/>
    </row>
  </sheetData>
  <mergeCells count="2">
    <mergeCell ref="M6:N6"/>
    <mergeCell ref="O6:O7"/>
  </mergeCells>
  <pageMargins left="0.11811023622047245" right="0.11811023622047245" top="0.15748031496062992" bottom="0.15748031496062992" header="0" footer="0"/>
  <pageSetup scale="65" fitToHeight="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58BA-A8EA-4A54-BFD6-2575C909C3CA}">
  <sheetPr codeName="Hoja2"/>
  <dimension ref="A1:S60"/>
  <sheetViews>
    <sheetView topLeftCell="J1" zoomScale="98" zoomScaleNormal="98" workbookViewId="0">
      <selection activeCell="Q9" sqref="Q9"/>
    </sheetView>
  </sheetViews>
  <sheetFormatPr defaultColWidth="9.140625" defaultRowHeight="14.25"/>
  <cols>
    <col min="1" max="1" width="4.42578125" customWidth="1"/>
    <col min="8" max="8" width="0.7109375" customWidth="1"/>
    <col min="10" max="13" width="12.28515625" customWidth="1"/>
    <col min="17" max="17" width="11.85546875" customWidth="1"/>
  </cols>
  <sheetData>
    <row r="1" spans="1:19">
      <c r="I1" s="13"/>
      <c r="J1" s="13"/>
    </row>
    <row r="2" spans="1:19">
      <c r="A2" t="s">
        <v>0</v>
      </c>
      <c r="B2" t="s">
        <v>1</v>
      </c>
    </row>
    <row r="3" spans="1:19" ht="18.75" customHeight="1">
      <c r="I3" s="53" t="s">
        <v>10</v>
      </c>
      <c r="J3" s="53"/>
      <c r="K3" s="53"/>
      <c r="L3" s="53"/>
      <c r="M3" s="53"/>
      <c r="O3" s="53" t="s">
        <v>10</v>
      </c>
      <c r="P3" s="53"/>
      <c r="Q3" s="53"/>
      <c r="R3" s="53"/>
      <c r="S3" s="53"/>
    </row>
    <row r="4" spans="1:19" ht="18">
      <c r="I4" s="16"/>
      <c r="J4" s="16"/>
      <c r="K4" s="13"/>
      <c r="L4" s="13"/>
      <c r="M4" s="15"/>
      <c r="O4" s="16"/>
      <c r="P4" s="16"/>
      <c r="Q4" s="13"/>
      <c r="R4" s="13"/>
      <c r="S4" s="15"/>
    </row>
    <row r="5" spans="1:19" ht="27" thickBot="1">
      <c r="I5" s="14" t="s">
        <v>3</v>
      </c>
      <c r="J5" s="14"/>
      <c r="K5" s="18">
        <v>2024</v>
      </c>
      <c r="L5" s="18"/>
      <c r="O5" s="14" t="s">
        <v>3</v>
      </c>
      <c r="P5" s="14"/>
      <c r="Q5" s="18">
        <v>2025</v>
      </c>
      <c r="R5" s="18"/>
    </row>
    <row r="6" spans="1:19" ht="18">
      <c r="I6" s="48" t="s">
        <v>4</v>
      </c>
      <c r="J6" s="49"/>
      <c r="K6" s="50"/>
      <c r="L6" s="51" t="s">
        <v>5</v>
      </c>
      <c r="M6" s="52"/>
      <c r="O6" s="48" t="s">
        <v>4</v>
      </c>
      <c r="P6" s="49"/>
      <c r="Q6" s="50"/>
      <c r="R6" s="51" t="s">
        <v>5</v>
      </c>
      <c r="S6" s="52"/>
    </row>
    <row r="7" spans="1:19" ht="28.5">
      <c r="I7" s="12" t="s">
        <v>6</v>
      </c>
      <c r="J7" s="21" t="s">
        <v>11</v>
      </c>
      <c r="K7" s="22" t="s">
        <v>12</v>
      </c>
      <c r="L7" s="21" t="s">
        <v>11</v>
      </c>
      <c r="M7" s="22" t="s">
        <v>12</v>
      </c>
      <c r="O7" s="12" t="s">
        <v>6</v>
      </c>
      <c r="P7" s="21" t="s">
        <v>11</v>
      </c>
      <c r="Q7" s="22" t="s">
        <v>12</v>
      </c>
      <c r="R7" s="21" t="s">
        <v>11</v>
      </c>
      <c r="S7" s="22" t="s">
        <v>12</v>
      </c>
    </row>
    <row r="8" spans="1:19">
      <c r="I8" s="5">
        <v>1</v>
      </c>
      <c r="J8" s="19"/>
      <c r="K8" s="25"/>
      <c r="L8" s="23">
        <f>J9-J8</f>
        <v>0</v>
      </c>
      <c r="M8" s="25">
        <f>K9-K8</f>
        <v>0</v>
      </c>
      <c r="O8" s="5">
        <v>1</v>
      </c>
      <c r="P8" s="19">
        <v>524</v>
      </c>
      <c r="Q8" s="25">
        <v>5200</v>
      </c>
      <c r="R8" s="23">
        <f>P9-P8</f>
        <v>18</v>
      </c>
      <c r="S8" s="25">
        <f>Q9-Q8</f>
        <v>4300</v>
      </c>
    </row>
    <row r="9" spans="1:19">
      <c r="I9" s="5">
        <v>2</v>
      </c>
      <c r="J9" s="19"/>
      <c r="K9" s="25"/>
      <c r="L9" s="23">
        <f t="shared" ref="L9:L59" si="0">J10-J9</f>
        <v>0</v>
      </c>
      <c r="M9" s="25">
        <f t="shared" ref="M9:M40" si="1">K10-K9</f>
        <v>0</v>
      </c>
      <c r="O9" s="5">
        <v>2</v>
      </c>
      <c r="P9" s="19">
        <v>542</v>
      </c>
      <c r="Q9" s="25">
        <v>9500</v>
      </c>
      <c r="R9" s="23">
        <f t="shared" ref="R9:R48" si="2">P10-P9</f>
        <v>-542</v>
      </c>
      <c r="S9" s="25">
        <f t="shared" ref="S9:S59" si="3">Q10-Q9</f>
        <v>-9500</v>
      </c>
    </row>
    <row r="10" spans="1:19">
      <c r="I10" s="5">
        <v>3</v>
      </c>
      <c r="J10" s="19"/>
      <c r="K10" s="25"/>
      <c r="L10" s="23">
        <f t="shared" si="0"/>
        <v>0</v>
      </c>
      <c r="M10" s="25">
        <f t="shared" si="1"/>
        <v>0</v>
      </c>
      <c r="O10" s="5">
        <v>3</v>
      </c>
      <c r="P10" s="19"/>
      <c r="Q10" s="25"/>
      <c r="R10" s="23">
        <f t="shared" si="2"/>
        <v>0</v>
      </c>
      <c r="S10" s="25">
        <f t="shared" si="3"/>
        <v>0</v>
      </c>
    </row>
    <row r="11" spans="1:19">
      <c r="I11" s="5">
        <v>4</v>
      </c>
      <c r="J11" s="19"/>
      <c r="K11" s="25"/>
      <c r="L11" s="23">
        <f t="shared" si="0"/>
        <v>0</v>
      </c>
      <c r="M11" s="25">
        <f t="shared" si="1"/>
        <v>0</v>
      </c>
      <c r="O11" s="5">
        <v>4</v>
      </c>
      <c r="P11" s="19"/>
      <c r="Q11" s="25"/>
      <c r="R11" s="23">
        <f t="shared" si="2"/>
        <v>0</v>
      </c>
      <c r="S11" s="25">
        <f t="shared" si="3"/>
        <v>0</v>
      </c>
    </row>
    <row r="12" spans="1:19">
      <c r="I12" s="5">
        <v>5</v>
      </c>
      <c r="J12" s="19"/>
      <c r="K12" s="25"/>
      <c r="L12" s="23">
        <f t="shared" si="0"/>
        <v>0</v>
      </c>
      <c r="M12" s="25">
        <f t="shared" si="1"/>
        <v>0</v>
      </c>
      <c r="O12" s="5">
        <v>5</v>
      </c>
      <c r="P12" s="19"/>
      <c r="Q12" s="25"/>
      <c r="R12" s="23">
        <f t="shared" si="2"/>
        <v>0</v>
      </c>
      <c r="S12" s="25">
        <f t="shared" si="3"/>
        <v>0</v>
      </c>
    </row>
    <row r="13" spans="1:19">
      <c r="I13" s="5">
        <v>6</v>
      </c>
      <c r="J13" s="19"/>
      <c r="K13" s="25"/>
      <c r="L13" s="23">
        <f t="shared" si="0"/>
        <v>0</v>
      </c>
      <c r="M13" s="25">
        <f t="shared" si="1"/>
        <v>0</v>
      </c>
      <c r="O13" s="5">
        <v>6</v>
      </c>
      <c r="P13" s="19"/>
      <c r="Q13" s="25"/>
      <c r="R13" s="23">
        <f t="shared" si="2"/>
        <v>681</v>
      </c>
      <c r="S13" s="25">
        <f t="shared" si="3"/>
        <v>4358</v>
      </c>
    </row>
    <row r="14" spans="1:19">
      <c r="I14" s="5">
        <v>7</v>
      </c>
      <c r="J14" s="19"/>
      <c r="K14" s="25"/>
      <c r="L14" s="23">
        <f t="shared" si="0"/>
        <v>0</v>
      </c>
      <c r="M14" s="25">
        <f t="shared" si="1"/>
        <v>0</v>
      </c>
      <c r="O14" s="5">
        <v>7</v>
      </c>
      <c r="P14" s="19">
        <v>681</v>
      </c>
      <c r="Q14" s="25">
        <v>4358</v>
      </c>
      <c r="R14" s="23">
        <f t="shared" si="2"/>
        <v>22</v>
      </c>
      <c r="S14" s="25">
        <f t="shared" si="3"/>
        <v>-3550</v>
      </c>
    </row>
    <row r="15" spans="1:19">
      <c r="I15" s="5">
        <v>8</v>
      </c>
      <c r="J15" s="19"/>
      <c r="K15" s="25"/>
      <c r="L15" s="23">
        <f t="shared" si="0"/>
        <v>0</v>
      </c>
      <c r="M15" s="25">
        <f t="shared" si="1"/>
        <v>0</v>
      </c>
      <c r="O15" s="5">
        <v>8</v>
      </c>
      <c r="P15" s="19">
        <v>703</v>
      </c>
      <c r="Q15" s="25">
        <v>808</v>
      </c>
      <c r="R15" s="23">
        <f t="shared" si="2"/>
        <v>26</v>
      </c>
      <c r="S15" s="25">
        <f t="shared" si="3"/>
        <v>6900</v>
      </c>
    </row>
    <row r="16" spans="1:19">
      <c r="I16" s="5">
        <v>9</v>
      </c>
      <c r="J16" s="19"/>
      <c r="K16" s="25"/>
      <c r="L16" s="23">
        <f t="shared" si="0"/>
        <v>0</v>
      </c>
      <c r="M16" s="25">
        <f t="shared" si="1"/>
        <v>0</v>
      </c>
      <c r="O16" s="5">
        <v>9</v>
      </c>
      <c r="P16" s="19">
        <v>729</v>
      </c>
      <c r="Q16" s="25">
        <v>7708</v>
      </c>
      <c r="R16" s="23">
        <f t="shared" si="2"/>
        <v>30</v>
      </c>
      <c r="S16" s="25">
        <f t="shared" si="3"/>
        <v>-2899</v>
      </c>
    </row>
    <row r="17" spans="9:19">
      <c r="I17" s="5">
        <v>10</v>
      </c>
      <c r="J17" s="19"/>
      <c r="K17" s="25"/>
      <c r="L17" s="23">
        <f t="shared" si="0"/>
        <v>0</v>
      </c>
      <c r="M17" s="25">
        <f t="shared" si="1"/>
        <v>0</v>
      </c>
      <c r="O17" s="5">
        <v>10</v>
      </c>
      <c r="P17" s="19">
        <v>759</v>
      </c>
      <c r="Q17" s="25">
        <v>4809</v>
      </c>
      <c r="R17" s="23">
        <f t="shared" si="2"/>
        <v>38</v>
      </c>
      <c r="S17" s="25">
        <f t="shared" si="3"/>
        <v>4154</v>
      </c>
    </row>
    <row r="18" spans="9:19">
      <c r="I18" s="5">
        <v>11</v>
      </c>
      <c r="J18" s="19"/>
      <c r="K18" s="25"/>
      <c r="L18" s="23">
        <f t="shared" si="0"/>
        <v>0</v>
      </c>
      <c r="M18" s="25">
        <f t="shared" si="1"/>
        <v>0</v>
      </c>
      <c r="O18" s="5">
        <v>11</v>
      </c>
      <c r="P18" s="19">
        <v>797</v>
      </c>
      <c r="Q18" s="25">
        <v>8963</v>
      </c>
      <c r="R18" s="23">
        <f t="shared" si="2"/>
        <v>41</v>
      </c>
      <c r="S18" s="25">
        <f t="shared" si="3"/>
        <v>-7820</v>
      </c>
    </row>
    <row r="19" spans="9:19">
      <c r="I19" s="5">
        <v>12</v>
      </c>
      <c r="J19" s="19"/>
      <c r="K19" s="25"/>
      <c r="L19" s="23">
        <f t="shared" si="0"/>
        <v>0</v>
      </c>
      <c r="M19" s="25">
        <f t="shared" si="1"/>
        <v>0</v>
      </c>
      <c r="O19" s="5">
        <v>12</v>
      </c>
      <c r="P19" s="19">
        <v>838</v>
      </c>
      <c r="Q19" s="25">
        <v>1143</v>
      </c>
      <c r="R19" s="23">
        <f t="shared" si="2"/>
        <v>50</v>
      </c>
      <c r="S19" s="25">
        <f t="shared" si="3"/>
        <v>1375</v>
      </c>
    </row>
    <row r="20" spans="9:19">
      <c r="I20" s="5">
        <v>13</v>
      </c>
      <c r="J20" s="19"/>
      <c r="K20" s="25"/>
      <c r="L20" s="23">
        <f t="shared" si="0"/>
        <v>0</v>
      </c>
      <c r="M20" s="25">
        <f t="shared" si="1"/>
        <v>0</v>
      </c>
      <c r="O20" s="5">
        <v>13</v>
      </c>
      <c r="P20" s="19">
        <v>888</v>
      </c>
      <c r="Q20" s="25">
        <v>2518</v>
      </c>
      <c r="R20" s="23">
        <f t="shared" si="2"/>
        <v>33</v>
      </c>
      <c r="S20" s="25">
        <f t="shared" si="3"/>
        <v>6706</v>
      </c>
    </row>
    <row r="21" spans="9:19">
      <c r="I21" s="5">
        <v>14</v>
      </c>
      <c r="J21" s="19"/>
      <c r="K21" s="25"/>
      <c r="L21" s="23">
        <f t="shared" si="0"/>
        <v>0</v>
      </c>
      <c r="M21" s="25">
        <f t="shared" si="1"/>
        <v>0</v>
      </c>
      <c r="O21" s="5">
        <v>14</v>
      </c>
      <c r="P21" s="19">
        <v>921</v>
      </c>
      <c r="Q21" s="25">
        <v>9224</v>
      </c>
      <c r="R21" s="23">
        <f t="shared" si="2"/>
        <v>28</v>
      </c>
      <c r="S21" s="25">
        <f t="shared" si="3"/>
        <v>-3886</v>
      </c>
    </row>
    <row r="22" spans="9:19">
      <c r="I22" s="5">
        <v>15</v>
      </c>
      <c r="J22" s="19"/>
      <c r="K22" s="25"/>
      <c r="L22" s="23">
        <f t="shared" si="0"/>
        <v>0</v>
      </c>
      <c r="M22" s="25">
        <f t="shared" si="1"/>
        <v>0</v>
      </c>
      <c r="O22" s="5">
        <v>15</v>
      </c>
      <c r="P22" s="19">
        <v>949</v>
      </c>
      <c r="Q22" s="25">
        <v>5338</v>
      </c>
      <c r="R22" s="23">
        <f t="shared" si="2"/>
        <v>28</v>
      </c>
      <c r="S22" s="25">
        <f t="shared" si="3"/>
        <v>-3353</v>
      </c>
    </row>
    <row r="23" spans="9:19">
      <c r="I23" s="5">
        <v>16</v>
      </c>
      <c r="J23" s="19"/>
      <c r="K23" s="25"/>
      <c r="L23" s="23">
        <f t="shared" si="0"/>
        <v>0</v>
      </c>
      <c r="M23" s="25">
        <f t="shared" si="1"/>
        <v>0</v>
      </c>
      <c r="O23" s="5">
        <v>16</v>
      </c>
      <c r="P23" s="19">
        <v>977</v>
      </c>
      <c r="Q23" s="25">
        <v>1985</v>
      </c>
      <c r="R23" s="23">
        <f t="shared" si="2"/>
        <v>28</v>
      </c>
      <c r="S23" s="25">
        <f t="shared" si="3"/>
        <v>-319</v>
      </c>
    </row>
    <row r="24" spans="9:19">
      <c r="I24" s="5">
        <v>17</v>
      </c>
      <c r="J24" s="19"/>
      <c r="K24" s="25"/>
      <c r="L24" s="23">
        <f t="shared" si="0"/>
        <v>0</v>
      </c>
      <c r="M24" s="25">
        <f t="shared" si="1"/>
        <v>0</v>
      </c>
      <c r="O24" s="5">
        <v>17</v>
      </c>
      <c r="P24" s="19">
        <v>1005</v>
      </c>
      <c r="Q24" s="25">
        <v>1666</v>
      </c>
      <c r="R24" s="23">
        <f t="shared" si="2"/>
        <v>33</v>
      </c>
      <c r="S24" s="25">
        <f t="shared" si="3"/>
        <v>4119</v>
      </c>
    </row>
    <row r="25" spans="9:19">
      <c r="I25" s="5">
        <v>18</v>
      </c>
      <c r="J25" s="19"/>
      <c r="K25" s="25"/>
      <c r="L25" s="23">
        <f t="shared" si="0"/>
        <v>0</v>
      </c>
      <c r="M25" s="25">
        <f t="shared" si="1"/>
        <v>0</v>
      </c>
      <c r="O25" s="5">
        <v>18</v>
      </c>
      <c r="P25" s="19">
        <v>1038</v>
      </c>
      <c r="Q25" s="25">
        <v>5785</v>
      </c>
      <c r="R25" s="23">
        <f t="shared" si="2"/>
        <v>27</v>
      </c>
      <c r="S25" s="25">
        <f t="shared" si="3"/>
        <v>-3315</v>
      </c>
    </row>
    <row r="26" spans="9:19">
      <c r="I26" s="5">
        <v>19</v>
      </c>
      <c r="J26" s="19"/>
      <c r="K26" s="25"/>
      <c r="L26" s="23">
        <f t="shared" si="0"/>
        <v>0</v>
      </c>
      <c r="M26" s="25">
        <f t="shared" si="1"/>
        <v>0</v>
      </c>
      <c r="O26" s="5">
        <v>19</v>
      </c>
      <c r="P26" s="19">
        <v>1065</v>
      </c>
      <c r="Q26" s="25">
        <v>2470</v>
      </c>
      <c r="R26" s="23">
        <f t="shared" si="2"/>
        <v>28</v>
      </c>
      <c r="S26" s="25">
        <f t="shared" si="3"/>
        <v>-555</v>
      </c>
    </row>
    <row r="27" spans="9:19">
      <c r="I27" s="5">
        <v>20</v>
      </c>
      <c r="J27" s="19"/>
      <c r="K27" s="25"/>
      <c r="L27" s="23">
        <f t="shared" si="0"/>
        <v>0</v>
      </c>
      <c r="M27" s="25">
        <f t="shared" si="1"/>
        <v>0</v>
      </c>
      <c r="O27" s="5">
        <v>20</v>
      </c>
      <c r="P27" s="19">
        <v>1093</v>
      </c>
      <c r="Q27" s="25">
        <v>1915</v>
      </c>
      <c r="R27" s="23">
        <f t="shared" si="2"/>
        <v>27</v>
      </c>
      <c r="S27" s="25">
        <f t="shared" si="3"/>
        <v>2760</v>
      </c>
    </row>
    <row r="28" spans="9:19">
      <c r="I28" s="5">
        <v>21</v>
      </c>
      <c r="J28" s="19"/>
      <c r="K28" s="25"/>
      <c r="L28" s="23">
        <f t="shared" si="0"/>
        <v>0</v>
      </c>
      <c r="M28" s="25">
        <f t="shared" si="1"/>
        <v>0</v>
      </c>
      <c r="O28" s="5">
        <v>21</v>
      </c>
      <c r="P28" s="19">
        <v>1120</v>
      </c>
      <c r="Q28" s="25">
        <v>4675</v>
      </c>
      <c r="R28" s="23">
        <f t="shared" si="2"/>
        <v>31</v>
      </c>
      <c r="S28" s="25">
        <f t="shared" si="3"/>
        <v>-453</v>
      </c>
    </row>
    <row r="29" spans="9:19">
      <c r="I29" s="5">
        <v>22</v>
      </c>
      <c r="J29" s="19"/>
      <c r="K29" s="25"/>
      <c r="L29" s="23">
        <f t="shared" si="0"/>
        <v>0</v>
      </c>
      <c r="M29" s="25">
        <f t="shared" si="1"/>
        <v>0</v>
      </c>
      <c r="O29" s="5">
        <v>22</v>
      </c>
      <c r="P29" s="19">
        <v>1151</v>
      </c>
      <c r="Q29" s="25">
        <v>4222</v>
      </c>
      <c r="R29" s="23">
        <f t="shared" si="2"/>
        <v>35</v>
      </c>
      <c r="S29" s="25">
        <f t="shared" si="3"/>
        <v>-921</v>
      </c>
    </row>
    <row r="30" spans="9:19">
      <c r="I30" s="5">
        <v>23</v>
      </c>
      <c r="J30" s="19"/>
      <c r="K30" s="25"/>
      <c r="L30" s="23">
        <f t="shared" si="0"/>
        <v>0</v>
      </c>
      <c r="M30" s="25">
        <f t="shared" si="1"/>
        <v>0</v>
      </c>
      <c r="O30" s="5">
        <v>23</v>
      </c>
      <c r="P30" s="19">
        <v>1186</v>
      </c>
      <c r="Q30" s="25">
        <v>3301</v>
      </c>
      <c r="R30" s="23">
        <f t="shared" si="2"/>
        <v>26</v>
      </c>
      <c r="S30" s="25">
        <f>Q31-Q30</f>
        <v>3945</v>
      </c>
    </row>
    <row r="31" spans="9:19">
      <c r="I31" s="5">
        <v>24</v>
      </c>
      <c r="J31" s="19"/>
      <c r="K31" s="25"/>
      <c r="L31" s="23">
        <f t="shared" si="0"/>
        <v>0</v>
      </c>
      <c r="M31" s="25">
        <f t="shared" si="1"/>
        <v>0</v>
      </c>
      <c r="O31" s="5">
        <v>24</v>
      </c>
      <c r="P31" s="19">
        <v>1212</v>
      </c>
      <c r="Q31" s="25">
        <v>7246</v>
      </c>
      <c r="R31" s="23">
        <f t="shared" si="2"/>
        <v>29</v>
      </c>
      <c r="S31" s="25">
        <f t="shared" si="3"/>
        <v>-4266</v>
      </c>
    </row>
    <row r="32" spans="9:19">
      <c r="I32" s="5">
        <v>25</v>
      </c>
      <c r="J32" s="19"/>
      <c r="K32" s="25"/>
      <c r="L32" s="23">
        <f t="shared" si="0"/>
        <v>0</v>
      </c>
      <c r="M32" s="25">
        <f t="shared" si="1"/>
        <v>0</v>
      </c>
      <c r="O32" s="5">
        <v>25</v>
      </c>
      <c r="P32" s="19">
        <v>1241</v>
      </c>
      <c r="Q32" s="25">
        <v>2980</v>
      </c>
      <c r="R32" s="23">
        <f t="shared" si="2"/>
        <v>38</v>
      </c>
      <c r="S32" s="25">
        <f t="shared" si="3"/>
        <v>1900</v>
      </c>
    </row>
    <row r="33" spans="9:19">
      <c r="I33" s="5">
        <v>26</v>
      </c>
      <c r="J33" s="19"/>
      <c r="K33" s="25"/>
      <c r="L33" s="23">
        <f t="shared" si="0"/>
        <v>0</v>
      </c>
      <c r="M33" s="25">
        <f t="shared" si="1"/>
        <v>0</v>
      </c>
      <c r="O33" s="5">
        <v>26</v>
      </c>
      <c r="P33" s="19">
        <v>1279</v>
      </c>
      <c r="Q33" s="25">
        <v>4880</v>
      </c>
      <c r="R33" s="23">
        <f t="shared" si="2"/>
        <v>28</v>
      </c>
      <c r="S33" s="25">
        <f t="shared" si="3"/>
        <v>2352</v>
      </c>
    </row>
    <row r="34" spans="9:19">
      <c r="I34" s="5">
        <v>27</v>
      </c>
      <c r="J34" s="19"/>
      <c r="K34" s="25"/>
      <c r="L34" s="23">
        <f t="shared" si="0"/>
        <v>0</v>
      </c>
      <c r="M34" s="25">
        <f t="shared" si="1"/>
        <v>0</v>
      </c>
      <c r="O34" s="5">
        <v>27</v>
      </c>
      <c r="P34" s="19">
        <v>1307</v>
      </c>
      <c r="Q34" s="25">
        <v>7232</v>
      </c>
      <c r="R34" s="23">
        <f t="shared" si="2"/>
        <v>29</v>
      </c>
      <c r="S34" s="25">
        <f t="shared" si="3"/>
        <v>-3325</v>
      </c>
    </row>
    <row r="35" spans="9:19">
      <c r="I35" s="5">
        <v>28</v>
      </c>
      <c r="J35" s="19"/>
      <c r="K35" s="25"/>
      <c r="L35" s="23">
        <f t="shared" si="0"/>
        <v>0</v>
      </c>
      <c r="M35" s="25">
        <f t="shared" si="1"/>
        <v>0</v>
      </c>
      <c r="O35" s="5">
        <v>28</v>
      </c>
      <c r="P35" s="19">
        <v>1336</v>
      </c>
      <c r="Q35" s="25">
        <v>3907</v>
      </c>
      <c r="R35" s="23">
        <f t="shared" si="2"/>
        <v>34</v>
      </c>
      <c r="S35" s="25">
        <f t="shared" si="3"/>
        <v>249</v>
      </c>
    </row>
    <row r="36" spans="9:19">
      <c r="I36" s="5">
        <v>29</v>
      </c>
      <c r="J36" s="19"/>
      <c r="K36" s="25"/>
      <c r="L36" s="23">
        <f t="shared" si="0"/>
        <v>0</v>
      </c>
      <c r="M36" s="25">
        <f t="shared" si="1"/>
        <v>0</v>
      </c>
      <c r="O36" s="5">
        <v>29</v>
      </c>
      <c r="P36" s="19">
        <v>1370</v>
      </c>
      <c r="Q36" s="25">
        <v>4156</v>
      </c>
      <c r="R36" s="23">
        <f t="shared" si="2"/>
        <v>25</v>
      </c>
      <c r="S36" s="25">
        <f t="shared" si="3"/>
        <v>1115</v>
      </c>
    </row>
    <row r="37" spans="9:19">
      <c r="I37" s="5">
        <v>30</v>
      </c>
      <c r="J37" s="19"/>
      <c r="K37" s="25"/>
      <c r="L37" s="23">
        <f t="shared" si="0"/>
        <v>0</v>
      </c>
      <c r="M37" s="25">
        <f t="shared" si="1"/>
        <v>0</v>
      </c>
      <c r="O37" s="5">
        <v>30</v>
      </c>
      <c r="P37" s="19">
        <v>1395</v>
      </c>
      <c r="Q37" s="25">
        <v>5271</v>
      </c>
      <c r="R37" s="23">
        <f t="shared" si="2"/>
        <v>26</v>
      </c>
      <c r="S37" s="25">
        <f t="shared" si="3"/>
        <v>-389</v>
      </c>
    </row>
    <row r="38" spans="9:19">
      <c r="I38" s="5">
        <v>31</v>
      </c>
      <c r="J38" s="19"/>
      <c r="K38" s="25"/>
      <c r="L38" s="23">
        <f t="shared" si="0"/>
        <v>0</v>
      </c>
      <c r="M38" s="25">
        <f t="shared" si="1"/>
        <v>0</v>
      </c>
      <c r="O38" s="5">
        <v>31</v>
      </c>
      <c r="P38" s="19">
        <v>1421</v>
      </c>
      <c r="Q38" s="25">
        <v>4882</v>
      </c>
      <c r="R38" s="23">
        <f t="shared" si="2"/>
        <v>30</v>
      </c>
      <c r="S38" s="25">
        <f t="shared" si="3"/>
        <v>-3722</v>
      </c>
    </row>
    <row r="39" spans="9:19">
      <c r="I39" s="5">
        <v>32</v>
      </c>
      <c r="J39" s="19"/>
      <c r="K39" s="25"/>
      <c r="L39" s="23">
        <f t="shared" si="0"/>
        <v>0</v>
      </c>
      <c r="M39" s="25">
        <f t="shared" si="1"/>
        <v>0</v>
      </c>
      <c r="O39" s="5">
        <v>32</v>
      </c>
      <c r="P39" s="19">
        <v>1451</v>
      </c>
      <c r="Q39" s="25">
        <v>1160</v>
      </c>
      <c r="R39" s="23">
        <f t="shared" si="2"/>
        <v>24</v>
      </c>
      <c r="S39" s="25">
        <f t="shared" si="3"/>
        <v>2186</v>
      </c>
    </row>
    <row r="40" spans="9:19">
      <c r="I40" s="5">
        <v>33</v>
      </c>
      <c r="J40" s="19"/>
      <c r="K40" s="25"/>
      <c r="L40" s="23">
        <f t="shared" si="0"/>
        <v>0</v>
      </c>
      <c r="M40" s="25">
        <f t="shared" si="1"/>
        <v>0</v>
      </c>
      <c r="O40" s="5">
        <v>33</v>
      </c>
      <c r="P40" s="19">
        <v>1475</v>
      </c>
      <c r="Q40" s="25">
        <v>3346</v>
      </c>
      <c r="R40" s="23">
        <f t="shared" si="2"/>
        <v>37</v>
      </c>
      <c r="S40" s="25">
        <f t="shared" si="3"/>
        <v>-628</v>
      </c>
    </row>
    <row r="41" spans="9:19">
      <c r="I41" s="5">
        <v>34</v>
      </c>
      <c r="J41" s="19"/>
      <c r="K41" s="25"/>
      <c r="L41" s="23">
        <f t="shared" si="0"/>
        <v>0</v>
      </c>
      <c r="M41" s="25">
        <f t="shared" ref="M41:M59" si="4">K42-K41</f>
        <v>0</v>
      </c>
      <c r="O41" s="5">
        <v>34</v>
      </c>
      <c r="P41" s="19">
        <v>1512</v>
      </c>
      <c r="Q41" s="25">
        <v>2718</v>
      </c>
      <c r="R41" s="23">
        <f t="shared" si="2"/>
        <v>22</v>
      </c>
      <c r="S41" s="25">
        <f t="shared" si="3"/>
        <v>4288</v>
      </c>
    </row>
    <row r="42" spans="9:19">
      <c r="I42" s="5">
        <v>35</v>
      </c>
      <c r="J42" s="19"/>
      <c r="K42" s="25"/>
      <c r="L42" s="23">
        <f t="shared" si="0"/>
        <v>0</v>
      </c>
      <c r="M42" s="25">
        <f t="shared" si="4"/>
        <v>0</v>
      </c>
      <c r="O42" s="5">
        <v>35</v>
      </c>
      <c r="P42" s="19">
        <v>1534</v>
      </c>
      <c r="Q42" s="25">
        <v>7006</v>
      </c>
      <c r="R42" s="23">
        <f t="shared" si="2"/>
        <v>29</v>
      </c>
      <c r="S42" s="25">
        <f t="shared" si="3"/>
        <v>-4506</v>
      </c>
    </row>
    <row r="43" spans="9:19">
      <c r="I43" s="5">
        <v>36</v>
      </c>
      <c r="J43" s="19"/>
      <c r="K43" s="25"/>
      <c r="L43" s="23">
        <f t="shared" si="0"/>
        <v>0</v>
      </c>
      <c r="M43" s="25">
        <f t="shared" si="4"/>
        <v>0</v>
      </c>
      <c r="O43" s="5">
        <v>36</v>
      </c>
      <c r="P43" s="19">
        <v>1563</v>
      </c>
      <c r="Q43" s="25">
        <v>2500</v>
      </c>
      <c r="R43" s="23">
        <f t="shared" si="2"/>
        <v>37</v>
      </c>
      <c r="S43" s="25">
        <f t="shared" si="3"/>
        <v>-1456</v>
      </c>
    </row>
    <row r="44" spans="9:19">
      <c r="I44" s="5">
        <v>37</v>
      </c>
      <c r="J44" s="19"/>
      <c r="K44" s="25"/>
      <c r="L44" s="23">
        <f t="shared" si="0"/>
        <v>0</v>
      </c>
      <c r="M44" s="25">
        <f t="shared" si="4"/>
        <v>0</v>
      </c>
      <c r="O44" s="5">
        <v>37</v>
      </c>
      <c r="P44" s="19">
        <v>1600</v>
      </c>
      <c r="Q44" s="25">
        <v>1044</v>
      </c>
      <c r="R44" s="23">
        <f t="shared" si="2"/>
        <v>38</v>
      </c>
      <c r="S44" s="25">
        <f t="shared" si="3"/>
        <v>2125</v>
      </c>
    </row>
    <row r="45" spans="9:19">
      <c r="I45" s="5">
        <v>38</v>
      </c>
      <c r="J45" s="19"/>
      <c r="K45" s="25"/>
      <c r="L45" s="23">
        <f t="shared" si="0"/>
        <v>0</v>
      </c>
      <c r="M45" s="25">
        <f t="shared" si="4"/>
        <v>252.46559999999999</v>
      </c>
      <c r="O45" s="5">
        <v>38</v>
      </c>
      <c r="P45" s="19">
        <v>1638</v>
      </c>
      <c r="Q45" s="25">
        <v>3169</v>
      </c>
      <c r="R45" s="23">
        <f t="shared" si="2"/>
        <v>-1638</v>
      </c>
      <c r="S45" s="25">
        <f t="shared" si="3"/>
        <v>-3169</v>
      </c>
    </row>
    <row r="46" spans="9:19">
      <c r="I46" s="5">
        <v>39</v>
      </c>
      <c r="J46" s="19"/>
      <c r="K46" s="25">
        <v>252.46559999999999</v>
      </c>
      <c r="L46" s="23">
        <f t="shared" si="0"/>
        <v>0</v>
      </c>
      <c r="M46" s="25">
        <f t="shared" si="4"/>
        <v>21.564099999999996</v>
      </c>
      <c r="O46" s="5">
        <v>39</v>
      </c>
      <c r="P46" s="19"/>
      <c r="Q46" s="25"/>
      <c r="R46" s="23">
        <f t="shared" si="2"/>
        <v>0</v>
      </c>
      <c r="S46" s="25">
        <f t="shared" si="3"/>
        <v>0</v>
      </c>
    </row>
    <row r="47" spans="9:19">
      <c r="I47" s="5">
        <v>40</v>
      </c>
      <c r="J47" s="19"/>
      <c r="K47" s="25">
        <v>274.02969999999999</v>
      </c>
      <c r="L47" s="23">
        <f t="shared" si="0"/>
        <v>0</v>
      </c>
      <c r="M47" s="25">
        <f t="shared" si="4"/>
        <v>-274.02969999999999</v>
      </c>
      <c r="O47" s="5">
        <v>40</v>
      </c>
      <c r="P47" s="19"/>
      <c r="Q47" s="25"/>
      <c r="R47" s="23">
        <f t="shared" si="2"/>
        <v>0</v>
      </c>
      <c r="S47" s="25">
        <f t="shared" si="3"/>
        <v>0</v>
      </c>
    </row>
    <row r="48" spans="9:19">
      <c r="I48" s="5">
        <v>41</v>
      </c>
      <c r="J48" s="19"/>
      <c r="K48" s="25"/>
      <c r="L48" s="23">
        <f t="shared" si="0"/>
        <v>252</v>
      </c>
      <c r="M48" s="25">
        <f t="shared" si="4"/>
        <v>252.46559999999999</v>
      </c>
      <c r="O48" s="5">
        <v>41</v>
      </c>
      <c r="P48" s="19"/>
      <c r="Q48" s="25"/>
      <c r="R48" s="23">
        <f t="shared" si="2"/>
        <v>0</v>
      </c>
      <c r="S48" s="25">
        <f t="shared" si="3"/>
        <v>0</v>
      </c>
    </row>
    <row r="49" spans="9:19">
      <c r="I49" s="5">
        <v>42</v>
      </c>
      <c r="J49" s="19">
        <v>252</v>
      </c>
      <c r="K49" s="25">
        <v>252.46559999999999</v>
      </c>
      <c r="L49" s="23">
        <f>J50-J49</f>
        <v>22</v>
      </c>
      <c r="M49" s="25">
        <f t="shared" si="4"/>
        <v>21.831400000000031</v>
      </c>
      <c r="O49" s="5">
        <v>42</v>
      </c>
      <c r="P49" s="19"/>
      <c r="Q49" s="25"/>
      <c r="R49" s="23">
        <f>P50-P49</f>
        <v>0</v>
      </c>
      <c r="S49" s="25">
        <f t="shared" si="3"/>
        <v>0</v>
      </c>
    </row>
    <row r="50" spans="9:19">
      <c r="I50" s="5">
        <v>43</v>
      </c>
      <c r="J50" s="19">
        <v>274</v>
      </c>
      <c r="K50" s="25">
        <v>274.29700000000003</v>
      </c>
      <c r="L50" s="23">
        <f>J51-J50</f>
        <v>25</v>
      </c>
      <c r="M50" s="25">
        <f t="shared" si="4"/>
        <v>2612.703</v>
      </c>
      <c r="O50" s="5">
        <v>43</v>
      </c>
      <c r="P50" s="19"/>
      <c r="Q50" s="25"/>
      <c r="R50" s="23">
        <f>P51-P50</f>
        <v>0</v>
      </c>
      <c r="S50" s="25">
        <f t="shared" si="3"/>
        <v>0</v>
      </c>
    </row>
    <row r="51" spans="9:19">
      <c r="I51" s="5">
        <v>44</v>
      </c>
      <c r="J51" s="19">
        <v>299</v>
      </c>
      <c r="K51" s="25">
        <v>2887</v>
      </c>
      <c r="L51" s="23">
        <f t="shared" si="0"/>
        <v>-299</v>
      </c>
      <c r="M51" s="25">
        <f t="shared" si="4"/>
        <v>-2887</v>
      </c>
      <c r="O51" s="5">
        <v>44</v>
      </c>
      <c r="P51" s="19"/>
      <c r="Q51" s="25"/>
      <c r="R51" s="23">
        <f t="shared" ref="R51:R60" si="5">P52-P51</f>
        <v>0</v>
      </c>
      <c r="S51" s="25">
        <f t="shared" si="3"/>
        <v>0</v>
      </c>
    </row>
    <row r="52" spans="9:19">
      <c r="I52" s="5">
        <v>45</v>
      </c>
      <c r="J52" s="19"/>
      <c r="K52" s="25"/>
      <c r="L52" s="23">
        <f t="shared" si="0"/>
        <v>342</v>
      </c>
      <c r="M52" s="25">
        <f t="shared" si="4"/>
        <v>7054</v>
      </c>
      <c r="O52" s="5">
        <v>45</v>
      </c>
      <c r="P52" s="19"/>
      <c r="Q52" s="25"/>
      <c r="R52" s="23">
        <f t="shared" si="5"/>
        <v>0</v>
      </c>
      <c r="S52" s="25">
        <f t="shared" si="3"/>
        <v>0</v>
      </c>
    </row>
    <row r="53" spans="9:19">
      <c r="I53" s="5">
        <v>46</v>
      </c>
      <c r="J53" s="19">
        <v>342</v>
      </c>
      <c r="K53" s="29">
        <v>7054</v>
      </c>
      <c r="L53" s="23">
        <v>7054</v>
      </c>
      <c r="M53" s="25">
        <f t="shared" si="4"/>
        <v>2032</v>
      </c>
      <c r="O53" s="5">
        <v>46</v>
      </c>
      <c r="P53" s="19"/>
      <c r="Q53" s="25"/>
      <c r="R53" s="23">
        <f t="shared" si="5"/>
        <v>0</v>
      </c>
      <c r="S53" s="25">
        <f t="shared" si="3"/>
        <v>0</v>
      </c>
    </row>
    <row r="54" spans="9:19">
      <c r="I54" s="5">
        <v>47</v>
      </c>
      <c r="J54" s="19">
        <v>362</v>
      </c>
      <c r="K54" s="25">
        <v>9086</v>
      </c>
      <c r="L54" s="23"/>
      <c r="M54" s="25">
        <f t="shared" si="4"/>
        <v>-2549</v>
      </c>
      <c r="O54" s="5">
        <v>47</v>
      </c>
      <c r="P54" s="19"/>
      <c r="Q54" s="25"/>
      <c r="R54" s="23">
        <f t="shared" si="5"/>
        <v>0</v>
      </c>
      <c r="S54" s="25">
        <f t="shared" si="3"/>
        <v>0</v>
      </c>
    </row>
    <row r="55" spans="9:19">
      <c r="I55" s="5">
        <v>48</v>
      </c>
      <c r="J55" s="19">
        <v>381</v>
      </c>
      <c r="K55" s="25">
        <v>6537</v>
      </c>
      <c r="L55" s="23">
        <f t="shared" si="0"/>
        <v>27</v>
      </c>
      <c r="M55" s="25">
        <f t="shared" si="4"/>
        <v>-2136</v>
      </c>
      <c r="O55" s="5">
        <v>48</v>
      </c>
      <c r="P55" s="19"/>
      <c r="Q55" s="25"/>
      <c r="R55" s="23">
        <f t="shared" si="5"/>
        <v>0</v>
      </c>
      <c r="S55" s="25">
        <f t="shared" si="3"/>
        <v>0</v>
      </c>
    </row>
    <row r="56" spans="9:19">
      <c r="I56" s="5">
        <v>49</v>
      </c>
      <c r="J56" s="19">
        <v>408</v>
      </c>
      <c r="K56" s="25">
        <v>4401</v>
      </c>
      <c r="L56" s="23">
        <f t="shared" si="0"/>
        <v>-408</v>
      </c>
      <c r="M56" s="25">
        <f t="shared" si="4"/>
        <v>-4401</v>
      </c>
      <c r="O56" s="5">
        <v>49</v>
      </c>
      <c r="P56" s="19"/>
      <c r="Q56" s="25"/>
      <c r="R56" s="23">
        <f t="shared" si="5"/>
        <v>0</v>
      </c>
      <c r="S56" s="25">
        <f t="shared" si="3"/>
        <v>0</v>
      </c>
    </row>
    <row r="57" spans="9:19">
      <c r="I57" s="5">
        <v>50</v>
      </c>
      <c r="J57" s="19"/>
      <c r="K57" s="25"/>
      <c r="L57" s="23">
        <f t="shared" si="0"/>
        <v>458</v>
      </c>
      <c r="M57" s="25">
        <f t="shared" si="4"/>
        <v>152</v>
      </c>
      <c r="O57" s="5">
        <v>50</v>
      </c>
      <c r="P57" s="19"/>
      <c r="Q57" s="25"/>
      <c r="R57" s="23">
        <f t="shared" si="5"/>
        <v>0</v>
      </c>
      <c r="S57" s="25">
        <f t="shared" si="3"/>
        <v>0</v>
      </c>
    </row>
    <row r="58" spans="9:19">
      <c r="I58" s="5">
        <v>51</v>
      </c>
      <c r="J58" s="19">
        <v>458</v>
      </c>
      <c r="K58" s="25">
        <v>152</v>
      </c>
      <c r="L58" s="23">
        <f t="shared" si="0"/>
        <v>42</v>
      </c>
      <c r="M58" s="25">
        <f t="shared" si="4"/>
        <v>3847</v>
      </c>
      <c r="O58" s="5">
        <v>51</v>
      </c>
      <c r="P58" s="19"/>
      <c r="Q58" s="25"/>
      <c r="R58" s="23">
        <f t="shared" si="5"/>
        <v>0</v>
      </c>
      <c r="S58" s="25">
        <f t="shared" si="3"/>
        <v>0</v>
      </c>
    </row>
    <row r="59" spans="9:19" ht="14.65" thickBot="1">
      <c r="I59" s="2">
        <v>52</v>
      </c>
      <c r="J59" s="20">
        <v>500</v>
      </c>
      <c r="K59" s="26">
        <v>3999</v>
      </c>
      <c r="L59" s="24">
        <f t="shared" si="0"/>
        <v>-500</v>
      </c>
      <c r="M59" s="26">
        <f t="shared" si="4"/>
        <v>-3999</v>
      </c>
      <c r="O59" s="2">
        <v>52</v>
      </c>
      <c r="P59" s="20"/>
      <c r="Q59" s="25"/>
      <c r="R59" s="23">
        <f t="shared" si="5"/>
        <v>0</v>
      </c>
      <c r="S59" s="26">
        <f t="shared" si="3"/>
        <v>0</v>
      </c>
    </row>
    <row r="60" spans="9:19">
      <c r="R60" s="23">
        <f t="shared" si="5"/>
        <v>0</v>
      </c>
    </row>
  </sheetData>
  <mergeCells count="6">
    <mergeCell ref="I6:K6"/>
    <mergeCell ref="L6:M6"/>
    <mergeCell ref="I3:M3"/>
    <mergeCell ref="O3:S3"/>
    <mergeCell ref="O6:Q6"/>
    <mergeCell ref="R6:S6"/>
  </mergeCells>
  <pageMargins left="0.11811023622047245" right="0.11811023622047245" top="0.15748031496062992" bottom="0.15748031496062992" header="0" footer="0"/>
  <pageSetup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FB87-AA30-4805-8AC7-8314F23795D1}">
  <sheetPr codeName="Hoja4">
    <pageSetUpPr fitToPage="1"/>
  </sheetPr>
  <dimension ref="A1:P60"/>
  <sheetViews>
    <sheetView topLeftCell="J6" zoomScaleNormal="100" workbookViewId="0">
      <selection activeCell="A39" sqref="A39"/>
    </sheetView>
  </sheetViews>
  <sheetFormatPr defaultColWidth="9.140625" defaultRowHeight="14.25"/>
  <cols>
    <col min="3" max="3" width="9.140625" customWidth="1"/>
    <col min="5" max="5" width="2.7109375" customWidth="1"/>
    <col min="14" max="14" width="25.5703125" customWidth="1"/>
    <col min="15" max="15" width="14.28515625" customWidth="1"/>
  </cols>
  <sheetData>
    <row r="1" spans="1:16">
      <c r="L1" s="16"/>
      <c r="M1" s="13"/>
    </row>
    <row r="2" spans="1:16">
      <c r="A2" t="s">
        <v>0</v>
      </c>
      <c r="B2" t="s">
        <v>1</v>
      </c>
    </row>
    <row r="3" spans="1:16" ht="18.75" customHeight="1">
      <c r="M3" s="53" t="s">
        <v>2</v>
      </c>
      <c r="N3" s="53"/>
      <c r="O3" s="53"/>
      <c r="P3" s="53"/>
    </row>
    <row r="4" spans="1:16" ht="20.25" customHeight="1">
      <c r="M4" s="16"/>
      <c r="N4" s="13"/>
      <c r="O4" s="15"/>
    </row>
    <row r="5" spans="1:16" ht="21.75" customHeight="1" thickBot="1">
      <c r="M5" s="14" t="s">
        <v>3</v>
      </c>
      <c r="N5" s="18">
        <v>2026</v>
      </c>
    </row>
    <row r="6" spans="1:16" ht="19.5" customHeight="1">
      <c r="M6" s="48" t="s">
        <v>4</v>
      </c>
      <c r="N6" s="49"/>
      <c r="O6" s="54" t="s">
        <v>5</v>
      </c>
    </row>
    <row r="7" spans="1:16" ht="19.5" customHeight="1">
      <c r="M7" s="12" t="s">
        <v>6</v>
      </c>
      <c r="N7" s="11" t="s">
        <v>7</v>
      </c>
      <c r="O7" s="55"/>
    </row>
    <row r="8" spans="1:16" ht="19.5" customHeight="1">
      <c r="M8" s="5">
        <v>1</v>
      </c>
      <c r="N8" s="4"/>
      <c r="O8" s="3">
        <f t="shared" ref="O8:O59" si="0">N9-N8</f>
        <v>0</v>
      </c>
    </row>
    <row r="9" spans="1:16" ht="19.5" customHeight="1">
      <c r="M9" s="5">
        <v>2</v>
      </c>
      <c r="N9" s="4"/>
      <c r="O9" s="3">
        <f t="shared" si="0"/>
        <v>0</v>
      </c>
    </row>
    <row r="10" spans="1:16" ht="19.5" customHeight="1">
      <c r="M10" s="5">
        <v>3</v>
      </c>
      <c r="N10" s="4"/>
      <c r="O10" s="3">
        <f t="shared" si="0"/>
        <v>0</v>
      </c>
    </row>
    <row r="11" spans="1:16" ht="19.5" customHeight="1">
      <c r="M11" s="5">
        <v>4</v>
      </c>
      <c r="N11" s="4"/>
      <c r="O11" s="3">
        <f t="shared" si="0"/>
        <v>0</v>
      </c>
    </row>
    <row r="12" spans="1:16" ht="19.5" customHeight="1">
      <c r="M12" s="5">
        <v>5</v>
      </c>
      <c r="N12" s="4"/>
      <c r="O12" s="3">
        <f t="shared" si="0"/>
        <v>0</v>
      </c>
    </row>
    <row r="13" spans="1:16" ht="19.5" customHeight="1">
      <c r="M13" s="5">
        <v>6</v>
      </c>
      <c r="N13" s="4"/>
      <c r="O13" s="3">
        <f t="shared" si="0"/>
        <v>0</v>
      </c>
    </row>
    <row r="14" spans="1:16" ht="19.5" customHeight="1">
      <c r="M14" s="5">
        <v>7</v>
      </c>
      <c r="N14" s="4"/>
      <c r="O14" s="3">
        <f t="shared" si="0"/>
        <v>0</v>
      </c>
    </row>
    <row r="15" spans="1:16" ht="19.5" customHeight="1">
      <c r="M15" s="5">
        <v>8</v>
      </c>
      <c r="N15" s="4"/>
      <c r="O15" s="3">
        <f t="shared" si="0"/>
        <v>0</v>
      </c>
    </row>
    <row r="16" spans="1:16" ht="19.5" customHeight="1">
      <c r="M16" s="5">
        <v>9</v>
      </c>
      <c r="N16" s="4"/>
      <c r="O16" s="3">
        <f t="shared" si="0"/>
        <v>0</v>
      </c>
    </row>
    <row r="17" spans="4:15" ht="19.5" customHeight="1">
      <c r="M17" s="5">
        <v>10</v>
      </c>
      <c r="N17" s="4"/>
      <c r="O17" s="3">
        <f t="shared" si="0"/>
        <v>0</v>
      </c>
    </row>
    <row r="18" spans="4:15" ht="19.5" customHeight="1">
      <c r="M18" s="5">
        <v>11</v>
      </c>
      <c r="N18" s="4"/>
      <c r="O18" s="3">
        <f t="shared" si="0"/>
        <v>0</v>
      </c>
    </row>
    <row r="19" spans="4:15" ht="19.5" customHeight="1">
      <c r="M19" s="5">
        <v>12</v>
      </c>
      <c r="N19" s="4"/>
      <c r="O19" s="3">
        <f t="shared" si="0"/>
        <v>0</v>
      </c>
    </row>
    <row r="20" spans="4:15" ht="19.5" customHeight="1">
      <c r="M20" s="5">
        <v>13</v>
      </c>
      <c r="N20" s="4"/>
      <c r="O20" s="3">
        <f t="shared" si="0"/>
        <v>0</v>
      </c>
    </row>
    <row r="21" spans="4:15" ht="19.5" customHeight="1">
      <c r="M21" s="5">
        <v>14</v>
      </c>
      <c r="N21" s="4"/>
      <c r="O21" s="3">
        <f t="shared" si="0"/>
        <v>0</v>
      </c>
    </row>
    <row r="22" spans="4:15" ht="19.5" customHeight="1">
      <c r="M22" s="5">
        <v>15</v>
      </c>
      <c r="N22" s="4"/>
      <c r="O22" s="3">
        <f t="shared" si="0"/>
        <v>0</v>
      </c>
    </row>
    <row r="23" spans="4:15" ht="19.5" customHeight="1">
      <c r="M23" s="5">
        <v>16</v>
      </c>
      <c r="N23" s="4"/>
      <c r="O23" s="3">
        <f t="shared" si="0"/>
        <v>0</v>
      </c>
    </row>
    <row r="24" spans="4:15" ht="19.5" customHeight="1">
      <c r="M24" s="5">
        <v>17</v>
      </c>
      <c r="N24" s="4"/>
      <c r="O24" s="3">
        <f t="shared" si="0"/>
        <v>0</v>
      </c>
    </row>
    <row r="25" spans="4:15" ht="19.5" customHeight="1">
      <c r="M25" s="5">
        <v>18</v>
      </c>
      <c r="N25" s="4"/>
      <c r="O25" s="3">
        <f t="shared" si="0"/>
        <v>0</v>
      </c>
    </row>
    <row r="26" spans="4:15" ht="19.5" customHeight="1">
      <c r="M26" s="5">
        <v>19</v>
      </c>
      <c r="N26" s="4"/>
      <c r="O26" s="3">
        <f t="shared" si="0"/>
        <v>0</v>
      </c>
    </row>
    <row r="27" spans="4:15" ht="19.5" customHeight="1">
      <c r="M27" s="5">
        <v>20</v>
      </c>
      <c r="N27" s="4"/>
      <c r="O27" s="3">
        <f t="shared" si="0"/>
        <v>0</v>
      </c>
    </row>
    <row r="28" spans="4:15" ht="19.5" customHeight="1">
      <c r="M28" s="5">
        <v>21</v>
      </c>
      <c r="N28" s="4"/>
      <c r="O28" s="3">
        <f t="shared" si="0"/>
        <v>0</v>
      </c>
    </row>
    <row r="29" spans="4:15" ht="19.5" customHeight="1">
      <c r="M29" s="5">
        <v>22</v>
      </c>
      <c r="N29" s="4"/>
      <c r="O29" s="3">
        <f t="shared" si="0"/>
        <v>0</v>
      </c>
    </row>
    <row r="30" spans="4:15" ht="19.5" customHeight="1">
      <c r="M30" s="5">
        <v>23</v>
      </c>
      <c r="N30" s="4"/>
      <c r="O30" s="3">
        <f t="shared" si="0"/>
        <v>0</v>
      </c>
    </row>
    <row r="31" spans="4:15" ht="19.5" customHeight="1">
      <c r="M31" s="5">
        <v>24</v>
      </c>
      <c r="N31" s="4"/>
      <c r="O31" s="3">
        <f t="shared" si="0"/>
        <v>0</v>
      </c>
    </row>
    <row r="32" spans="4:15" ht="19.5" customHeight="1">
      <c r="D32" s="10">
        <v>16710</v>
      </c>
      <c r="E32" s="7" t="s">
        <v>8</v>
      </c>
      <c r="F32" s="9" t="s">
        <v>9</v>
      </c>
      <c r="M32" s="5">
        <v>25</v>
      </c>
      <c r="N32" s="4"/>
      <c r="O32" s="3">
        <f t="shared" si="0"/>
        <v>0</v>
      </c>
    </row>
    <row r="33" spans="4:15" ht="19.5" customHeight="1">
      <c r="D33" s="8"/>
      <c r="E33" s="7"/>
      <c r="F33" s="6"/>
      <c r="M33" s="5">
        <v>26</v>
      </c>
      <c r="N33" s="4"/>
      <c r="O33" s="3">
        <f t="shared" si="0"/>
        <v>0</v>
      </c>
    </row>
    <row r="34" spans="4:15" ht="19.5" customHeight="1">
      <c r="M34" s="5">
        <v>27</v>
      </c>
      <c r="N34" s="4"/>
      <c r="O34" s="3">
        <f t="shared" si="0"/>
        <v>0</v>
      </c>
    </row>
    <row r="35" spans="4:15" ht="19.5" customHeight="1">
      <c r="M35" s="5">
        <v>28</v>
      </c>
      <c r="N35" s="4"/>
      <c r="O35" s="3">
        <f t="shared" si="0"/>
        <v>0</v>
      </c>
    </row>
    <row r="36" spans="4:15" ht="19.5" customHeight="1">
      <c r="M36" s="5">
        <v>29</v>
      </c>
      <c r="N36" s="4"/>
      <c r="O36" s="3">
        <f t="shared" si="0"/>
        <v>0</v>
      </c>
    </row>
    <row r="37" spans="4:15" ht="19.5" customHeight="1">
      <c r="M37" s="5">
        <v>30</v>
      </c>
      <c r="N37" s="4"/>
      <c r="O37" s="3">
        <f t="shared" si="0"/>
        <v>0</v>
      </c>
    </row>
    <row r="38" spans="4:15" ht="19.5" customHeight="1">
      <c r="M38" s="5">
        <v>31</v>
      </c>
      <c r="N38" s="4"/>
      <c r="O38" s="3">
        <f t="shared" si="0"/>
        <v>0</v>
      </c>
    </row>
    <row r="39" spans="4:15" ht="19.5" customHeight="1">
      <c r="M39" s="5">
        <v>32</v>
      </c>
      <c r="N39" s="4"/>
      <c r="O39" s="3">
        <f t="shared" si="0"/>
        <v>0</v>
      </c>
    </row>
    <row r="40" spans="4:15" ht="19.5" customHeight="1">
      <c r="M40" s="5">
        <v>33</v>
      </c>
      <c r="N40" s="4"/>
      <c r="O40" s="3">
        <f t="shared" si="0"/>
        <v>0</v>
      </c>
    </row>
    <row r="41" spans="4:15" ht="19.5" customHeight="1">
      <c r="M41" s="5">
        <v>34</v>
      </c>
      <c r="N41" s="4"/>
      <c r="O41" s="3">
        <f t="shared" si="0"/>
        <v>0</v>
      </c>
    </row>
    <row r="42" spans="4:15" ht="19.5" customHeight="1">
      <c r="M42" s="5">
        <v>35</v>
      </c>
      <c r="N42" s="4"/>
      <c r="O42" s="3">
        <f t="shared" si="0"/>
        <v>0</v>
      </c>
    </row>
    <row r="43" spans="4:15" ht="19.5" customHeight="1">
      <c r="M43" s="5">
        <v>36</v>
      </c>
      <c r="N43" s="4"/>
      <c r="O43" s="3">
        <f t="shared" si="0"/>
        <v>0</v>
      </c>
    </row>
    <row r="44" spans="4:15" ht="19.5" customHeight="1">
      <c r="M44" s="5">
        <v>37</v>
      </c>
      <c r="N44" s="4"/>
      <c r="O44" s="3">
        <f t="shared" si="0"/>
        <v>0</v>
      </c>
    </row>
    <row r="45" spans="4:15" ht="19.5" customHeight="1">
      <c r="M45" s="5">
        <v>38</v>
      </c>
      <c r="N45" s="4"/>
      <c r="O45" s="3">
        <f t="shared" si="0"/>
        <v>0</v>
      </c>
    </row>
    <row r="46" spans="4:15" ht="19.5" customHeight="1">
      <c r="M46" s="5">
        <v>39</v>
      </c>
      <c r="N46" s="4"/>
      <c r="O46" s="3">
        <f t="shared" si="0"/>
        <v>0</v>
      </c>
    </row>
    <row r="47" spans="4:15" ht="19.5" customHeight="1">
      <c r="M47" s="5">
        <v>40</v>
      </c>
      <c r="N47" s="4"/>
      <c r="O47" s="3">
        <f t="shared" si="0"/>
        <v>0</v>
      </c>
    </row>
    <row r="48" spans="4:15" ht="19.5" customHeight="1">
      <c r="M48" s="5">
        <v>41</v>
      </c>
      <c r="N48" s="4"/>
      <c r="O48" s="3">
        <f t="shared" si="0"/>
        <v>0</v>
      </c>
    </row>
    <row r="49" spans="13:15" ht="19.5" customHeight="1">
      <c r="M49" s="5">
        <v>42</v>
      </c>
      <c r="N49" s="4"/>
      <c r="O49" s="3">
        <f t="shared" si="0"/>
        <v>0</v>
      </c>
    </row>
    <row r="50" spans="13:15" ht="19.5" customHeight="1">
      <c r="M50" s="5">
        <v>43</v>
      </c>
      <c r="N50" s="4"/>
      <c r="O50" s="27">
        <f t="shared" si="0"/>
        <v>0</v>
      </c>
    </row>
    <row r="51" spans="13:15" ht="19.5" customHeight="1">
      <c r="M51" s="5">
        <v>44</v>
      </c>
      <c r="N51" s="4"/>
      <c r="O51" s="3">
        <f t="shared" si="0"/>
        <v>0</v>
      </c>
    </row>
    <row r="52" spans="13:15" ht="19.5" customHeight="1">
      <c r="M52" s="5">
        <v>45</v>
      </c>
      <c r="N52" s="4"/>
      <c r="O52" s="3">
        <f t="shared" si="0"/>
        <v>0</v>
      </c>
    </row>
    <row r="53" spans="13:15" ht="18.75" customHeight="1">
      <c r="M53" s="5">
        <v>46</v>
      </c>
      <c r="N53" s="4"/>
      <c r="O53" s="3">
        <f t="shared" si="0"/>
        <v>0</v>
      </c>
    </row>
    <row r="54" spans="13:15" ht="18.75" customHeight="1">
      <c r="M54" s="5">
        <v>47</v>
      </c>
      <c r="N54" s="4"/>
      <c r="O54" s="3">
        <f t="shared" si="0"/>
        <v>0</v>
      </c>
    </row>
    <row r="55" spans="13:15" ht="18.75" customHeight="1">
      <c r="M55" s="5">
        <v>48</v>
      </c>
      <c r="N55" s="4"/>
      <c r="O55" s="3">
        <f t="shared" si="0"/>
        <v>0</v>
      </c>
    </row>
    <row r="56" spans="13:15" ht="18.75" customHeight="1">
      <c r="M56" s="5">
        <v>49</v>
      </c>
      <c r="N56" s="4"/>
      <c r="O56" s="3">
        <f t="shared" si="0"/>
        <v>0</v>
      </c>
    </row>
    <row r="57" spans="13:15" ht="18.75" customHeight="1">
      <c r="M57" s="5">
        <v>50</v>
      </c>
      <c r="N57" s="4"/>
      <c r="O57" s="3">
        <f t="shared" si="0"/>
        <v>0</v>
      </c>
    </row>
    <row r="58" spans="13:15" ht="18.75" customHeight="1">
      <c r="M58" s="5">
        <v>51</v>
      </c>
      <c r="N58" s="4"/>
      <c r="O58" s="3">
        <f t="shared" si="0"/>
        <v>0</v>
      </c>
    </row>
    <row r="59" spans="13:15" ht="18.75" customHeight="1" thickBot="1">
      <c r="M59" s="2">
        <v>52</v>
      </c>
      <c r="N59" s="4"/>
      <c r="O59" s="1">
        <f t="shared" si="0"/>
        <v>0</v>
      </c>
    </row>
    <row r="60" spans="13:15">
      <c r="N60" s="4"/>
    </row>
  </sheetData>
  <mergeCells count="3">
    <mergeCell ref="M6:N6"/>
    <mergeCell ref="O6:O7"/>
    <mergeCell ref="M3:P3"/>
  </mergeCells>
  <pageMargins left="1" right="1" top="1" bottom="1" header="0.5" footer="0.5"/>
  <pageSetup scale="55" fitToWidth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9ED8-C5C1-4797-940F-9598BAF8A3CF}">
  <sheetPr codeName="Hoja5">
    <pageSetUpPr fitToPage="1"/>
  </sheetPr>
  <dimension ref="A2:O176"/>
  <sheetViews>
    <sheetView tabSelected="1" topLeftCell="G54" zoomScale="106" zoomScaleNormal="106" workbookViewId="0">
      <selection activeCell="W69" sqref="W69"/>
    </sheetView>
  </sheetViews>
  <sheetFormatPr defaultColWidth="9.140625" defaultRowHeight="14.25"/>
  <cols>
    <col min="1" max="1" width="4.42578125" customWidth="1"/>
    <col min="8" max="8" width="0.7109375" customWidth="1"/>
    <col min="9" max="9" width="12.28515625" customWidth="1"/>
    <col min="11" max="11" width="10.85546875" bestFit="1" customWidth="1"/>
    <col min="12" max="12" width="16.28515625" customWidth="1"/>
    <col min="13" max="13" width="14" customWidth="1"/>
  </cols>
  <sheetData>
    <row r="2" spans="1:15">
      <c r="A2" t="s">
        <v>0</v>
      </c>
      <c r="B2" t="s">
        <v>1</v>
      </c>
    </row>
    <row r="3" spans="1:15" ht="18.75" customHeight="1">
      <c r="I3" s="30"/>
      <c r="K3" s="53" t="s">
        <v>13</v>
      </c>
      <c r="L3" s="53"/>
      <c r="M3" s="53"/>
      <c r="N3" s="17"/>
      <c r="O3" s="17"/>
    </row>
    <row r="4" spans="1:15" ht="18">
      <c r="I4" s="15"/>
      <c r="K4" s="16"/>
      <c r="L4" s="16"/>
      <c r="M4" s="13"/>
      <c r="N4" s="13"/>
      <c r="O4" s="15"/>
    </row>
    <row r="5" spans="1:15" ht="27" thickBot="1">
      <c r="K5" s="46" t="s">
        <v>3</v>
      </c>
      <c r="L5" s="46"/>
      <c r="M5" s="47">
        <v>2026</v>
      </c>
      <c r="N5" s="18"/>
    </row>
    <row r="6" spans="1:15" ht="18.399999999999999" thickBot="1">
      <c r="I6" s="32"/>
      <c r="K6" s="48" t="s">
        <v>4</v>
      </c>
      <c r="L6" s="49"/>
      <c r="M6" s="50"/>
      <c r="N6" s="51" t="s">
        <v>5</v>
      </c>
      <c r="O6" s="52"/>
    </row>
    <row r="7" spans="1:15" ht="28.9" thickBot="1">
      <c r="I7" s="21"/>
      <c r="K7" s="37" t="s">
        <v>14</v>
      </c>
      <c r="L7" s="38" t="s">
        <v>11</v>
      </c>
      <c r="M7" s="39" t="s">
        <v>12</v>
      </c>
      <c r="N7" s="41" t="s">
        <v>11</v>
      </c>
      <c r="O7" s="39" t="s">
        <v>12</v>
      </c>
    </row>
    <row r="8" spans="1:15">
      <c r="I8" s="14"/>
      <c r="K8" s="34">
        <v>46219</v>
      </c>
      <c r="L8" s="35">
        <v>29489</v>
      </c>
      <c r="M8" s="36"/>
      <c r="N8" s="40">
        <f>L8-L8</f>
        <v>0</v>
      </c>
      <c r="O8" s="36">
        <f>M9-M8</f>
        <v>0</v>
      </c>
    </row>
    <row r="9" spans="1:15">
      <c r="I9" s="14"/>
      <c r="K9" s="33">
        <v>46220</v>
      </c>
      <c r="L9" s="19">
        <v>29577</v>
      </c>
      <c r="M9" s="25"/>
      <c r="N9" s="23">
        <f>L9-L8</f>
        <v>88</v>
      </c>
      <c r="O9" s="25">
        <f t="shared" ref="O9:O48" si="0">M10-M9</f>
        <v>0</v>
      </c>
    </row>
    <row r="10" spans="1:15">
      <c r="I10" s="14"/>
      <c r="K10" s="33">
        <v>46221</v>
      </c>
      <c r="L10" s="19">
        <v>29591</v>
      </c>
      <c r="M10" s="25"/>
      <c r="N10" s="23">
        <f t="shared" ref="N10:N73" si="1">L10-L9</f>
        <v>14</v>
      </c>
      <c r="O10" s="25">
        <f t="shared" si="0"/>
        <v>0</v>
      </c>
    </row>
    <row r="11" spans="1:15">
      <c r="I11" s="14"/>
      <c r="K11" s="33">
        <v>46222</v>
      </c>
      <c r="L11" s="19">
        <v>29619</v>
      </c>
      <c r="M11" s="25"/>
      <c r="N11" s="23">
        <f t="shared" si="1"/>
        <v>28</v>
      </c>
      <c r="O11" s="25">
        <f t="shared" si="0"/>
        <v>0</v>
      </c>
    </row>
    <row r="12" spans="1:15">
      <c r="I12" s="14"/>
      <c r="K12" s="33">
        <v>46223</v>
      </c>
      <c r="L12" s="19">
        <v>29626</v>
      </c>
      <c r="M12" s="25"/>
      <c r="N12" s="23">
        <f t="shared" si="1"/>
        <v>7</v>
      </c>
      <c r="O12" s="25">
        <f t="shared" si="0"/>
        <v>0</v>
      </c>
    </row>
    <row r="13" spans="1:15">
      <c r="I13" s="14"/>
      <c r="K13" s="33">
        <v>46224</v>
      </c>
      <c r="L13" s="19">
        <v>29653</v>
      </c>
      <c r="M13" s="25"/>
      <c r="N13" s="23">
        <f t="shared" si="1"/>
        <v>27</v>
      </c>
      <c r="O13" s="25">
        <f t="shared" si="0"/>
        <v>0</v>
      </c>
    </row>
    <row r="14" spans="1:15">
      <c r="I14" s="14"/>
      <c r="K14" s="33">
        <v>46225</v>
      </c>
      <c r="L14" s="19">
        <v>29662</v>
      </c>
      <c r="M14" s="25"/>
      <c r="N14" s="23">
        <f t="shared" si="1"/>
        <v>9</v>
      </c>
      <c r="O14" s="25">
        <f t="shared" si="0"/>
        <v>0</v>
      </c>
    </row>
    <row r="15" spans="1:15">
      <c r="I15" s="14"/>
      <c r="K15" s="33">
        <v>46226</v>
      </c>
      <c r="L15" s="19">
        <v>29701</v>
      </c>
      <c r="M15" s="25"/>
      <c r="N15" s="23">
        <f t="shared" si="1"/>
        <v>39</v>
      </c>
      <c r="O15" s="25">
        <f t="shared" si="0"/>
        <v>0</v>
      </c>
    </row>
    <row r="16" spans="1:15">
      <c r="I16" s="14"/>
      <c r="K16" s="33">
        <v>46227</v>
      </c>
      <c r="L16" s="19">
        <v>29733</v>
      </c>
      <c r="M16" s="25"/>
      <c r="N16" s="23">
        <f t="shared" si="1"/>
        <v>32</v>
      </c>
      <c r="O16" s="25">
        <f t="shared" si="0"/>
        <v>0</v>
      </c>
    </row>
    <row r="17" spans="9:15">
      <c r="I17" s="14"/>
      <c r="K17" s="33">
        <v>46228</v>
      </c>
      <c r="L17" s="19">
        <v>29757</v>
      </c>
      <c r="M17" s="25"/>
      <c r="N17" s="23">
        <f t="shared" si="1"/>
        <v>24</v>
      </c>
      <c r="O17" s="25">
        <f t="shared" si="0"/>
        <v>0</v>
      </c>
    </row>
    <row r="18" spans="9:15">
      <c r="I18" s="14"/>
      <c r="K18" s="33">
        <v>46229</v>
      </c>
      <c r="L18" s="19">
        <v>29781</v>
      </c>
      <c r="M18" s="25"/>
      <c r="N18" s="23">
        <f t="shared" si="1"/>
        <v>24</v>
      </c>
      <c r="O18" s="25">
        <f t="shared" si="0"/>
        <v>0</v>
      </c>
    </row>
    <row r="19" spans="9:15">
      <c r="I19" s="14"/>
      <c r="K19" s="33">
        <v>46230</v>
      </c>
      <c r="L19" s="19">
        <v>29807</v>
      </c>
      <c r="M19" s="25"/>
      <c r="N19" s="23">
        <f t="shared" si="1"/>
        <v>26</v>
      </c>
      <c r="O19" s="25">
        <f t="shared" si="0"/>
        <v>0</v>
      </c>
    </row>
    <row r="20" spans="9:15">
      <c r="I20" s="14"/>
      <c r="K20" s="33">
        <v>46231</v>
      </c>
      <c r="L20" s="19">
        <v>29855</v>
      </c>
      <c r="M20" s="25"/>
      <c r="N20" s="23">
        <f t="shared" si="1"/>
        <v>48</v>
      </c>
      <c r="O20" s="25">
        <f t="shared" si="0"/>
        <v>0</v>
      </c>
    </row>
    <row r="21" spans="9:15">
      <c r="I21" s="14"/>
      <c r="K21" s="33">
        <v>46232</v>
      </c>
      <c r="L21" s="19">
        <v>29890</v>
      </c>
      <c r="M21" s="25"/>
      <c r="N21" s="23">
        <f t="shared" si="1"/>
        <v>35</v>
      </c>
      <c r="O21" s="25">
        <f t="shared" si="0"/>
        <v>0</v>
      </c>
    </row>
    <row r="22" spans="9:15">
      <c r="I22" s="14"/>
      <c r="K22" s="33">
        <v>46233</v>
      </c>
      <c r="L22" s="19">
        <v>29901</v>
      </c>
      <c r="M22" s="25"/>
      <c r="N22" s="23">
        <f t="shared" si="1"/>
        <v>11</v>
      </c>
      <c r="O22" s="25">
        <f t="shared" si="0"/>
        <v>0</v>
      </c>
    </row>
    <row r="23" spans="9:15">
      <c r="I23" s="14"/>
      <c r="K23" s="33">
        <v>46234</v>
      </c>
      <c r="L23" s="19">
        <v>29921</v>
      </c>
      <c r="M23" s="25"/>
      <c r="N23" s="23">
        <f t="shared" si="1"/>
        <v>20</v>
      </c>
      <c r="O23" s="25">
        <f t="shared" si="0"/>
        <v>0</v>
      </c>
    </row>
    <row r="24" spans="9:15">
      <c r="I24" s="14"/>
      <c r="K24" s="33">
        <v>46235</v>
      </c>
      <c r="L24" s="19">
        <v>29937</v>
      </c>
      <c r="M24" s="25"/>
      <c r="N24" s="23">
        <f t="shared" si="1"/>
        <v>16</v>
      </c>
      <c r="O24" s="25">
        <f t="shared" si="0"/>
        <v>0</v>
      </c>
    </row>
    <row r="25" spans="9:15">
      <c r="I25" s="14"/>
      <c r="K25" s="33">
        <v>46236</v>
      </c>
      <c r="L25" s="19">
        <v>29953</v>
      </c>
      <c r="M25" s="25"/>
      <c r="N25" s="23">
        <f t="shared" si="1"/>
        <v>16</v>
      </c>
      <c r="O25" s="25">
        <f t="shared" si="0"/>
        <v>0</v>
      </c>
    </row>
    <row r="26" spans="9:15">
      <c r="I26" s="14"/>
      <c r="K26" s="33">
        <v>46237</v>
      </c>
      <c r="L26" s="19">
        <v>29971</v>
      </c>
      <c r="M26" s="25"/>
      <c r="N26" s="23">
        <f t="shared" si="1"/>
        <v>18</v>
      </c>
      <c r="O26" s="25">
        <f t="shared" si="0"/>
        <v>0</v>
      </c>
    </row>
    <row r="27" spans="9:15">
      <c r="I27" s="14"/>
      <c r="K27" s="33">
        <v>46238</v>
      </c>
      <c r="L27" s="19">
        <v>30009</v>
      </c>
      <c r="M27" s="25"/>
      <c r="N27" s="23">
        <f t="shared" si="1"/>
        <v>38</v>
      </c>
      <c r="O27" s="25">
        <f t="shared" si="0"/>
        <v>0</v>
      </c>
    </row>
    <row r="28" spans="9:15">
      <c r="I28" s="14"/>
      <c r="K28" s="33">
        <v>46239</v>
      </c>
      <c r="L28" s="19">
        <v>30028</v>
      </c>
      <c r="M28" s="25"/>
      <c r="N28" s="23">
        <f t="shared" si="1"/>
        <v>19</v>
      </c>
      <c r="O28" s="25">
        <f t="shared" si="0"/>
        <v>0</v>
      </c>
    </row>
    <row r="29" spans="9:15">
      <c r="I29" s="14"/>
      <c r="K29" s="33">
        <v>46240</v>
      </c>
      <c r="L29" s="19">
        <v>30062</v>
      </c>
      <c r="M29" s="25"/>
      <c r="N29" s="23">
        <f t="shared" si="1"/>
        <v>34</v>
      </c>
      <c r="O29" s="25">
        <f t="shared" si="0"/>
        <v>0</v>
      </c>
    </row>
    <row r="30" spans="9:15">
      <c r="I30" s="14"/>
      <c r="K30" s="33">
        <v>46241</v>
      </c>
      <c r="L30" s="19">
        <v>30088</v>
      </c>
      <c r="M30" s="25"/>
      <c r="N30" s="23">
        <f t="shared" si="1"/>
        <v>26</v>
      </c>
      <c r="O30" s="25">
        <f t="shared" si="0"/>
        <v>0</v>
      </c>
    </row>
    <row r="31" spans="9:15">
      <c r="I31" s="14"/>
      <c r="K31" s="33">
        <v>46242</v>
      </c>
      <c r="L31" s="19">
        <v>30120</v>
      </c>
      <c r="M31" s="25"/>
      <c r="N31" s="23">
        <f t="shared" si="1"/>
        <v>32</v>
      </c>
      <c r="O31" s="25">
        <f t="shared" si="0"/>
        <v>0</v>
      </c>
    </row>
    <row r="32" spans="9:15">
      <c r="I32" s="14"/>
      <c r="K32" s="33">
        <v>46243</v>
      </c>
      <c r="L32" s="19">
        <v>30138</v>
      </c>
      <c r="M32" s="25"/>
      <c r="N32" s="23">
        <f t="shared" si="1"/>
        <v>18</v>
      </c>
      <c r="O32" s="25">
        <f t="shared" si="0"/>
        <v>0</v>
      </c>
    </row>
    <row r="33" spans="9:15">
      <c r="I33" s="14"/>
      <c r="K33" s="33">
        <v>46244</v>
      </c>
      <c r="L33" s="19">
        <v>30171</v>
      </c>
      <c r="M33" s="25"/>
      <c r="N33" s="23">
        <f t="shared" si="1"/>
        <v>33</v>
      </c>
      <c r="O33" s="25">
        <f t="shared" si="0"/>
        <v>0</v>
      </c>
    </row>
    <row r="34" spans="9:15">
      <c r="I34" s="14"/>
      <c r="K34" s="33">
        <v>46245</v>
      </c>
      <c r="L34" s="19">
        <v>30200</v>
      </c>
      <c r="M34" s="25"/>
      <c r="N34" s="23">
        <f t="shared" si="1"/>
        <v>29</v>
      </c>
      <c r="O34" s="25">
        <f t="shared" si="0"/>
        <v>0</v>
      </c>
    </row>
    <row r="35" spans="9:15">
      <c r="I35" s="14"/>
      <c r="K35" s="33">
        <v>46246</v>
      </c>
      <c r="L35" s="19">
        <v>30220</v>
      </c>
      <c r="M35" s="25"/>
      <c r="N35" s="23">
        <f t="shared" si="1"/>
        <v>20</v>
      </c>
      <c r="O35" s="25">
        <f t="shared" si="0"/>
        <v>0</v>
      </c>
    </row>
    <row r="36" spans="9:15">
      <c r="I36" s="14"/>
      <c r="K36" s="33">
        <v>46247</v>
      </c>
      <c r="L36" s="19">
        <v>30283</v>
      </c>
      <c r="M36" s="25"/>
      <c r="N36" s="23">
        <f t="shared" si="1"/>
        <v>63</v>
      </c>
      <c r="O36" s="25">
        <f t="shared" si="0"/>
        <v>0</v>
      </c>
    </row>
    <row r="37" spans="9:15">
      <c r="I37" s="14"/>
      <c r="K37" s="33">
        <v>46248</v>
      </c>
      <c r="L37" s="19">
        <v>30321</v>
      </c>
      <c r="M37" s="25"/>
      <c r="N37" s="23">
        <f t="shared" si="1"/>
        <v>38</v>
      </c>
      <c r="O37" s="25">
        <f t="shared" si="0"/>
        <v>0</v>
      </c>
    </row>
    <row r="38" spans="9:15">
      <c r="I38" s="14"/>
      <c r="K38" s="33">
        <v>46249</v>
      </c>
      <c r="L38" s="19">
        <v>30360</v>
      </c>
      <c r="M38" s="25"/>
      <c r="N38" s="23">
        <f t="shared" si="1"/>
        <v>39</v>
      </c>
      <c r="O38" s="25">
        <f t="shared" si="0"/>
        <v>0</v>
      </c>
    </row>
    <row r="39" spans="9:15">
      <c r="I39" s="14"/>
      <c r="K39" s="33">
        <v>46250</v>
      </c>
      <c r="L39" s="19">
        <v>30382</v>
      </c>
      <c r="M39" s="25"/>
      <c r="N39" s="23">
        <f t="shared" si="1"/>
        <v>22</v>
      </c>
      <c r="O39" s="25">
        <f t="shared" si="0"/>
        <v>0</v>
      </c>
    </row>
    <row r="40" spans="9:15">
      <c r="I40" s="14"/>
      <c r="K40" s="33">
        <v>46251</v>
      </c>
      <c r="L40" s="19">
        <v>30396</v>
      </c>
      <c r="M40" s="25"/>
      <c r="N40" s="23">
        <f t="shared" si="1"/>
        <v>14</v>
      </c>
      <c r="O40" s="25">
        <f t="shared" si="0"/>
        <v>0</v>
      </c>
    </row>
    <row r="41" spans="9:15">
      <c r="I41" s="14"/>
      <c r="K41" s="33">
        <v>46252</v>
      </c>
      <c r="L41" s="19">
        <v>30407</v>
      </c>
      <c r="M41" s="25"/>
      <c r="N41" s="23">
        <f t="shared" si="1"/>
        <v>11</v>
      </c>
      <c r="O41" s="25">
        <f t="shared" si="0"/>
        <v>0</v>
      </c>
    </row>
    <row r="42" spans="9:15">
      <c r="I42" s="14"/>
      <c r="K42" s="33">
        <v>46253</v>
      </c>
      <c r="L42" s="19">
        <v>30415</v>
      </c>
      <c r="M42" s="25"/>
      <c r="N42" s="23">
        <f t="shared" si="1"/>
        <v>8</v>
      </c>
      <c r="O42" s="25">
        <f t="shared" si="0"/>
        <v>0</v>
      </c>
    </row>
    <row r="43" spans="9:15">
      <c r="I43" s="14"/>
      <c r="K43" s="33">
        <v>46254</v>
      </c>
      <c r="L43" s="19">
        <v>30450</v>
      </c>
      <c r="M43" s="25"/>
      <c r="N43" s="23">
        <f t="shared" si="1"/>
        <v>35</v>
      </c>
      <c r="O43" s="25">
        <f t="shared" si="0"/>
        <v>0</v>
      </c>
    </row>
    <row r="44" spans="9:15">
      <c r="I44" s="14"/>
      <c r="K44" s="33">
        <v>46255</v>
      </c>
      <c r="L44" s="19">
        <v>30469</v>
      </c>
      <c r="M44" s="25"/>
      <c r="N44" s="23">
        <f t="shared" si="1"/>
        <v>19</v>
      </c>
      <c r="O44" s="25">
        <f t="shared" si="0"/>
        <v>0</v>
      </c>
    </row>
    <row r="45" spans="9:15">
      <c r="I45" s="14"/>
      <c r="K45" s="33">
        <v>46256</v>
      </c>
      <c r="L45" s="19">
        <v>30512</v>
      </c>
      <c r="M45" s="25"/>
      <c r="N45" s="23">
        <f t="shared" si="1"/>
        <v>43</v>
      </c>
      <c r="O45" s="25">
        <f t="shared" si="0"/>
        <v>0</v>
      </c>
    </row>
    <row r="46" spans="9:15">
      <c r="I46" s="14"/>
      <c r="K46" s="33">
        <v>46257</v>
      </c>
      <c r="L46" s="19">
        <v>30560</v>
      </c>
      <c r="M46" s="25"/>
      <c r="N46" s="23">
        <f t="shared" si="1"/>
        <v>48</v>
      </c>
      <c r="O46" s="25">
        <f t="shared" si="0"/>
        <v>0</v>
      </c>
    </row>
    <row r="47" spans="9:15">
      <c r="I47" s="14"/>
      <c r="K47" s="33">
        <v>46258</v>
      </c>
      <c r="L47" s="19">
        <v>30614</v>
      </c>
      <c r="M47" s="25"/>
      <c r="N47" s="23">
        <f t="shared" si="1"/>
        <v>54</v>
      </c>
      <c r="O47" s="25">
        <f t="shared" si="0"/>
        <v>0</v>
      </c>
    </row>
    <row r="48" spans="9:15">
      <c r="I48" s="14"/>
      <c r="K48" s="33">
        <v>46259</v>
      </c>
      <c r="L48" s="19">
        <v>30622</v>
      </c>
      <c r="M48" s="25"/>
      <c r="N48" s="23">
        <f t="shared" si="1"/>
        <v>8</v>
      </c>
      <c r="O48" s="25">
        <f t="shared" si="0"/>
        <v>0</v>
      </c>
    </row>
    <row r="49" spans="9:15">
      <c r="I49" s="14"/>
      <c r="K49" s="33">
        <v>46260</v>
      </c>
      <c r="L49" s="19">
        <v>30668</v>
      </c>
      <c r="M49" s="25"/>
      <c r="N49" s="23">
        <f t="shared" si="1"/>
        <v>46</v>
      </c>
      <c r="O49" s="25">
        <f t="shared" ref="O49:O59" si="2">M50-M49</f>
        <v>0</v>
      </c>
    </row>
    <row r="50" spans="9:15">
      <c r="I50" s="14"/>
      <c r="K50" s="33">
        <v>46261</v>
      </c>
      <c r="L50" s="19">
        <v>30679</v>
      </c>
      <c r="M50" s="25"/>
      <c r="N50" s="23">
        <f t="shared" si="1"/>
        <v>11</v>
      </c>
      <c r="O50" s="25">
        <f t="shared" si="2"/>
        <v>0</v>
      </c>
    </row>
    <row r="51" spans="9:15">
      <c r="I51" s="14"/>
      <c r="K51" s="33">
        <v>46262</v>
      </c>
      <c r="L51" s="19">
        <v>30711</v>
      </c>
      <c r="M51" s="25"/>
      <c r="N51" s="23">
        <f t="shared" si="1"/>
        <v>32</v>
      </c>
      <c r="O51" s="25">
        <f t="shared" si="2"/>
        <v>0</v>
      </c>
    </row>
    <row r="52" spans="9:15">
      <c r="I52" s="14"/>
      <c r="K52" s="33">
        <v>46263</v>
      </c>
      <c r="L52" s="19">
        <v>30743</v>
      </c>
      <c r="M52" s="25"/>
      <c r="N52" s="23">
        <f t="shared" si="1"/>
        <v>32</v>
      </c>
      <c r="O52" s="25">
        <f t="shared" si="2"/>
        <v>0</v>
      </c>
    </row>
    <row r="53" spans="9:15">
      <c r="I53" s="14"/>
      <c r="K53" s="33">
        <v>46264</v>
      </c>
      <c r="L53" s="19">
        <v>30755</v>
      </c>
      <c r="M53" s="25"/>
      <c r="N53" s="23">
        <f t="shared" si="1"/>
        <v>12</v>
      </c>
      <c r="O53" s="25">
        <f t="shared" si="2"/>
        <v>0</v>
      </c>
    </row>
    <row r="54" spans="9:15">
      <c r="I54" s="14"/>
      <c r="K54" s="33">
        <v>46265</v>
      </c>
      <c r="L54" s="19">
        <v>30798</v>
      </c>
      <c r="M54" s="25"/>
      <c r="N54" s="23">
        <f t="shared" si="1"/>
        <v>43</v>
      </c>
      <c r="O54" s="25">
        <f t="shared" si="2"/>
        <v>0</v>
      </c>
    </row>
    <row r="55" spans="9:15">
      <c r="I55" s="14"/>
      <c r="K55" s="33">
        <v>46266</v>
      </c>
      <c r="L55" s="19">
        <v>30829</v>
      </c>
      <c r="M55" s="25"/>
      <c r="N55" s="23">
        <f t="shared" si="1"/>
        <v>31</v>
      </c>
      <c r="O55" s="25">
        <f t="shared" si="2"/>
        <v>0</v>
      </c>
    </row>
    <row r="56" spans="9:15">
      <c r="I56" s="14"/>
      <c r="K56" s="33">
        <v>46267</v>
      </c>
      <c r="L56" s="19">
        <v>30849</v>
      </c>
      <c r="M56" s="25"/>
      <c r="N56" s="23">
        <f t="shared" si="1"/>
        <v>20</v>
      </c>
      <c r="O56" s="25">
        <f t="shared" si="2"/>
        <v>0</v>
      </c>
    </row>
    <row r="57" spans="9:15">
      <c r="I57" s="14"/>
      <c r="K57" s="33">
        <v>46268</v>
      </c>
      <c r="L57" s="19">
        <v>30877</v>
      </c>
      <c r="M57" s="25"/>
      <c r="N57" s="23">
        <f t="shared" si="1"/>
        <v>28</v>
      </c>
      <c r="O57" s="25">
        <f t="shared" si="2"/>
        <v>0</v>
      </c>
    </row>
    <row r="58" spans="9:15">
      <c r="I58" s="14"/>
      <c r="K58" s="33">
        <v>46269</v>
      </c>
      <c r="L58" s="19">
        <v>30896</v>
      </c>
      <c r="M58" s="25"/>
      <c r="N58" s="23">
        <f t="shared" si="1"/>
        <v>19</v>
      </c>
      <c r="O58" s="25">
        <f t="shared" si="2"/>
        <v>0</v>
      </c>
    </row>
    <row r="59" spans="9:15" ht="14.65" thickBot="1">
      <c r="I59" s="14"/>
      <c r="K59" s="33">
        <v>46270</v>
      </c>
      <c r="L59" s="20">
        <v>30934</v>
      </c>
      <c r="M59" s="25"/>
      <c r="N59" s="23">
        <f t="shared" si="1"/>
        <v>38</v>
      </c>
      <c r="O59" s="26">
        <f t="shared" si="2"/>
        <v>0</v>
      </c>
    </row>
    <row r="60" spans="9:15" ht="14.65" thickBot="1">
      <c r="K60" s="33">
        <v>46271</v>
      </c>
      <c r="L60" s="20">
        <v>30955</v>
      </c>
      <c r="M60" s="25"/>
      <c r="N60" s="23">
        <f t="shared" si="1"/>
        <v>21</v>
      </c>
      <c r="O60" s="26">
        <f t="shared" ref="O60:O97" si="3">M61-M60</f>
        <v>0</v>
      </c>
    </row>
    <row r="61" spans="9:15" ht="14.65" thickBot="1">
      <c r="K61" s="33">
        <v>46272</v>
      </c>
      <c r="L61" s="20">
        <v>30975</v>
      </c>
      <c r="M61" s="25"/>
      <c r="N61" s="23">
        <f t="shared" si="1"/>
        <v>20</v>
      </c>
      <c r="O61" s="26">
        <f t="shared" si="3"/>
        <v>0</v>
      </c>
    </row>
    <row r="62" spans="9:15" ht="14.65" thickBot="1">
      <c r="K62" s="33">
        <v>46273</v>
      </c>
      <c r="L62" s="20">
        <v>30999</v>
      </c>
      <c r="M62" s="25"/>
      <c r="N62" s="23">
        <f t="shared" si="1"/>
        <v>24</v>
      </c>
      <c r="O62" s="26">
        <f t="shared" si="3"/>
        <v>0</v>
      </c>
    </row>
    <row r="63" spans="9:15" ht="14.65" thickBot="1">
      <c r="K63" s="33">
        <v>46274</v>
      </c>
      <c r="L63" s="20">
        <v>31035</v>
      </c>
      <c r="M63" s="25"/>
      <c r="N63" s="23">
        <f t="shared" si="1"/>
        <v>36</v>
      </c>
      <c r="O63" s="26">
        <f t="shared" si="3"/>
        <v>0</v>
      </c>
    </row>
    <row r="64" spans="9:15" ht="14.65" thickBot="1">
      <c r="K64" s="33">
        <v>46275</v>
      </c>
      <c r="L64" s="20">
        <v>31058</v>
      </c>
      <c r="M64" s="25"/>
      <c r="N64" s="23">
        <f t="shared" si="1"/>
        <v>23</v>
      </c>
      <c r="O64" s="26">
        <f t="shared" si="3"/>
        <v>0</v>
      </c>
    </row>
    <row r="65" spans="11:15" ht="14.65" thickBot="1">
      <c r="K65" s="33">
        <v>46276</v>
      </c>
      <c r="L65" s="20">
        <v>31088</v>
      </c>
      <c r="M65" s="25"/>
      <c r="N65" s="23">
        <f t="shared" si="1"/>
        <v>30</v>
      </c>
      <c r="O65" s="26">
        <f t="shared" si="3"/>
        <v>0</v>
      </c>
    </row>
    <row r="66" spans="11:15" ht="14.65" thickBot="1">
      <c r="K66" s="33">
        <v>46277</v>
      </c>
      <c r="L66" s="20"/>
      <c r="M66" s="25"/>
      <c r="N66" s="23">
        <f t="shared" si="1"/>
        <v>-31088</v>
      </c>
      <c r="O66" s="26">
        <f t="shared" si="3"/>
        <v>0</v>
      </c>
    </row>
    <row r="67" spans="11:15" ht="14.65" thickBot="1">
      <c r="K67" s="33">
        <v>46278</v>
      </c>
      <c r="L67" s="20">
        <v>31109</v>
      </c>
      <c r="M67" s="25"/>
      <c r="N67" s="23">
        <f t="shared" si="1"/>
        <v>31109</v>
      </c>
      <c r="O67" s="26">
        <f t="shared" si="3"/>
        <v>0</v>
      </c>
    </row>
    <row r="68" spans="11:15" ht="14.65" thickBot="1">
      <c r="K68" s="33">
        <v>46279</v>
      </c>
      <c r="L68" s="20">
        <v>31137</v>
      </c>
      <c r="M68" s="25"/>
      <c r="N68" s="23">
        <f t="shared" si="1"/>
        <v>28</v>
      </c>
      <c r="O68" s="26">
        <f t="shared" si="3"/>
        <v>0</v>
      </c>
    </row>
    <row r="69" spans="11:15" ht="14.65" thickBot="1">
      <c r="K69" s="33">
        <v>46280</v>
      </c>
      <c r="L69" s="20">
        <v>31179</v>
      </c>
      <c r="M69" s="25"/>
      <c r="N69" s="23">
        <f t="shared" si="1"/>
        <v>42</v>
      </c>
      <c r="O69" s="26">
        <f t="shared" si="3"/>
        <v>0</v>
      </c>
    </row>
    <row r="70" spans="11:15" ht="14.65" thickBot="1">
      <c r="K70" s="33">
        <v>46281</v>
      </c>
      <c r="L70" s="20"/>
      <c r="M70" s="25"/>
      <c r="N70" s="23">
        <f t="shared" si="1"/>
        <v>-31179</v>
      </c>
      <c r="O70" s="26">
        <f t="shared" si="3"/>
        <v>0</v>
      </c>
    </row>
    <row r="71" spans="11:15" ht="14.65" thickBot="1">
      <c r="K71" s="33">
        <v>46282</v>
      </c>
      <c r="L71" s="20"/>
      <c r="M71" s="25"/>
      <c r="N71" s="23">
        <f t="shared" si="1"/>
        <v>0</v>
      </c>
      <c r="O71" s="26">
        <f t="shared" si="3"/>
        <v>0</v>
      </c>
    </row>
    <row r="72" spans="11:15" ht="14.65" thickBot="1">
      <c r="K72" s="33">
        <v>46283</v>
      </c>
      <c r="L72" s="20"/>
      <c r="M72" s="25"/>
      <c r="N72" s="23">
        <f t="shared" si="1"/>
        <v>0</v>
      </c>
      <c r="O72" s="26">
        <f t="shared" si="3"/>
        <v>0</v>
      </c>
    </row>
    <row r="73" spans="11:15" ht="14.65" thickBot="1">
      <c r="K73" s="33">
        <v>46284</v>
      </c>
      <c r="L73" s="20"/>
      <c r="M73" s="25"/>
      <c r="N73" s="23">
        <f t="shared" si="1"/>
        <v>0</v>
      </c>
      <c r="O73" s="26">
        <f t="shared" si="3"/>
        <v>0</v>
      </c>
    </row>
    <row r="74" spans="11:15" ht="14.65" thickBot="1">
      <c r="K74" s="33">
        <v>46285</v>
      </c>
      <c r="L74" s="20"/>
      <c r="M74" s="25"/>
      <c r="N74" s="23">
        <f t="shared" ref="N74:N137" si="4">L74-L73</f>
        <v>0</v>
      </c>
      <c r="O74" s="26">
        <f t="shared" si="3"/>
        <v>0</v>
      </c>
    </row>
    <row r="75" spans="11:15" ht="14.65" thickBot="1">
      <c r="K75" s="33">
        <v>46286</v>
      </c>
      <c r="L75" s="20"/>
      <c r="M75" s="25"/>
      <c r="N75" s="23">
        <f t="shared" si="4"/>
        <v>0</v>
      </c>
      <c r="O75" s="26">
        <f t="shared" si="3"/>
        <v>0</v>
      </c>
    </row>
    <row r="76" spans="11:15" ht="14.65" thickBot="1">
      <c r="K76" s="33">
        <v>46287</v>
      </c>
      <c r="L76" s="20"/>
      <c r="M76" s="25"/>
      <c r="N76" s="23">
        <f t="shared" si="4"/>
        <v>0</v>
      </c>
      <c r="O76" s="26">
        <f t="shared" si="3"/>
        <v>0</v>
      </c>
    </row>
    <row r="77" spans="11:15" ht="14.65" thickBot="1">
      <c r="K77" s="33">
        <v>46288</v>
      </c>
      <c r="L77" s="20"/>
      <c r="M77" s="25"/>
      <c r="N77" s="23">
        <f t="shared" si="4"/>
        <v>0</v>
      </c>
      <c r="O77" s="26">
        <f t="shared" si="3"/>
        <v>0</v>
      </c>
    </row>
    <row r="78" spans="11:15" ht="14.65" thickBot="1">
      <c r="K78" s="33">
        <v>46289</v>
      </c>
      <c r="L78" s="20"/>
      <c r="M78" s="25"/>
      <c r="N78" s="23">
        <f t="shared" si="4"/>
        <v>0</v>
      </c>
      <c r="O78" s="26">
        <f t="shared" si="3"/>
        <v>0</v>
      </c>
    </row>
    <row r="79" spans="11:15" ht="14.65" thickBot="1">
      <c r="K79" s="33">
        <v>46290</v>
      </c>
      <c r="L79" s="20"/>
      <c r="M79" s="25"/>
      <c r="N79" s="23">
        <f t="shared" si="4"/>
        <v>0</v>
      </c>
      <c r="O79" s="26">
        <f t="shared" si="3"/>
        <v>0</v>
      </c>
    </row>
    <row r="80" spans="11:15" ht="14.65" thickBot="1">
      <c r="K80" s="33">
        <v>46291</v>
      </c>
      <c r="L80" s="20"/>
      <c r="M80" s="25"/>
      <c r="N80" s="23">
        <f t="shared" si="4"/>
        <v>0</v>
      </c>
      <c r="O80" s="26">
        <f t="shared" si="3"/>
        <v>0</v>
      </c>
    </row>
    <row r="81" spans="11:15" ht="14.65" thickBot="1">
      <c r="K81" s="33">
        <v>46292</v>
      </c>
      <c r="L81" s="20"/>
      <c r="M81" s="25"/>
      <c r="N81" s="23">
        <f t="shared" si="4"/>
        <v>0</v>
      </c>
      <c r="O81" s="26">
        <f t="shared" si="3"/>
        <v>0</v>
      </c>
    </row>
    <row r="82" spans="11:15" ht="14.65" thickBot="1">
      <c r="K82" s="33">
        <v>46293</v>
      </c>
      <c r="L82" s="20"/>
      <c r="M82" s="25"/>
      <c r="N82" s="23">
        <f t="shared" si="4"/>
        <v>0</v>
      </c>
      <c r="O82" s="26">
        <f t="shared" si="3"/>
        <v>0</v>
      </c>
    </row>
    <row r="83" spans="11:15" ht="14.65" thickBot="1">
      <c r="K83" s="33">
        <v>46294</v>
      </c>
      <c r="L83" s="20"/>
      <c r="M83" s="25"/>
      <c r="N83" s="23">
        <f t="shared" si="4"/>
        <v>0</v>
      </c>
      <c r="O83" s="26">
        <f t="shared" si="3"/>
        <v>0</v>
      </c>
    </row>
    <row r="84" spans="11:15" ht="14.65" thickBot="1">
      <c r="K84" s="33">
        <v>46295</v>
      </c>
      <c r="L84" s="20"/>
      <c r="M84" s="25"/>
      <c r="N84" s="23">
        <f t="shared" si="4"/>
        <v>0</v>
      </c>
      <c r="O84" s="26">
        <f t="shared" si="3"/>
        <v>0</v>
      </c>
    </row>
    <row r="85" spans="11:15" ht="14.65" thickBot="1">
      <c r="K85" s="33">
        <v>46296</v>
      </c>
      <c r="L85" s="20"/>
      <c r="M85" s="25"/>
      <c r="N85" s="23">
        <f t="shared" si="4"/>
        <v>0</v>
      </c>
      <c r="O85" s="26">
        <f t="shared" si="3"/>
        <v>0</v>
      </c>
    </row>
    <row r="86" spans="11:15" ht="14.65" thickBot="1">
      <c r="K86" s="33">
        <v>46297</v>
      </c>
      <c r="L86" s="20"/>
      <c r="M86" s="25"/>
      <c r="N86" s="23">
        <f t="shared" si="4"/>
        <v>0</v>
      </c>
      <c r="O86" s="26">
        <f t="shared" si="3"/>
        <v>0</v>
      </c>
    </row>
    <row r="87" spans="11:15" ht="14.65" thickBot="1">
      <c r="K87" s="33">
        <v>46298</v>
      </c>
      <c r="L87" s="20"/>
      <c r="M87" s="25"/>
      <c r="N87" s="23">
        <f t="shared" si="4"/>
        <v>0</v>
      </c>
      <c r="O87" s="26">
        <f t="shared" si="3"/>
        <v>0</v>
      </c>
    </row>
    <row r="88" spans="11:15" ht="14.65" thickBot="1">
      <c r="K88" s="33">
        <v>46299</v>
      </c>
      <c r="L88" s="20"/>
      <c r="M88" s="25"/>
      <c r="N88" s="23">
        <f t="shared" si="4"/>
        <v>0</v>
      </c>
      <c r="O88" s="26">
        <f t="shared" si="3"/>
        <v>0</v>
      </c>
    </row>
    <row r="89" spans="11:15" ht="14.65" thickBot="1">
      <c r="K89" s="33">
        <v>46300</v>
      </c>
      <c r="L89" s="20"/>
      <c r="M89" s="25"/>
      <c r="N89" s="23">
        <f t="shared" si="4"/>
        <v>0</v>
      </c>
      <c r="O89" s="26">
        <f t="shared" si="3"/>
        <v>0</v>
      </c>
    </row>
    <row r="90" spans="11:15" ht="14.65" thickBot="1">
      <c r="K90" s="33">
        <v>46301</v>
      </c>
      <c r="L90" s="20"/>
      <c r="M90" s="25"/>
      <c r="N90" s="23">
        <f t="shared" si="4"/>
        <v>0</v>
      </c>
      <c r="O90" s="26">
        <f t="shared" si="3"/>
        <v>0</v>
      </c>
    </row>
    <row r="91" spans="11:15" ht="14.65" thickBot="1">
      <c r="K91" s="33">
        <v>46302</v>
      </c>
      <c r="L91" s="20"/>
      <c r="M91" s="25"/>
      <c r="N91" s="23">
        <f t="shared" si="4"/>
        <v>0</v>
      </c>
      <c r="O91" s="26">
        <f t="shared" si="3"/>
        <v>0</v>
      </c>
    </row>
    <row r="92" spans="11:15" ht="14.65" thickBot="1">
      <c r="K92" s="33">
        <v>46303</v>
      </c>
      <c r="L92" s="20"/>
      <c r="M92" s="25"/>
      <c r="N92" s="23">
        <f t="shared" si="4"/>
        <v>0</v>
      </c>
      <c r="O92" s="26">
        <f t="shared" si="3"/>
        <v>0</v>
      </c>
    </row>
    <row r="93" spans="11:15" ht="14.65" thickBot="1">
      <c r="K93" s="33">
        <v>46304</v>
      </c>
      <c r="L93" s="20"/>
      <c r="M93" s="25"/>
      <c r="N93" s="23">
        <f t="shared" si="4"/>
        <v>0</v>
      </c>
      <c r="O93" s="26">
        <f t="shared" si="3"/>
        <v>0</v>
      </c>
    </row>
    <row r="94" spans="11:15" ht="14.65" thickBot="1">
      <c r="K94" s="33">
        <v>46305</v>
      </c>
      <c r="L94" s="20"/>
      <c r="M94" s="25"/>
      <c r="N94" s="23">
        <f t="shared" si="4"/>
        <v>0</v>
      </c>
      <c r="O94" s="26">
        <f t="shared" si="3"/>
        <v>0</v>
      </c>
    </row>
    <row r="95" spans="11:15" ht="14.65" thickBot="1">
      <c r="K95" s="33">
        <v>46306</v>
      </c>
      <c r="L95" s="20"/>
      <c r="M95" s="25"/>
      <c r="N95" s="23">
        <f t="shared" si="4"/>
        <v>0</v>
      </c>
      <c r="O95" s="26">
        <f t="shared" si="3"/>
        <v>0</v>
      </c>
    </row>
    <row r="96" spans="11:15" ht="14.65" thickBot="1">
      <c r="K96" s="33">
        <v>46307</v>
      </c>
      <c r="L96" s="20"/>
      <c r="M96" s="25"/>
      <c r="N96" s="23">
        <f t="shared" si="4"/>
        <v>0</v>
      </c>
      <c r="O96" s="26">
        <f t="shared" si="3"/>
        <v>0</v>
      </c>
    </row>
    <row r="97" spans="11:15" ht="14.65" thickBot="1">
      <c r="K97" s="33">
        <v>46308</v>
      </c>
      <c r="L97" s="20"/>
      <c r="M97" s="25"/>
      <c r="N97" s="23">
        <f t="shared" si="4"/>
        <v>0</v>
      </c>
      <c r="O97" s="26">
        <f t="shared" si="3"/>
        <v>0</v>
      </c>
    </row>
    <row r="98" spans="11:15" ht="14.65" thickBot="1">
      <c r="K98" s="33">
        <v>46309</v>
      </c>
      <c r="L98" s="20"/>
      <c r="M98" s="25"/>
      <c r="N98" s="23">
        <f t="shared" si="4"/>
        <v>0</v>
      </c>
      <c r="O98" s="26">
        <f t="shared" ref="O98:O161" si="5">M99-M98</f>
        <v>0</v>
      </c>
    </row>
    <row r="99" spans="11:15" ht="14.65" thickBot="1">
      <c r="K99" s="33">
        <v>46310</v>
      </c>
      <c r="L99" s="20"/>
      <c r="M99" s="25"/>
      <c r="N99" s="23">
        <f t="shared" si="4"/>
        <v>0</v>
      </c>
      <c r="O99" s="26">
        <f t="shared" si="5"/>
        <v>0</v>
      </c>
    </row>
    <row r="100" spans="11:15" ht="14.65" thickBot="1">
      <c r="K100" s="33">
        <v>46311</v>
      </c>
      <c r="L100" s="20"/>
      <c r="M100" s="25"/>
      <c r="N100" s="23">
        <f t="shared" si="4"/>
        <v>0</v>
      </c>
      <c r="O100" s="26">
        <f t="shared" si="5"/>
        <v>0</v>
      </c>
    </row>
    <row r="101" spans="11:15" ht="14.65" thickBot="1">
      <c r="K101" s="33">
        <v>46312</v>
      </c>
      <c r="L101" s="20"/>
      <c r="M101" s="25"/>
      <c r="N101" s="23">
        <f t="shared" si="4"/>
        <v>0</v>
      </c>
      <c r="O101" s="26">
        <f t="shared" si="5"/>
        <v>0</v>
      </c>
    </row>
    <row r="102" spans="11:15" ht="14.65" thickBot="1">
      <c r="K102" s="33">
        <v>46313</v>
      </c>
      <c r="L102" s="20"/>
      <c r="M102" s="25"/>
      <c r="N102" s="23">
        <f t="shared" si="4"/>
        <v>0</v>
      </c>
      <c r="O102" s="26">
        <f t="shared" si="5"/>
        <v>0</v>
      </c>
    </row>
    <row r="103" spans="11:15" ht="14.65" thickBot="1">
      <c r="K103" s="33">
        <v>46314</v>
      </c>
      <c r="L103" s="20"/>
      <c r="M103" s="25"/>
      <c r="N103" s="23">
        <f t="shared" si="4"/>
        <v>0</v>
      </c>
      <c r="O103" s="26">
        <f t="shared" si="5"/>
        <v>0</v>
      </c>
    </row>
    <row r="104" spans="11:15" ht="14.65" thickBot="1">
      <c r="K104" s="33">
        <v>46315</v>
      </c>
      <c r="L104" s="20"/>
      <c r="M104" s="25"/>
      <c r="N104" s="23">
        <f t="shared" si="4"/>
        <v>0</v>
      </c>
      <c r="O104" s="26">
        <f t="shared" si="5"/>
        <v>0</v>
      </c>
    </row>
    <row r="105" spans="11:15" ht="14.65" thickBot="1">
      <c r="K105" s="33">
        <v>46316</v>
      </c>
      <c r="L105" s="20"/>
      <c r="M105" s="25"/>
      <c r="N105" s="23">
        <f t="shared" si="4"/>
        <v>0</v>
      </c>
      <c r="O105" s="26">
        <f t="shared" si="5"/>
        <v>0</v>
      </c>
    </row>
    <row r="106" spans="11:15" ht="14.65" thickBot="1">
      <c r="K106" s="33">
        <v>46317</v>
      </c>
      <c r="L106" s="20"/>
      <c r="M106" s="25"/>
      <c r="N106" s="23">
        <f t="shared" si="4"/>
        <v>0</v>
      </c>
      <c r="O106" s="26">
        <f t="shared" si="5"/>
        <v>0</v>
      </c>
    </row>
    <row r="107" spans="11:15" ht="14.65" thickBot="1">
      <c r="K107" s="33">
        <v>46318</v>
      </c>
      <c r="L107" s="20"/>
      <c r="M107" s="25"/>
      <c r="N107" s="23">
        <f t="shared" si="4"/>
        <v>0</v>
      </c>
      <c r="O107" s="26">
        <f t="shared" si="5"/>
        <v>0</v>
      </c>
    </row>
    <row r="108" spans="11:15" ht="14.65" thickBot="1">
      <c r="K108" s="33">
        <v>46319</v>
      </c>
      <c r="L108" s="20"/>
      <c r="M108" s="25"/>
      <c r="N108" s="23">
        <f t="shared" si="4"/>
        <v>0</v>
      </c>
      <c r="O108" s="26">
        <f t="shared" si="5"/>
        <v>0</v>
      </c>
    </row>
    <row r="109" spans="11:15" ht="14.65" thickBot="1">
      <c r="K109" s="33">
        <v>46320</v>
      </c>
      <c r="L109" s="20"/>
      <c r="M109" s="25"/>
      <c r="N109" s="23">
        <f t="shared" si="4"/>
        <v>0</v>
      </c>
      <c r="O109" s="26">
        <f t="shared" si="5"/>
        <v>0</v>
      </c>
    </row>
    <row r="110" spans="11:15" ht="14.65" thickBot="1">
      <c r="K110" s="33">
        <v>46321</v>
      </c>
      <c r="L110" s="20"/>
      <c r="M110" s="25"/>
      <c r="N110" s="23">
        <f t="shared" si="4"/>
        <v>0</v>
      </c>
      <c r="O110" s="26">
        <f t="shared" si="5"/>
        <v>0</v>
      </c>
    </row>
    <row r="111" spans="11:15" ht="14.65" thickBot="1">
      <c r="K111" s="33">
        <v>46322</v>
      </c>
      <c r="L111" s="20"/>
      <c r="M111" s="25"/>
      <c r="N111" s="23">
        <f t="shared" si="4"/>
        <v>0</v>
      </c>
      <c r="O111" s="26">
        <f t="shared" si="5"/>
        <v>0</v>
      </c>
    </row>
    <row r="112" spans="11:15" ht="14.65" thickBot="1">
      <c r="K112" s="33">
        <v>46323</v>
      </c>
      <c r="L112" s="20"/>
      <c r="M112" s="25"/>
      <c r="N112" s="23">
        <f t="shared" si="4"/>
        <v>0</v>
      </c>
      <c r="O112" s="26">
        <f t="shared" si="5"/>
        <v>0</v>
      </c>
    </row>
    <row r="113" spans="11:15" ht="14.65" thickBot="1">
      <c r="K113" s="33">
        <v>46324</v>
      </c>
      <c r="L113" s="20"/>
      <c r="M113" s="25"/>
      <c r="N113" s="23">
        <f t="shared" si="4"/>
        <v>0</v>
      </c>
      <c r="O113" s="26">
        <f t="shared" si="5"/>
        <v>0</v>
      </c>
    </row>
    <row r="114" spans="11:15" ht="14.65" thickBot="1">
      <c r="K114" s="33">
        <v>46325</v>
      </c>
      <c r="L114" s="20"/>
      <c r="M114" s="25"/>
      <c r="N114" s="23">
        <f t="shared" si="4"/>
        <v>0</v>
      </c>
      <c r="O114" s="26">
        <f t="shared" si="5"/>
        <v>0</v>
      </c>
    </row>
    <row r="115" spans="11:15" ht="14.65" thickBot="1">
      <c r="K115" s="33">
        <v>46326</v>
      </c>
      <c r="L115" s="20"/>
      <c r="M115" s="25"/>
      <c r="N115" s="23">
        <f t="shared" si="4"/>
        <v>0</v>
      </c>
      <c r="O115" s="26">
        <f t="shared" si="5"/>
        <v>0</v>
      </c>
    </row>
    <row r="116" spans="11:15" ht="14.65" thickBot="1">
      <c r="K116" s="33">
        <v>46327</v>
      </c>
      <c r="L116" s="20"/>
      <c r="M116" s="25"/>
      <c r="N116" s="23">
        <f t="shared" si="4"/>
        <v>0</v>
      </c>
      <c r="O116" s="26">
        <f t="shared" si="5"/>
        <v>0</v>
      </c>
    </row>
    <row r="117" spans="11:15" ht="14.65" thickBot="1">
      <c r="K117" s="33">
        <v>46328</v>
      </c>
      <c r="L117" s="20"/>
      <c r="M117" s="25"/>
      <c r="N117" s="23">
        <f t="shared" si="4"/>
        <v>0</v>
      </c>
      <c r="O117" s="26">
        <f t="shared" si="5"/>
        <v>0</v>
      </c>
    </row>
    <row r="118" spans="11:15" ht="14.65" thickBot="1">
      <c r="K118" s="33">
        <v>46329</v>
      </c>
      <c r="L118" s="20"/>
      <c r="M118" s="25"/>
      <c r="N118" s="23">
        <f t="shared" si="4"/>
        <v>0</v>
      </c>
      <c r="O118" s="26">
        <f t="shared" si="5"/>
        <v>0</v>
      </c>
    </row>
    <row r="119" spans="11:15" ht="14.65" thickBot="1">
      <c r="K119" s="33">
        <v>46330</v>
      </c>
      <c r="L119" s="20"/>
      <c r="M119" s="25"/>
      <c r="N119" s="23">
        <f t="shared" si="4"/>
        <v>0</v>
      </c>
      <c r="O119" s="26">
        <f t="shared" si="5"/>
        <v>0</v>
      </c>
    </row>
    <row r="120" spans="11:15" ht="14.65" thickBot="1">
      <c r="K120" s="33">
        <v>46331</v>
      </c>
      <c r="L120" s="20"/>
      <c r="M120" s="25"/>
      <c r="N120" s="23">
        <f t="shared" si="4"/>
        <v>0</v>
      </c>
      <c r="O120" s="26">
        <f t="shared" si="5"/>
        <v>0</v>
      </c>
    </row>
    <row r="121" spans="11:15" ht="14.65" thickBot="1">
      <c r="K121" s="33">
        <v>46332</v>
      </c>
      <c r="L121" s="20"/>
      <c r="M121" s="25"/>
      <c r="N121" s="23">
        <f t="shared" si="4"/>
        <v>0</v>
      </c>
      <c r="O121" s="26">
        <f t="shared" si="5"/>
        <v>0</v>
      </c>
    </row>
    <row r="122" spans="11:15" ht="14.65" thickBot="1">
      <c r="K122" s="33">
        <v>46333</v>
      </c>
      <c r="L122" s="20"/>
      <c r="M122" s="25"/>
      <c r="N122" s="23">
        <f t="shared" si="4"/>
        <v>0</v>
      </c>
      <c r="O122" s="26">
        <f t="shared" si="5"/>
        <v>0</v>
      </c>
    </row>
    <row r="123" spans="11:15" ht="14.65" thickBot="1">
      <c r="K123" s="33">
        <v>46334</v>
      </c>
      <c r="L123" s="20"/>
      <c r="M123" s="25"/>
      <c r="N123" s="23">
        <f t="shared" si="4"/>
        <v>0</v>
      </c>
      <c r="O123" s="26">
        <f t="shared" si="5"/>
        <v>0</v>
      </c>
    </row>
    <row r="124" spans="11:15" ht="14.65" thickBot="1">
      <c r="K124" s="33">
        <v>46335</v>
      </c>
      <c r="L124" s="20"/>
      <c r="M124" s="25"/>
      <c r="N124" s="23">
        <f t="shared" si="4"/>
        <v>0</v>
      </c>
      <c r="O124" s="26">
        <f t="shared" si="5"/>
        <v>0</v>
      </c>
    </row>
    <row r="125" spans="11:15" ht="14.65" thickBot="1">
      <c r="K125" s="33">
        <v>46336</v>
      </c>
      <c r="L125" s="20"/>
      <c r="M125" s="25"/>
      <c r="N125" s="23">
        <f t="shared" si="4"/>
        <v>0</v>
      </c>
      <c r="O125" s="26">
        <f t="shared" si="5"/>
        <v>0</v>
      </c>
    </row>
    <row r="126" spans="11:15" ht="14.65" thickBot="1">
      <c r="K126" s="33">
        <v>46337</v>
      </c>
      <c r="L126" s="20"/>
      <c r="M126" s="25"/>
      <c r="N126" s="23">
        <f t="shared" si="4"/>
        <v>0</v>
      </c>
      <c r="O126" s="26">
        <f t="shared" si="5"/>
        <v>0</v>
      </c>
    </row>
    <row r="127" spans="11:15" ht="14.65" thickBot="1">
      <c r="K127" s="33">
        <v>46338</v>
      </c>
      <c r="L127" s="20"/>
      <c r="M127" s="25"/>
      <c r="N127" s="23">
        <f t="shared" si="4"/>
        <v>0</v>
      </c>
      <c r="O127" s="26">
        <f t="shared" si="5"/>
        <v>0</v>
      </c>
    </row>
    <row r="128" spans="11:15" ht="14.65" thickBot="1">
      <c r="K128" s="33">
        <v>46339</v>
      </c>
      <c r="L128" s="20"/>
      <c r="M128" s="25"/>
      <c r="N128" s="23">
        <f t="shared" si="4"/>
        <v>0</v>
      </c>
      <c r="O128" s="26">
        <f t="shared" si="5"/>
        <v>0</v>
      </c>
    </row>
    <row r="129" spans="11:15" ht="14.65" thickBot="1">
      <c r="K129" s="33">
        <v>46340</v>
      </c>
      <c r="L129" s="20"/>
      <c r="M129" s="25"/>
      <c r="N129" s="23">
        <f t="shared" si="4"/>
        <v>0</v>
      </c>
      <c r="O129" s="26">
        <f t="shared" si="5"/>
        <v>0</v>
      </c>
    </row>
    <row r="130" spans="11:15" ht="14.65" thickBot="1">
      <c r="K130" s="33">
        <v>46341</v>
      </c>
      <c r="L130" s="20"/>
      <c r="M130" s="25"/>
      <c r="N130" s="23">
        <f t="shared" si="4"/>
        <v>0</v>
      </c>
      <c r="O130" s="26">
        <f t="shared" si="5"/>
        <v>0</v>
      </c>
    </row>
    <row r="131" spans="11:15" ht="14.65" thickBot="1">
      <c r="K131" s="33">
        <v>46342</v>
      </c>
      <c r="L131" s="20"/>
      <c r="M131" s="25"/>
      <c r="N131" s="23">
        <f t="shared" si="4"/>
        <v>0</v>
      </c>
      <c r="O131" s="26">
        <f t="shared" si="5"/>
        <v>0</v>
      </c>
    </row>
    <row r="132" spans="11:15" ht="14.65" thickBot="1">
      <c r="K132" s="33">
        <v>46343</v>
      </c>
      <c r="L132" s="20"/>
      <c r="M132" s="25"/>
      <c r="N132" s="23">
        <f t="shared" si="4"/>
        <v>0</v>
      </c>
      <c r="O132" s="26">
        <f t="shared" si="5"/>
        <v>0</v>
      </c>
    </row>
    <row r="133" spans="11:15" ht="14.65" thickBot="1">
      <c r="K133" s="33">
        <v>46344</v>
      </c>
      <c r="L133" s="20"/>
      <c r="M133" s="25"/>
      <c r="N133" s="23">
        <f t="shared" si="4"/>
        <v>0</v>
      </c>
      <c r="O133" s="26">
        <f t="shared" si="5"/>
        <v>0</v>
      </c>
    </row>
    <row r="134" spans="11:15" ht="14.65" thickBot="1">
      <c r="K134" s="33">
        <v>46345</v>
      </c>
      <c r="L134" s="20"/>
      <c r="M134" s="25"/>
      <c r="N134" s="23">
        <f t="shared" si="4"/>
        <v>0</v>
      </c>
      <c r="O134" s="26">
        <f t="shared" si="5"/>
        <v>0</v>
      </c>
    </row>
    <row r="135" spans="11:15" ht="14.65" thickBot="1">
      <c r="K135" s="33">
        <v>46346</v>
      </c>
      <c r="L135" s="20"/>
      <c r="M135" s="25"/>
      <c r="N135" s="23">
        <f t="shared" si="4"/>
        <v>0</v>
      </c>
      <c r="O135" s="26">
        <f t="shared" si="5"/>
        <v>0</v>
      </c>
    </row>
    <row r="136" spans="11:15" ht="14.65" thickBot="1">
      <c r="K136" s="33">
        <v>46347</v>
      </c>
      <c r="L136" s="20"/>
      <c r="M136" s="25"/>
      <c r="N136" s="23">
        <f t="shared" si="4"/>
        <v>0</v>
      </c>
      <c r="O136" s="26">
        <f t="shared" si="5"/>
        <v>0</v>
      </c>
    </row>
    <row r="137" spans="11:15" ht="14.65" thickBot="1">
      <c r="K137" s="33">
        <v>46348</v>
      </c>
      <c r="L137" s="20"/>
      <c r="M137" s="25"/>
      <c r="N137" s="23">
        <f t="shared" si="4"/>
        <v>0</v>
      </c>
      <c r="O137" s="26">
        <f t="shared" si="5"/>
        <v>0</v>
      </c>
    </row>
    <row r="138" spans="11:15" ht="14.65" thickBot="1">
      <c r="K138" s="33">
        <v>46349</v>
      </c>
      <c r="L138" s="20"/>
      <c r="M138" s="25"/>
      <c r="N138" s="23">
        <f t="shared" ref="N138:N176" si="6">L138-L137</f>
        <v>0</v>
      </c>
      <c r="O138" s="26">
        <f t="shared" si="5"/>
        <v>0</v>
      </c>
    </row>
    <row r="139" spans="11:15" ht="14.65" thickBot="1">
      <c r="K139" s="33">
        <v>46350</v>
      </c>
      <c r="L139" s="20"/>
      <c r="M139" s="25"/>
      <c r="N139" s="23">
        <f t="shared" si="6"/>
        <v>0</v>
      </c>
      <c r="O139" s="26">
        <f t="shared" si="5"/>
        <v>0</v>
      </c>
    </row>
    <row r="140" spans="11:15" ht="14.65" thickBot="1">
      <c r="K140" s="33">
        <v>46351</v>
      </c>
      <c r="L140" s="20"/>
      <c r="M140" s="25"/>
      <c r="N140" s="23">
        <f t="shared" si="6"/>
        <v>0</v>
      </c>
      <c r="O140" s="26">
        <f t="shared" si="5"/>
        <v>0</v>
      </c>
    </row>
    <row r="141" spans="11:15" ht="14.65" thickBot="1">
      <c r="K141" s="33">
        <v>46352</v>
      </c>
      <c r="L141" s="20"/>
      <c r="M141" s="25"/>
      <c r="N141" s="23">
        <f t="shared" si="6"/>
        <v>0</v>
      </c>
      <c r="O141" s="26">
        <f t="shared" si="5"/>
        <v>0</v>
      </c>
    </row>
    <row r="142" spans="11:15" ht="14.65" thickBot="1">
      <c r="K142" s="33">
        <v>46353</v>
      </c>
      <c r="L142" s="20"/>
      <c r="M142" s="25"/>
      <c r="N142" s="23">
        <f t="shared" si="6"/>
        <v>0</v>
      </c>
      <c r="O142" s="26">
        <f t="shared" si="5"/>
        <v>0</v>
      </c>
    </row>
    <row r="143" spans="11:15" ht="14.65" thickBot="1">
      <c r="K143" s="33">
        <v>46354</v>
      </c>
      <c r="L143" s="20"/>
      <c r="M143" s="25"/>
      <c r="N143" s="23">
        <f t="shared" si="6"/>
        <v>0</v>
      </c>
      <c r="O143" s="26">
        <f t="shared" si="5"/>
        <v>0</v>
      </c>
    </row>
    <row r="144" spans="11:15" ht="14.65" thickBot="1">
      <c r="K144" s="33">
        <v>46355</v>
      </c>
      <c r="L144" s="20"/>
      <c r="M144" s="25"/>
      <c r="N144" s="23">
        <f t="shared" si="6"/>
        <v>0</v>
      </c>
      <c r="O144" s="26">
        <f t="shared" si="5"/>
        <v>0</v>
      </c>
    </row>
    <row r="145" spans="11:15" ht="14.65" thickBot="1">
      <c r="K145" s="33">
        <v>46356</v>
      </c>
      <c r="L145" s="20"/>
      <c r="M145" s="25"/>
      <c r="N145" s="23">
        <f t="shared" si="6"/>
        <v>0</v>
      </c>
      <c r="O145" s="26">
        <f t="shared" si="5"/>
        <v>0</v>
      </c>
    </row>
    <row r="146" spans="11:15" ht="14.65" thickBot="1">
      <c r="K146" s="33">
        <v>46357</v>
      </c>
      <c r="L146" s="20"/>
      <c r="M146" s="25"/>
      <c r="N146" s="23">
        <f t="shared" si="6"/>
        <v>0</v>
      </c>
      <c r="O146" s="26">
        <f t="shared" si="5"/>
        <v>0</v>
      </c>
    </row>
    <row r="147" spans="11:15" ht="14.65" thickBot="1">
      <c r="K147" s="33">
        <v>46358</v>
      </c>
      <c r="L147" s="20"/>
      <c r="M147" s="25"/>
      <c r="N147" s="23">
        <f t="shared" si="6"/>
        <v>0</v>
      </c>
      <c r="O147" s="26">
        <f t="shared" si="5"/>
        <v>0</v>
      </c>
    </row>
    <row r="148" spans="11:15" ht="14.65" thickBot="1">
      <c r="K148" s="33">
        <v>46359</v>
      </c>
      <c r="L148" s="20"/>
      <c r="M148" s="25"/>
      <c r="N148" s="23">
        <f t="shared" si="6"/>
        <v>0</v>
      </c>
      <c r="O148" s="26">
        <f t="shared" si="5"/>
        <v>0</v>
      </c>
    </row>
    <row r="149" spans="11:15" ht="14.65" thickBot="1">
      <c r="K149" s="33">
        <v>46360</v>
      </c>
      <c r="L149" s="20"/>
      <c r="M149" s="25"/>
      <c r="N149" s="23">
        <f t="shared" si="6"/>
        <v>0</v>
      </c>
      <c r="O149" s="26">
        <f t="shared" si="5"/>
        <v>0</v>
      </c>
    </row>
    <row r="150" spans="11:15" ht="14.65" thickBot="1">
      <c r="K150" s="33">
        <v>46361</v>
      </c>
      <c r="L150" s="20"/>
      <c r="M150" s="25"/>
      <c r="N150" s="23">
        <f t="shared" si="6"/>
        <v>0</v>
      </c>
      <c r="O150" s="26">
        <f t="shared" si="5"/>
        <v>0</v>
      </c>
    </row>
    <row r="151" spans="11:15" ht="14.65" thickBot="1">
      <c r="K151" s="33">
        <v>46362</v>
      </c>
      <c r="L151" s="20"/>
      <c r="M151" s="25"/>
      <c r="N151" s="23">
        <f t="shared" si="6"/>
        <v>0</v>
      </c>
      <c r="O151" s="26">
        <f t="shared" si="5"/>
        <v>0</v>
      </c>
    </row>
    <row r="152" spans="11:15" ht="14.65" thickBot="1">
      <c r="K152" s="33">
        <v>46363</v>
      </c>
      <c r="L152" s="20"/>
      <c r="M152" s="25"/>
      <c r="N152" s="23">
        <f t="shared" si="6"/>
        <v>0</v>
      </c>
      <c r="O152" s="26">
        <f t="shared" si="5"/>
        <v>0</v>
      </c>
    </row>
    <row r="153" spans="11:15" ht="14.65" thickBot="1">
      <c r="K153" s="33">
        <v>46364</v>
      </c>
      <c r="L153" s="20"/>
      <c r="M153" s="25"/>
      <c r="N153" s="23">
        <f t="shared" si="6"/>
        <v>0</v>
      </c>
      <c r="O153" s="26">
        <f t="shared" si="5"/>
        <v>0</v>
      </c>
    </row>
    <row r="154" spans="11:15" ht="14.65" thickBot="1">
      <c r="K154" s="33">
        <v>46365</v>
      </c>
      <c r="L154" s="20"/>
      <c r="M154" s="25"/>
      <c r="N154" s="23">
        <f t="shared" si="6"/>
        <v>0</v>
      </c>
      <c r="O154" s="26">
        <f t="shared" si="5"/>
        <v>0</v>
      </c>
    </row>
    <row r="155" spans="11:15" ht="14.65" thickBot="1">
      <c r="K155" s="33">
        <v>46366</v>
      </c>
      <c r="L155" s="20"/>
      <c r="M155" s="25"/>
      <c r="N155" s="23">
        <f t="shared" si="6"/>
        <v>0</v>
      </c>
      <c r="O155" s="26">
        <f t="shared" si="5"/>
        <v>0</v>
      </c>
    </row>
    <row r="156" spans="11:15" ht="14.65" thickBot="1">
      <c r="K156" s="33">
        <v>46367</v>
      </c>
      <c r="L156" s="20"/>
      <c r="M156" s="25"/>
      <c r="N156" s="23">
        <f t="shared" si="6"/>
        <v>0</v>
      </c>
      <c r="O156" s="26">
        <f t="shared" si="5"/>
        <v>0</v>
      </c>
    </row>
    <row r="157" spans="11:15" ht="14.65" thickBot="1">
      <c r="K157" s="33">
        <v>46368</v>
      </c>
      <c r="L157" s="20"/>
      <c r="M157" s="25"/>
      <c r="N157" s="23">
        <f t="shared" si="6"/>
        <v>0</v>
      </c>
      <c r="O157" s="26">
        <f t="shared" si="5"/>
        <v>0</v>
      </c>
    </row>
    <row r="158" spans="11:15" ht="14.65" thickBot="1">
      <c r="K158" s="33">
        <v>46369</v>
      </c>
      <c r="L158" s="20"/>
      <c r="M158" s="25"/>
      <c r="N158" s="23">
        <f t="shared" si="6"/>
        <v>0</v>
      </c>
      <c r="O158" s="26">
        <f t="shared" si="5"/>
        <v>0</v>
      </c>
    </row>
    <row r="159" spans="11:15" ht="14.65" thickBot="1">
      <c r="K159" s="33">
        <v>46370</v>
      </c>
      <c r="L159" s="20"/>
      <c r="M159" s="25"/>
      <c r="N159" s="23">
        <f t="shared" si="6"/>
        <v>0</v>
      </c>
      <c r="O159" s="26">
        <f t="shared" si="5"/>
        <v>0</v>
      </c>
    </row>
    <row r="160" spans="11:15" ht="14.65" thickBot="1">
      <c r="K160" s="33">
        <v>46371</v>
      </c>
      <c r="L160" s="20"/>
      <c r="M160" s="25"/>
      <c r="N160" s="23">
        <f t="shared" si="6"/>
        <v>0</v>
      </c>
      <c r="O160" s="26">
        <f t="shared" si="5"/>
        <v>0</v>
      </c>
    </row>
    <row r="161" spans="11:15" ht="14.65" thickBot="1">
      <c r="K161" s="33">
        <v>46372</v>
      </c>
      <c r="L161" s="20"/>
      <c r="M161" s="25"/>
      <c r="N161" s="23">
        <f t="shared" si="6"/>
        <v>0</v>
      </c>
      <c r="O161" s="26">
        <f t="shared" si="5"/>
        <v>0</v>
      </c>
    </row>
    <row r="162" spans="11:15" ht="14.65" thickBot="1">
      <c r="K162" s="33">
        <v>46373</v>
      </c>
      <c r="L162" s="20"/>
      <c r="M162" s="25"/>
      <c r="N162" s="23">
        <f t="shared" si="6"/>
        <v>0</v>
      </c>
      <c r="O162" s="26">
        <f t="shared" ref="O162:O174" si="7">M163-M162</f>
        <v>0</v>
      </c>
    </row>
    <row r="163" spans="11:15" ht="14.65" thickBot="1">
      <c r="K163" s="33">
        <v>46374</v>
      </c>
      <c r="L163" s="20"/>
      <c r="M163" s="25"/>
      <c r="N163" s="23">
        <f t="shared" si="6"/>
        <v>0</v>
      </c>
      <c r="O163" s="26">
        <f t="shared" si="7"/>
        <v>0</v>
      </c>
    </row>
    <row r="164" spans="11:15" ht="14.65" thickBot="1">
      <c r="K164" s="33">
        <v>46375</v>
      </c>
      <c r="L164" s="20"/>
      <c r="M164" s="25"/>
      <c r="N164" s="23">
        <f t="shared" si="6"/>
        <v>0</v>
      </c>
      <c r="O164" s="26">
        <f t="shared" si="7"/>
        <v>0</v>
      </c>
    </row>
    <row r="165" spans="11:15" ht="14.65" thickBot="1">
      <c r="K165" s="33">
        <v>46376</v>
      </c>
      <c r="L165" s="20"/>
      <c r="M165" s="25"/>
      <c r="N165" s="23">
        <f t="shared" si="6"/>
        <v>0</v>
      </c>
      <c r="O165" s="26">
        <f t="shared" si="7"/>
        <v>0</v>
      </c>
    </row>
    <row r="166" spans="11:15" ht="14.65" thickBot="1">
      <c r="K166" s="33">
        <v>46377</v>
      </c>
      <c r="L166" s="20"/>
      <c r="M166" s="25"/>
      <c r="N166" s="23">
        <f t="shared" si="6"/>
        <v>0</v>
      </c>
      <c r="O166" s="26">
        <f t="shared" si="7"/>
        <v>0</v>
      </c>
    </row>
    <row r="167" spans="11:15" ht="14.65" thickBot="1">
      <c r="K167" s="33">
        <v>46378</v>
      </c>
      <c r="L167" s="20"/>
      <c r="M167" s="25"/>
      <c r="N167" s="23">
        <f t="shared" si="6"/>
        <v>0</v>
      </c>
      <c r="O167" s="26">
        <f t="shared" si="7"/>
        <v>0</v>
      </c>
    </row>
    <row r="168" spans="11:15" ht="14.65" thickBot="1">
      <c r="K168" s="33">
        <v>46379</v>
      </c>
      <c r="L168" s="20"/>
      <c r="M168" s="25"/>
      <c r="N168" s="23">
        <f t="shared" si="6"/>
        <v>0</v>
      </c>
      <c r="O168" s="26">
        <f t="shared" si="7"/>
        <v>0</v>
      </c>
    </row>
    <row r="169" spans="11:15" ht="14.65" thickBot="1">
      <c r="K169" s="33">
        <v>46380</v>
      </c>
      <c r="L169" s="20"/>
      <c r="M169" s="25"/>
      <c r="N169" s="23">
        <f t="shared" si="6"/>
        <v>0</v>
      </c>
      <c r="O169" s="26">
        <f t="shared" si="7"/>
        <v>0</v>
      </c>
    </row>
    <row r="170" spans="11:15" ht="14.65" thickBot="1">
      <c r="K170" s="33">
        <v>46381</v>
      </c>
      <c r="L170" s="20"/>
      <c r="M170" s="25"/>
      <c r="N170" s="23">
        <f t="shared" si="6"/>
        <v>0</v>
      </c>
      <c r="O170" s="26">
        <f t="shared" si="7"/>
        <v>0</v>
      </c>
    </row>
    <row r="171" spans="11:15" ht="14.65" thickBot="1">
      <c r="K171" s="33">
        <v>46382</v>
      </c>
      <c r="L171" s="20"/>
      <c r="M171" s="25"/>
      <c r="N171" s="23">
        <f t="shared" si="6"/>
        <v>0</v>
      </c>
      <c r="O171" s="26">
        <f t="shared" si="7"/>
        <v>0</v>
      </c>
    </row>
    <row r="172" spans="11:15" ht="14.65" thickBot="1">
      <c r="K172" s="33">
        <v>46383</v>
      </c>
      <c r="L172" s="20"/>
      <c r="M172" s="25"/>
      <c r="N172" s="23">
        <f t="shared" si="6"/>
        <v>0</v>
      </c>
      <c r="O172" s="26">
        <f t="shared" si="7"/>
        <v>0</v>
      </c>
    </row>
    <row r="173" spans="11:15" ht="14.65" thickBot="1">
      <c r="K173" s="33">
        <v>46384</v>
      </c>
      <c r="L173" s="20"/>
      <c r="M173" s="25"/>
      <c r="N173" s="23">
        <f t="shared" si="6"/>
        <v>0</v>
      </c>
      <c r="O173" s="26">
        <f t="shared" si="7"/>
        <v>0</v>
      </c>
    </row>
    <row r="174" spans="11:15" ht="14.65" thickBot="1">
      <c r="K174" s="33">
        <v>46385</v>
      </c>
      <c r="L174" s="20"/>
      <c r="M174" s="25"/>
      <c r="N174" s="23">
        <f t="shared" si="6"/>
        <v>0</v>
      </c>
      <c r="O174" s="26">
        <f t="shared" si="7"/>
        <v>0</v>
      </c>
    </row>
    <row r="175" spans="11:15" ht="14.65" thickBot="1">
      <c r="K175" s="33">
        <v>46386</v>
      </c>
      <c r="L175" s="20"/>
      <c r="M175" s="25"/>
      <c r="N175" s="23">
        <f t="shared" si="6"/>
        <v>0</v>
      </c>
      <c r="O175" s="26">
        <f t="shared" ref="O175" si="8">M176-M175</f>
        <v>0</v>
      </c>
    </row>
    <row r="176" spans="11:15" ht="14.65" thickBot="1">
      <c r="K176" s="33">
        <v>46387</v>
      </c>
      <c r="L176" s="20"/>
      <c r="M176" s="25"/>
      <c r="N176" s="23">
        <f t="shared" si="6"/>
        <v>0</v>
      </c>
      <c r="O176" s="26">
        <f>M177-M176</f>
        <v>0</v>
      </c>
    </row>
  </sheetData>
  <mergeCells count="3">
    <mergeCell ref="K6:M6"/>
    <mergeCell ref="N6:O6"/>
    <mergeCell ref="K3:M3"/>
  </mergeCells>
  <pageMargins left="0.7" right="0.7" top="0.75" bottom="0.75" header="0.3" footer="0.3"/>
  <pageSetup scale="71" fitToWidth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BB52-BA34-4A46-9414-9C7C42DC8CDC}">
  <sheetPr codeName="Hoja6">
    <pageSetUpPr fitToPage="1"/>
  </sheetPr>
  <dimension ref="A2:O162"/>
  <sheetViews>
    <sheetView topLeftCell="J35" zoomScale="106" zoomScaleNormal="106" workbookViewId="0">
      <selection activeCell="L56" sqref="L56"/>
    </sheetView>
  </sheetViews>
  <sheetFormatPr defaultColWidth="9.140625" defaultRowHeight="14.25"/>
  <cols>
    <col min="1" max="1" width="4.42578125" customWidth="1"/>
    <col min="8" max="8" width="0.7109375" customWidth="1"/>
    <col min="9" max="9" width="12.28515625" customWidth="1"/>
    <col min="11" max="11" width="10.85546875" bestFit="1" customWidth="1"/>
    <col min="12" max="12" width="16.28515625" customWidth="1"/>
    <col min="13" max="13" width="14" customWidth="1"/>
  </cols>
  <sheetData>
    <row r="2" spans="1:15">
      <c r="A2" t="s">
        <v>0</v>
      </c>
      <c r="B2" t="s">
        <v>1</v>
      </c>
    </row>
    <row r="3" spans="1:15" ht="18.75" customHeight="1">
      <c r="I3" s="30"/>
      <c r="K3" s="53" t="s">
        <v>10</v>
      </c>
      <c r="L3" s="53"/>
      <c r="M3" s="53"/>
      <c r="N3" s="17"/>
      <c r="O3" s="17"/>
    </row>
    <row r="4" spans="1:15" ht="18">
      <c r="I4" s="15"/>
      <c r="K4" s="16"/>
      <c r="L4" s="16"/>
      <c r="M4" s="13"/>
      <c r="N4" s="13"/>
      <c r="O4" s="15"/>
    </row>
    <row r="5" spans="1:15" ht="27" thickBot="1">
      <c r="K5" s="44" t="s">
        <v>3</v>
      </c>
      <c r="L5" s="44"/>
      <c r="M5" s="45">
        <v>2026</v>
      </c>
      <c r="N5" s="18"/>
    </row>
    <row r="6" spans="1:15" ht="18.399999999999999" thickBot="1">
      <c r="I6" s="32"/>
      <c r="K6" s="48" t="s">
        <v>4</v>
      </c>
      <c r="L6" s="49"/>
      <c r="M6" s="50"/>
      <c r="N6" s="51" t="s">
        <v>5</v>
      </c>
      <c r="O6" s="52"/>
    </row>
    <row r="7" spans="1:15" ht="28.9" thickBot="1">
      <c r="I7" s="21"/>
      <c r="K7" s="37" t="s">
        <v>14</v>
      </c>
      <c r="L7" s="38" t="s">
        <v>11</v>
      </c>
      <c r="M7" s="39" t="s">
        <v>12</v>
      </c>
      <c r="N7" s="41" t="s">
        <v>11</v>
      </c>
      <c r="O7" s="39" t="s">
        <v>12</v>
      </c>
    </row>
    <row r="8" spans="1:15">
      <c r="I8" s="14"/>
      <c r="K8" s="33">
        <v>46233</v>
      </c>
      <c r="L8" s="19">
        <v>3</v>
      </c>
      <c r="M8" s="42"/>
      <c r="N8" s="23" t="e">
        <f>L8-#REF!</f>
        <v>#REF!</v>
      </c>
      <c r="O8" s="42">
        <f t="shared" ref="O8:O39" si="0">M9-M8</f>
        <v>0</v>
      </c>
    </row>
    <row r="9" spans="1:15">
      <c r="I9" s="14"/>
      <c r="K9" s="33">
        <v>46234</v>
      </c>
      <c r="L9" s="19">
        <v>13</v>
      </c>
      <c r="M9" s="42"/>
      <c r="N9" s="23">
        <f t="shared" ref="N9:N40" si="1">L9-L8</f>
        <v>10</v>
      </c>
      <c r="O9" s="42">
        <f t="shared" si="0"/>
        <v>0</v>
      </c>
    </row>
    <row r="10" spans="1:15">
      <c r="I10" s="14"/>
      <c r="K10" s="33">
        <v>46235</v>
      </c>
      <c r="L10" s="19">
        <v>15</v>
      </c>
      <c r="M10" s="42"/>
      <c r="N10" s="23">
        <f t="shared" si="1"/>
        <v>2</v>
      </c>
      <c r="O10" s="42">
        <f t="shared" si="0"/>
        <v>0</v>
      </c>
    </row>
    <row r="11" spans="1:15">
      <c r="I11" s="14"/>
      <c r="K11" s="33">
        <v>46236</v>
      </c>
      <c r="L11" s="19">
        <v>17</v>
      </c>
      <c r="M11" s="42"/>
      <c r="N11" s="23">
        <f t="shared" si="1"/>
        <v>2</v>
      </c>
      <c r="O11" s="42">
        <f t="shared" si="0"/>
        <v>0</v>
      </c>
    </row>
    <row r="12" spans="1:15">
      <c r="I12" s="14"/>
      <c r="K12" s="33">
        <v>46237</v>
      </c>
      <c r="L12" s="19">
        <v>19</v>
      </c>
      <c r="M12" s="42"/>
      <c r="N12" s="23">
        <f t="shared" si="1"/>
        <v>2</v>
      </c>
      <c r="O12" s="42">
        <f t="shared" si="0"/>
        <v>0</v>
      </c>
    </row>
    <row r="13" spans="1:15">
      <c r="I13" s="14"/>
      <c r="K13" s="33">
        <v>46238</v>
      </c>
      <c r="L13" s="19">
        <v>28</v>
      </c>
      <c r="M13" s="42"/>
      <c r="N13" s="23">
        <f t="shared" si="1"/>
        <v>9</v>
      </c>
      <c r="O13" s="42">
        <f t="shared" si="0"/>
        <v>0</v>
      </c>
    </row>
    <row r="14" spans="1:15">
      <c r="I14" s="14"/>
      <c r="K14" s="33">
        <v>46239</v>
      </c>
      <c r="L14" s="19">
        <v>39</v>
      </c>
      <c r="M14" s="42"/>
      <c r="N14" s="23">
        <f t="shared" si="1"/>
        <v>11</v>
      </c>
      <c r="O14" s="42">
        <f t="shared" si="0"/>
        <v>0</v>
      </c>
    </row>
    <row r="15" spans="1:15">
      <c r="I15" s="14"/>
      <c r="K15" s="33">
        <v>46240</v>
      </c>
      <c r="L15" s="19">
        <v>46</v>
      </c>
      <c r="M15" s="42"/>
      <c r="N15" s="23">
        <f t="shared" si="1"/>
        <v>7</v>
      </c>
      <c r="O15" s="42">
        <f t="shared" si="0"/>
        <v>0</v>
      </c>
    </row>
    <row r="16" spans="1:15">
      <c r="I16" s="14"/>
      <c r="K16" s="33">
        <v>46241</v>
      </c>
      <c r="L16" s="19">
        <v>54</v>
      </c>
      <c r="M16" s="42"/>
      <c r="N16" s="23">
        <f t="shared" si="1"/>
        <v>8</v>
      </c>
      <c r="O16" s="42">
        <f t="shared" si="0"/>
        <v>0</v>
      </c>
    </row>
    <row r="17" spans="9:15">
      <c r="I17" s="14"/>
      <c r="K17" s="33">
        <v>46242</v>
      </c>
      <c r="L17" s="19">
        <v>57</v>
      </c>
      <c r="M17" s="42"/>
      <c r="N17" s="23">
        <f t="shared" si="1"/>
        <v>3</v>
      </c>
      <c r="O17" s="42">
        <f t="shared" si="0"/>
        <v>0</v>
      </c>
    </row>
    <row r="18" spans="9:15">
      <c r="I18" s="14"/>
      <c r="K18" s="33">
        <v>46243</v>
      </c>
      <c r="L18" s="19">
        <v>61</v>
      </c>
      <c r="M18" s="42"/>
      <c r="N18" s="23">
        <f t="shared" si="1"/>
        <v>4</v>
      </c>
      <c r="O18" s="42">
        <f t="shared" si="0"/>
        <v>0</v>
      </c>
    </row>
    <row r="19" spans="9:15">
      <c r="I19" s="14"/>
      <c r="K19" s="33">
        <v>46244</v>
      </c>
      <c r="L19" s="19">
        <v>64</v>
      </c>
      <c r="M19" s="42"/>
      <c r="N19" s="23">
        <f t="shared" si="1"/>
        <v>3</v>
      </c>
      <c r="O19" s="42">
        <f t="shared" si="0"/>
        <v>0</v>
      </c>
    </row>
    <row r="20" spans="9:15">
      <c r="I20" s="14"/>
      <c r="K20" s="33">
        <v>46245</v>
      </c>
      <c r="L20" s="19">
        <v>70</v>
      </c>
      <c r="M20" s="42"/>
      <c r="N20" s="23">
        <f t="shared" si="1"/>
        <v>6</v>
      </c>
      <c r="O20" s="42">
        <f t="shared" si="0"/>
        <v>0</v>
      </c>
    </row>
    <row r="21" spans="9:15">
      <c r="I21" s="14"/>
      <c r="K21" s="33">
        <v>46246</v>
      </c>
      <c r="L21" s="19">
        <v>78</v>
      </c>
      <c r="M21" s="42"/>
      <c r="N21" s="23">
        <f t="shared" si="1"/>
        <v>8</v>
      </c>
      <c r="O21" s="42">
        <f t="shared" si="0"/>
        <v>0</v>
      </c>
    </row>
    <row r="22" spans="9:15">
      <c r="I22" s="14"/>
      <c r="K22" s="33">
        <v>46247</v>
      </c>
      <c r="L22" s="19">
        <v>95</v>
      </c>
      <c r="M22" s="42"/>
      <c r="N22" s="23">
        <f t="shared" si="1"/>
        <v>17</v>
      </c>
      <c r="O22" s="42">
        <f t="shared" si="0"/>
        <v>0</v>
      </c>
    </row>
    <row r="23" spans="9:15">
      <c r="I23" s="14"/>
      <c r="K23" s="33">
        <v>46248</v>
      </c>
      <c r="L23" s="19">
        <v>107</v>
      </c>
      <c r="M23" s="42"/>
      <c r="N23" s="23">
        <f t="shared" si="1"/>
        <v>12</v>
      </c>
      <c r="O23" s="42">
        <f t="shared" si="0"/>
        <v>0</v>
      </c>
    </row>
    <row r="24" spans="9:15">
      <c r="I24" s="14"/>
      <c r="K24" s="33">
        <v>46249</v>
      </c>
      <c r="L24" s="19">
        <v>109</v>
      </c>
      <c r="M24" s="42"/>
      <c r="N24" s="23">
        <f t="shared" si="1"/>
        <v>2</v>
      </c>
      <c r="O24" s="42">
        <f t="shared" si="0"/>
        <v>0</v>
      </c>
    </row>
    <row r="25" spans="9:15">
      <c r="I25" s="14"/>
      <c r="K25" s="33">
        <v>46250</v>
      </c>
      <c r="L25" s="19">
        <v>112</v>
      </c>
      <c r="M25" s="42"/>
      <c r="N25" s="23">
        <f t="shared" si="1"/>
        <v>3</v>
      </c>
      <c r="O25" s="42">
        <f t="shared" si="0"/>
        <v>0</v>
      </c>
    </row>
    <row r="26" spans="9:15">
      <c r="I26" s="14"/>
      <c r="K26" s="33">
        <v>46251</v>
      </c>
      <c r="L26" s="19">
        <v>115</v>
      </c>
      <c r="M26" s="42"/>
      <c r="N26" s="23">
        <f t="shared" si="1"/>
        <v>3</v>
      </c>
      <c r="O26" s="42">
        <f t="shared" si="0"/>
        <v>0</v>
      </c>
    </row>
    <row r="27" spans="9:15">
      <c r="I27" s="14"/>
      <c r="K27" s="33">
        <v>46252</v>
      </c>
      <c r="L27" s="19">
        <v>117</v>
      </c>
      <c r="M27" s="42"/>
      <c r="N27" s="23">
        <f t="shared" si="1"/>
        <v>2</v>
      </c>
      <c r="O27" s="42">
        <f t="shared" si="0"/>
        <v>0</v>
      </c>
    </row>
    <row r="28" spans="9:15">
      <c r="I28" s="14"/>
      <c r="K28" s="33">
        <v>46253</v>
      </c>
      <c r="L28" s="19">
        <v>120</v>
      </c>
      <c r="M28" s="42"/>
      <c r="N28" s="23">
        <f t="shared" si="1"/>
        <v>3</v>
      </c>
      <c r="O28" s="42">
        <f t="shared" si="0"/>
        <v>0</v>
      </c>
    </row>
    <row r="29" spans="9:15">
      <c r="I29" s="14"/>
      <c r="K29" s="33">
        <v>46254</v>
      </c>
      <c r="L29" s="19">
        <v>127</v>
      </c>
      <c r="M29" s="42"/>
      <c r="N29" s="23">
        <f t="shared" si="1"/>
        <v>7</v>
      </c>
      <c r="O29" s="42">
        <f t="shared" si="0"/>
        <v>0</v>
      </c>
    </row>
    <row r="30" spans="9:15">
      <c r="I30" s="14"/>
      <c r="K30" s="33">
        <v>46255</v>
      </c>
      <c r="L30" s="19">
        <v>134</v>
      </c>
      <c r="M30" s="42"/>
      <c r="N30" s="23">
        <f t="shared" si="1"/>
        <v>7</v>
      </c>
      <c r="O30" s="42">
        <f t="shared" si="0"/>
        <v>0</v>
      </c>
    </row>
    <row r="31" spans="9:15">
      <c r="I31" s="14"/>
      <c r="K31" s="33">
        <v>46256</v>
      </c>
      <c r="L31" s="19">
        <v>141</v>
      </c>
      <c r="M31" s="42"/>
      <c r="N31" s="23">
        <f t="shared" si="1"/>
        <v>7</v>
      </c>
      <c r="O31" s="42">
        <f t="shared" si="0"/>
        <v>0</v>
      </c>
    </row>
    <row r="32" spans="9:15">
      <c r="I32" s="14"/>
      <c r="K32" s="33">
        <v>46257</v>
      </c>
      <c r="L32" s="19">
        <v>145</v>
      </c>
      <c r="M32" s="42"/>
      <c r="N32" s="23">
        <f t="shared" si="1"/>
        <v>4</v>
      </c>
      <c r="O32" s="42">
        <f t="shared" si="0"/>
        <v>0</v>
      </c>
    </row>
    <row r="33" spans="9:15">
      <c r="I33" s="14"/>
      <c r="K33" s="33">
        <v>46258</v>
      </c>
      <c r="L33" s="19">
        <v>148</v>
      </c>
      <c r="M33" s="42"/>
      <c r="N33" s="23">
        <f t="shared" si="1"/>
        <v>3</v>
      </c>
      <c r="O33" s="42">
        <f t="shared" si="0"/>
        <v>0</v>
      </c>
    </row>
    <row r="34" spans="9:15">
      <c r="I34" s="14"/>
      <c r="K34" s="33">
        <v>46259</v>
      </c>
      <c r="L34" s="19">
        <v>154</v>
      </c>
      <c r="M34" s="42"/>
      <c r="N34" s="23">
        <f t="shared" si="1"/>
        <v>6</v>
      </c>
      <c r="O34" s="42">
        <f t="shared" si="0"/>
        <v>0</v>
      </c>
    </row>
    <row r="35" spans="9:15">
      <c r="I35" s="14"/>
      <c r="K35" s="33">
        <v>46260</v>
      </c>
      <c r="L35" s="19">
        <v>162</v>
      </c>
      <c r="M35" s="42"/>
      <c r="N35" s="23">
        <f t="shared" si="1"/>
        <v>8</v>
      </c>
      <c r="O35" s="42">
        <f t="shared" si="0"/>
        <v>0</v>
      </c>
    </row>
    <row r="36" spans="9:15">
      <c r="I36" s="14"/>
      <c r="K36" s="33">
        <v>46261</v>
      </c>
      <c r="L36" s="19">
        <v>170</v>
      </c>
      <c r="M36" s="42"/>
      <c r="N36" s="23">
        <f t="shared" si="1"/>
        <v>8</v>
      </c>
      <c r="O36" s="42">
        <f t="shared" si="0"/>
        <v>0</v>
      </c>
    </row>
    <row r="37" spans="9:15">
      <c r="I37" s="14"/>
      <c r="K37" s="33">
        <v>46262</v>
      </c>
      <c r="L37" s="19">
        <v>178</v>
      </c>
      <c r="M37" s="42"/>
      <c r="N37" s="23">
        <f t="shared" si="1"/>
        <v>8</v>
      </c>
      <c r="O37" s="42">
        <f t="shared" si="0"/>
        <v>0</v>
      </c>
    </row>
    <row r="38" spans="9:15">
      <c r="I38" s="14"/>
      <c r="K38" s="33">
        <v>46263</v>
      </c>
      <c r="L38" s="19">
        <v>184</v>
      </c>
      <c r="M38" s="42"/>
      <c r="N38" s="23">
        <f t="shared" si="1"/>
        <v>6</v>
      </c>
      <c r="O38" s="42">
        <f t="shared" si="0"/>
        <v>0</v>
      </c>
    </row>
    <row r="39" spans="9:15">
      <c r="I39" s="14"/>
      <c r="K39" s="33">
        <v>46264</v>
      </c>
      <c r="L39" s="19">
        <v>186</v>
      </c>
      <c r="M39" s="42"/>
      <c r="N39" s="23">
        <f t="shared" si="1"/>
        <v>2</v>
      </c>
      <c r="O39" s="42">
        <f t="shared" si="0"/>
        <v>0</v>
      </c>
    </row>
    <row r="40" spans="9:15">
      <c r="I40" s="14"/>
      <c r="K40" s="33">
        <v>46265</v>
      </c>
      <c r="L40" s="19">
        <v>187</v>
      </c>
      <c r="M40" s="42"/>
      <c r="N40" s="23">
        <f t="shared" si="1"/>
        <v>1</v>
      </c>
      <c r="O40" s="42">
        <f t="shared" ref="O40:O71" si="2">M41-M40</f>
        <v>0</v>
      </c>
    </row>
    <row r="41" spans="9:15">
      <c r="I41" s="14"/>
      <c r="K41" s="33">
        <v>46266</v>
      </c>
      <c r="L41" s="19">
        <v>196</v>
      </c>
      <c r="M41" s="42"/>
      <c r="N41" s="23">
        <f t="shared" ref="N41:N72" si="3">L41-L40</f>
        <v>9</v>
      </c>
      <c r="O41" s="42">
        <f t="shared" si="2"/>
        <v>0</v>
      </c>
    </row>
    <row r="42" spans="9:15">
      <c r="I42" s="14"/>
      <c r="K42" s="33">
        <v>46267</v>
      </c>
      <c r="L42" s="19">
        <v>203</v>
      </c>
      <c r="M42" s="42"/>
      <c r="N42" s="23">
        <f t="shared" si="3"/>
        <v>7</v>
      </c>
      <c r="O42" s="42">
        <f t="shared" si="2"/>
        <v>0</v>
      </c>
    </row>
    <row r="43" spans="9:15">
      <c r="I43" s="14"/>
      <c r="K43" s="33">
        <v>46268</v>
      </c>
      <c r="L43" s="19">
        <v>213</v>
      </c>
      <c r="M43" s="42"/>
      <c r="N43" s="23">
        <f t="shared" si="3"/>
        <v>10</v>
      </c>
      <c r="O43" s="42">
        <f t="shared" si="2"/>
        <v>0</v>
      </c>
    </row>
    <row r="44" spans="9:15">
      <c r="I44" s="14"/>
      <c r="K44" s="33">
        <v>46269</v>
      </c>
      <c r="L44" s="19">
        <v>223</v>
      </c>
      <c r="M44" s="42"/>
      <c r="N44" s="23">
        <f t="shared" si="3"/>
        <v>10</v>
      </c>
      <c r="O44" s="42">
        <f t="shared" si="2"/>
        <v>0</v>
      </c>
    </row>
    <row r="45" spans="9:15" ht="14.65" thickBot="1">
      <c r="I45" s="14"/>
      <c r="K45" s="33">
        <v>46270</v>
      </c>
      <c r="L45" s="20">
        <v>233</v>
      </c>
      <c r="M45" s="42"/>
      <c r="N45" s="23">
        <f t="shared" si="3"/>
        <v>10</v>
      </c>
      <c r="O45" s="43">
        <f t="shared" si="2"/>
        <v>0</v>
      </c>
    </row>
    <row r="46" spans="9:15" ht="14.65" thickBot="1">
      <c r="K46" s="33">
        <v>46271</v>
      </c>
      <c r="L46" s="20">
        <v>240</v>
      </c>
      <c r="M46" s="42"/>
      <c r="N46" s="23">
        <f t="shared" si="3"/>
        <v>7</v>
      </c>
      <c r="O46" s="43">
        <f t="shared" si="2"/>
        <v>0</v>
      </c>
    </row>
    <row r="47" spans="9:15" ht="14.65" thickBot="1">
      <c r="K47" s="33">
        <v>46272</v>
      </c>
      <c r="L47" s="20">
        <v>246</v>
      </c>
      <c r="M47" s="42"/>
      <c r="N47" s="23">
        <f t="shared" si="3"/>
        <v>6</v>
      </c>
      <c r="O47" s="43">
        <f t="shared" si="2"/>
        <v>0</v>
      </c>
    </row>
    <row r="48" spans="9:15" ht="14.65" thickBot="1">
      <c r="K48" s="33">
        <v>46273</v>
      </c>
      <c r="L48" s="20">
        <v>247</v>
      </c>
      <c r="M48" s="42"/>
      <c r="N48" s="23">
        <f t="shared" si="3"/>
        <v>1</v>
      </c>
      <c r="O48" s="43">
        <f t="shared" si="2"/>
        <v>0</v>
      </c>
    </row>
    <row r="49" spans="11:15" ht="14.65" thickBot="1">
      <c r="K49" s="33">
        <v>46274</v>
      </c>
      <c r="L49" s="20">
        <v>255</v>
      </c>
      <c r="M49" s="42"/>
      <c r="N49" s="23">
        <f t="shared" si="3"/>
        <v>8</v>
      </c>
      <c r="O49" s="43">
        <f t="shared" si="2"/>
        <v>0</v>
      </c>
    </row>
    <row r="50" spans="11:15" ht="14.65" thickBot="1">
      <c r="K50" s="33">
        <v>46275</v>
      </c>
      <c r="L50" s="20">
        <v>262</v>
      </c>
      <c r="M50" s="42"/>
      <c r="N50" s="23">
        <f t="shared" si="3"/>
        <v>7</v>
      </c>
      <c r="O50" s="43">
        <f t="shared" si="2"/>
        <v>0</v>
      </c>
    </row>
    <row r="51" spans="11:15" ht="14.65" thickBot="1">
      <c r="K51" s="33">
        <v>46276</v>
      </c>
      <c r="L51" s="20">
        <v>269</v>
      </c>
      <c r="M51" s="42"/>
      <c r="N51" s="23">
        <f t="shared" si="3"/>
        <v>7</v>
      </c>
      <c r="O51" s="43">
        <f t="shared" si="2"/>
        <v>0</v>
      </c>
    </row>
    <row r="52" spans="11:15" ht="14.65" thickBot="1">
      <c r="K52" s="33">
        <v>46277</v>
      </c>
      <c r="L52" s="20">
        <v>275</v>
      </c>
      <c r="M52" s="42"/>
      <c r="N52" s="23">
        <f t="shared" si="3"/>
        <v>6</v>
      </c>
      <c r="O52" s="43">
        <f t="shared" si="2"/>
        <v>0</v>
      </c>
    </row>
    <row r="53" spans="11:15" ht="14.65" thickBot="1">
      <c r="K53" s="33">
        <v>46278</v>
      </c>
      <c r="L53" s="20">
        <v>277</v>
      </c>
      <c r="M53" s="42"/>
      <c r="N53" s="23">
        <f t="shared" si="3"/>
        <v>2</v>
      </c>
      <c r="O53" s="43">
        <f t="shared" si="2"/>
        <v>0</v>
      </c>
    </row>
    <row r="54" spans="11:15" ht="14.65" thickBot="1">
      <c r="K54" s="33">
        <v>46279</v>
      </c>
      <c r="L54" s="20">
        <v>279</v>
      </c>
      <c r="M54" s="42"/>
      <c r="N54" s="23">
        <f t="shared" si="3"/>
        <v>2</v>
      </c>
      <c r="O54" s="43">
        <f t="shared" si="2"/>
        <v>0</v>
      </c>
    </row>
    <row r="55" spans="11:15" ht="14.65" thickBot="1">
      <c r="K55" s="33">
        <v>46280</v>
      </c>
      <c r="L55" s="20">
        <v>290</v>
      </c>
      <c r="M55" s="42"/>
      <c r="N55" s="23">
        <f t="shared" si="3"/>
        <v>11</v>
      </c>
      <c r="O55" s="43">
        <f t="shared" si="2"/>
        <v>0</v>
      </c>
    </row>
    <row r="56" spans="11:15" ht="14.65" thickBot="1">
      <c r="K56" s="33">
        <v>46281</v>
      </c>
      <c r="L56" s="20"/>
      <c r="M56" s="42"/>
      <c r="N56" s="23">
        <f t="shared" si="3"/>
        <v>-290</v>
      </c>
      <c r="O56" s="43">
        <f t="shared" si="2"/>
        <v>0</v>
      </c>
    </row>
    <row r="57" spans="11:15" ht="14.65" thickBot="1">
      <c r="K57" s="33">
        <v>46282</v>
      </c>
      <c r="L57" s="20"/>
      <c r="M57" s="42"/>
      <c r="N57" s="23">
        <f t="shared" si="3"/>
        <v>0</v>
      </c>
      <c r="O57" s="43">
        <f t="shared" si="2"/>
        <v>0</v>
      </c>
    </row>
    <row r="58" spans="11:15" ht="14.65" thickBot="1">
      <c r="K58" s="33">
        <v>46283</v>
      </c>
      <c r="L58" s="20"/>
      <c r="M58" s="42"/>
      <c r="N58" s="23">
        <f t="shared" si="3"/>
        <v>0</v>
      </c>
      <c r="O58" s="43">
        <f t="shared" si="2"/>
        <v>0</v>
      </c>
    </row>
    <row r="59" spans="11:15" ht="14.65" thickBot="1">
      <c r="K59" s="33">
        <v>46284</v>
      </c>
      <c r="L59" s="20"/>
      <c r="M59" s="42"/>
      <c r="N59" s="23">
        <f t="shared" si="3"/>
        <v>0</v>
      </c>
      <c r="O59" s="43">
        <f t="shared" si="2"/>
        <v>0</v>
      </c>
    </row>
    <row r="60" spans="11:15" ht="14.65" thickBot="1">
      <c r="K60" s="33">
        <v>46285</v>
      </c>
      <c r="L60" s="20"/>
      <c r="M60" s="42"/>
      <c r="N60" s="23">
        <f t="shared" si="3"/>
        <v>0</v>
      </c>
      <c r="O60" s="43">
        <f t="shared" si="2"/>
        <v>0</v>
      </c>
    </row>
    <row r="61" spans="11:15" ht="14.65" thickBot="1">
      <c r="K61" s="33">
        <v>46286</v>
      </c>
      <c r="L61" s="20"/>
      <c r="M61" s="42"/>
      <c r="N61" s="23">
        <f t="shared" si="3"/>
        <v>0</v>
      </c>
      <c r="O61" s="43">
        <f t="shared" si="2"/>
        <v>0</v>
      </c>
    </row>
    <row r="62" spans="11:15" ht="14.65" thickBot="1">
      <c r="K62" s="33">
        <v>46287</v>
      </c>
      <c r="L62" s="20"/>
      <c r="M62" s="42"/>
      <c r="N62" s="23">
        <f t="shared" si="3"/>
        <v>0</v>
      </c>
      <c r="O62" s="43">
        <f t="shared" si="2"/>
        <v>0</v>
      </c>
    </row>
    <row r="63" spans="11:15" ht="14.65" thickBot="1">
      <c r="K63" s="33">
        <v>46288</v>
      </c>
      <c r="L63" s="20"/>
      <c r="M63" s="42"/>
      <c r="N63" s="23">
        <f t="shared" si="3"/>
        <v>0</v>
      </c>
      <c r="O63" s="43">
        <f t="shared" si="2"/>
        <v>0</v>
      </c>
    </row>
    <row r="64" spans="11:15" ht="14.65" thickBot="1">
      <c r="K64" s="33">
        <v>46289</v>
      </c>
      <c r="L64" s="20"/>
      <c r="M64" s="42"/>
      <c r="N64" s="23">
        <f t="shared" si="3"/>
        <v>0</v>
      </c>
      <c r="O64" s="43">
        <f t="shared" si="2"/>
        <v>0</v>
      </c>
    </row>
    <row r="65" spans="11:15" ht="14.65" thickBot="1">
      <c r="K65" s="33">
        <v>46290</v>
      </c>
      <c r="L65" s="20"/>
      <c r="M65" s="42"/>
      <c r="N65" s="23">
        <f t="shared" si="3"/>
        <v>0</v>
      </c>
      <c r="O65" s="43">
        <f t="shared" si="2"/>
        <v>0</v>
      </c>
    </row>
    <row r="66" spans="11:15" ht="14.65" thickBot="1">
      <c r="K66" s="33">
        <v>46291</v>
      </c>
      <c r="L66" s="20"/>
      <c r="M66" s="42"/>
      <c r="N66" s="23">
        <f t="shared" si="3"/>
        <v>0</v>
      </c>
      <c r="O66" s="43">
        <f t="shared" si="2"/>
        <v>0</v>
      </c>
    </row>
    <row r="67" spans="11:15" ht="14.65" thickBot="1">
      <c r="K67" s="33">
        <v>46292</v>
      </c>
      <c r="L67" s="20"/>
      <c r="M67" s="42"/>
      <c r="N67" s="23">
        <f t="shared" si="3"/>
        <v>0</v>
      </c>
      <c r="O67" s="43">
        <f t="shared" si="2"/>
        <v>0</v>
      </c>
    </row>
    <row r="68" spans="11:15" ht="14.65" thickBot="1">
      <c r="K68" s="33">
        <v>46293</v>
      </c>
      <c r="L68" s="20"/>
      <c r="M68" s="42"/>
      <c r="N68" s="23">
        <f t="shared" si="3"/>
        <v>0</v>
      </c>
      <c r="O68" s="43">
        <f t="shared" si="2"/>
        <v>0</v>
      </c>
    </row>
    <row r="69" spans="11:15" ht="14.65" thickBot="1">
      <c r="K69" s="33">
        <v>46294</v>
      </c>
      <c r="L69" s="20"/>
      <c r="M69" s="42"/>
      <c r="N69" s="23">
        <f t="shared" si="3"/>
        <v>0</v>
      </c>
      <c r="O69" s="43">
        <f t="shared" si="2"/>
        <v>0</v>
      </c>
    </row>
    <row r="70" spans="11:15" ht="14.65" thickBot="1">
      <c r="K70" s="33">
        <v>46295</v>
      </c>
      <c r="L70" s="20"/>
      <c r="M70" s="42"/>
      <c r="N70" s="23">
        <f t="shared" si="3"/>
        <v>0</v>
      </c>
      <c r="O70" s="43">
        <f t="shared" si="2"/>
        <v>0</v>
      </c>
    </row>
    <row r="71" spans="11:15" ht="14.65" thickBot="1">
      <c r="K71" s="33">
        <v>46296</v>
      </c>
      <c r="L71" s="20"/>
      <c r="M71" s="42"/>
      <c r="N71" s="23">
        <f t="shared" si="3"/>
        <v>0</v>
      </c>
      <c r="O71" s="43">
        <f t="shared" si="2"/>
        <v>0</v>
      </c>
    </row>
    <row r="72" spans="11:15" ht="14.65" thickBot="1">
      <c r="K72" s="33">
        <v>46297</v>
      </c>
      <c r="L72" s="20"/>
      <c r="M72" s="42"/>
      <c r="N72" s="23">
        <f t="shared" si="3"/>
        <v>0</v>
      </c>
      <c r="O72" s="43">
        <f t="shared" ref="O72:O103" si="4">M73-M72</f>
        <v>0</v>
      </c>
    </row>
    <row r="73" spans="11:15" ht="14.65" thickBot="1">
      <c r="K73" s="33">
        <v>46298</v>
      </c>
      <c r="L73" s="20"/>
      <c r="M73" s="42"/>
      <c r="N73" s="23">
        <f t="shared" ref="N73:N104" si="5">L73-L72</f>
        <v>0</v>
      </c>
      <c r="O73" s="43">
        <f t="shared" si="4"/>
        <v>0</v>
      </c>
    </row>
    <row r="74" spans="11:15" ht="14.65" thickBot="1">
      <c r="K74" s="33">
        <v>46299</v>
      </c>
      <c r="L74" s="20"/>
      <c r="M74" s="42"/>
      <c r="N74" s="23">
        <f t="shared" si="5"/>
        <v>0</v>
      </c>
      <c r="O74" s="43">
        <f t="shared" si="4"/>
        <v>0</v>
      </c>
    </row>
    <row r="75" spans="11:15" ht="14.65" thickBot="1">
      <c r="K75" s="33">
        <v>46300</v>
      </c>
      <c r="L75" s="20"/>
      <c r="M75" s="42"/>
      <c r="N75" s="23">
        <f t="shared" si="5"/>
        <v>0</v>
      </c>
      <c r="O75" s="43">
        <f t="shared" si="4"/>
        <v>0</v>
      </c>
    </row>
    <row r="76" spans="11:15" ht="14.65" thickBot="1">
      <c r="K76" s="33">
        <v>46301</v>
      </c>
      <c r="L76" s="20"/>
      <c r="M76" s="42"/>
      <c r="N76" s="23">
        <f t="shared" si="5"/>
        <v>0</v>
      </c>
      <c r="O76" s="43">
        <f t="shared" si="4"/>
        <v>0</v>
      </c>
    </row>
    <row r="77" spans="11:15" ht="14.65" thickBot="1">
      <c r="K77" s="33">
        <v>46302</v>
      </c>
      <c r="L77" s="20"/>
      <c r="M77" s="42"/>
      <c r="N77" s="23">
        <f t="shared" si="5"/>
        <v>0</v>
      </c>
      <c r="O77" s="43">
        <f t="shared" si="4"/>
        <v>0</v>
      </c>
    </row>
    <row r="78" spans="11:15" ht="14.65" thickBot="1">
      <c r="K78" s="33">
        <v>46303</v>
      </c>
      <c r="L78" s="20"/>
      <c r="M78" s="42"/>
      <c r="N78" s="23">
        <f t="shared" si="5"/>
        <v>0</v>
      </c>
      <c r="O78" s="43">
        <f t="shared" si="4"/>
        <v>0</v>
      </c>
    </row>
    <row r="79" spans="11:15" ht="14.65" thickBot="1">
      <c r="K79" s="33">
        <v>46304</v>
      </c>
      <c r="L79" s="20"/>
      <c r="M79" s="42"/>
      <c r="N79" s="23">
        <f t="shared" si="5"/>
        <v>0</v>
      </c>
      <c r="O79" s="43">
        <f t="shared" si="4"/>
        <v>0</v>
      </c>
    </row>
    <row r="80" spans="11:15" ht="14.65" thickBot="1">
      <c r="K80" s="33">
        <v>46305</v>
      </c>
      <c r="L80" s="20"/>
      <c r="M80" s="42"/>
      <c r="N80" s="23">
        <f t="shared" si="5"/>
        <v>0</v>
      </c>
      <c r="O80" s="43">
        <f t="shared" si="4"/>
        <v>0</v>
      </c>
    </row>
    <row r="81" spans="11:15" ht="14.65" thickBot="1">
      <c r="K81" s="33">
        <v>46306</v>
      </c>
      <c r="L81" s="20"/>
      <c r="M81" s="42"/>
      <c r="N81" s="23">
        <f t="shared" si="5"/>
        <v>0</v>
      </c>
      <c r="O81" s="43">
        <f t="shared" si="4"/>
        <v>0</v>
      </c>
    </row>
    <row r="82" spans="11:15" ht="14.65" thickBot="1">
      <c r="K82" s="33">
        <v>46307</v>
      </c>
      <c r="L82" s="20"/>
      <c r="M82" s="42"/>
      <c r="N82" s="23">
        <f t="shared" si="5"/>
        <v>0</v>
      </c>
      <c r="O82" s="43">
        <f t="shared" si="4"/>
        <v>0</v>
      </c>
    </row>
    <row r="83" spans="11:15" ht="14.65" thickBot="1">
      <c r="K83" s="33">
        <v>46308</v>
      </c>
      <c r="L83" s="20"/>
      <c r="M83" s="42"/>
      <c r="N83" s="23">
        <f t="shared" si="5"/>
        <v>0</v>
      </c>
      <c r="O83" s="43">
        <f t="shared" si="4"/>
        <v>0</v>
      </c>
    </row>
    <row r="84" spans="11:15" ht="14.65" thickBot="1">
      <c r="K84" s="33">
        <v>46309</v>
      </c>
      <c r="L84" s="20"/>
      <c r="M84" s="42"/>
      <c r="N84" s="23">
        <f t="shared" si="5"/>
        <v>0</v>
      </c>
      <c r="O84" s="43">
        <f t="shared" si="4"/>
        <v>0</v>
      </c>
    </row>
    <row r="85" spans="11:15" ht="14.65" thickBot="1">
      <c r="K85" s="33">
        <v>46310</v>
      </c>
      <c r="L85" s="20"/>
      <c r="M85" s="42"/>
      <c r="N85" s="23">
        <f t="shared" si="5"/>
        <v>0</v>
      </c>
      <c r="O85" s="43">
        <f t="shared" si="4"/>
        <v>0</v>
      </c>
    </row>
    <row r="86" spans="11:15" ht="14.65" thickBot="1">
      <c r="K86" s="33">
        <v>46311</v>
      </c>
      <c r="L86" s="20"/>
      <c r="M86" s="42"/>
      <c r="N86" s="23">
        <f t="shared" si="5"/>
        <v>0</v>
      </c>
      <c r="O86" s="43">
        <f t="shared" si="4"/>
        <v>0</v>
      </c>
    </row>
    <row r="87" spans="11:15" ht="14.65" thickBot="1">
      <c r="K87" s="33">
        <v>46312</v>
      </c>
      <c r="L87" s="20"/>
      <c r="M87" s="42"/>
      <c r="N87" s="23">
        <f t="shared" si="5"/>
        <v>0</v>
      </c>
      <c r="O87" s="43">
        <f t="shared" si="4"/>
        <v>0</v>
      </c>
    </row>
    <row r="88" spans="11:15" ht="14.65" thickBot="1">
      <c r="K88" s="33">
        <v>46313</v>
      </c>
      <c r="L88" s="20"/>
      <c r="M88" s="42"/>
      <c r="N88" s="23">
        <f t="shared" si="5"/>
        <v>0</v>
      </c>
      <c r="O88" s="43">
        <f t="shared" si="4"/>
        <v>0</v>
      </c>
    </row>
    <row r="89" spans="11:15" ht="14.65" thickBot="1">
      <c r="K89" s="33">
        <v>46314</v>
      </c>
      <c r="L89" s="20"/>
      <c r="M89" s="42"/>
      <c r="N89" s="23">
        <f t="shared" si="5"/>
        <v>0</v>
      </c>
      <c r="O89" s="43">
        <f t="shared" si="4"/>
        <v>0</v>
      </c>
    </row>
    <row r="90" spans="11:15" ht="14.65" thickBot="1">
      <c r="K90" s="33">
        <v>46315</v>
      </c>
      <c r="L90" s="20"/>
      <c r="M90" s="42"/>
      <c r="N90" s="23">
        <f t="shared" si="5"/>
        <v>0</v>
      </c>
      <c r="O90" s="43">
        <f t="shared" si="4"/>
        <v>0</v>
      </c>
    </row>
    <row r="91" spans="11:15" ht="14.65" thickBot="1">
      <c r="K91" s="33">
        <v>46316</v>
      </c>
      <c r="L91" s="20"/>
      <c r="M91" s="42"/>
      <c r="N91" s="23">
        <f t="shared" si="5"/>
        <v>0</v>
      </c>
      <c r="O91" s="43">
        <f t="shared" si="4"/>
        <v>0</v>
      </c>
    </row>
    <row r="92" spans="11:15" ht="14.65" thickBot="1">
      <c r="K92" s="33">
        <v>46317</v>
      </c>
      <c r="L92" s="20"/>
      <c r="M92" s="42"/>
      <c r="N92" s="23">
        <f t="shared" si="5"/>
        <v>0</v>
      </c>
      <c r="O92" s="43">
        <f t="shared" si="4"/>
        <v>0</v>
      </c>
    </row>
    <row r="93" spans="11:15" ht="14.65" thickBot="1">
      <c r="K93" s="33">
        <v>46318</v>
      </c>
      <c r="L93" s="20"/>
      <c r="M93" s="42"/>
      <c r="N93" s="23">
        <f t="shared" si="5"/>
        <v>0</v>
      </c>
      <c r="O93" s="43">
        <f t="shared" si="4"/>
        <v>0</v>
      </c>
    </row>
    <row r="94" spans="11:15" ht="14.65" thickBot="1">
      <c r="K94" s="33">
        <v>46319</v>
      </c>
      <c r="L94" s="20"/>
      <c r="M94" s="42"/>
      <c r="N94" s="23">
        <f t="shared" si="5"/>
        <v>0</v>
      </c>
      <c r="O94" s="43">
        <f t="shared" si="4"/>
        <v>0</v>
      </c>
    </row>
    <row r="95" spans="11:15" ht="14.65" thickBot="1">
      <c r="K95" s="33">
        <v>46320</v>
      </c>
      <c r="L95" s="20"/>
      <c r="M95" s="42"/>
      <c r="N95" s="23">
        <f t="shared" si="5"/>
        <v>0</v>
      </c>
      <c r="O95" s="43">
        <f t="shared" si="4"/>
        <v>0</v>
      </c>
    </row>
    <row r="96" spans="11:15" ht="14.65" thickBot="1">
      <c r="K96" s="33">
        <v>46321</v>
      </c>
      <c r="L96" s="20"/>
      <c r="M96" s="42"/>
      <c r="N96" s="23">
        <f t="shared" si="5"/>
        <v>0</v>
      </c>
      <c r="O96" s="43">
        <f t="shared" si="4"/>
        <v>0</v>
      </c>
    </row>
    <row r="97" spans="11:15" ht="14.65" thickBot="1">
      <c r="K97" s="33">
        <v>46322</v>
      </c>
      <c r="L97" s="20"/>
      <c r="M97" s="42"/>
      <c r="N97" s="23">
        <f t="shared" si="5"/>
        <v>0</v>
      </c>
      <c r="O97" s="43">
        <f t="shared" si="4"/>
        <v>0</v>
      </c>
    </row>
    <row r="98" spans="11:15" ht="14.65" thickBot="1">
      <c r="K98" s="33">
        <v>46323</v>
      </c>
      <c r="L98" s="20"/>
      <c r="M98" s="42"/>
      <c r="N98" s="23">
        <f t="shared" si="5"/>
        <v>0</v>
      </c>
      <c r="O98" s="43">
        <f t="shared" si="4"/>
        <v>0</v>
      </c>
    </row>
    <row r="99" spans="11:15" ht="14.65" thickBot="1">
      <c r="K99" s="33">
        <v>46324</v>
      </c>
      <c r="L99" s="20"/>
      <c r="M99" s="42"/>
      <c r="N99" s="23">
        <f t="shared" si="5"/>
        <v>0</v>
      </c>
      <c r="O99" s="43">
        <f t="shared" si="4"/>
        <v>0</v>
      </c>
    </row>
    <row r="100" spans="11:15" ht="14.65" thickBot="1">
      <c r="K100" s="33">
        <v>46325</v>
      </c>
      <c r="L100" s="20"/>
      <c r="M100" s="42"/>
      <c r="N100" s="23">
        <f t="shared" si="5"/>
        <v>0</v>
      </c>
      <c r="O100" s="43">
        <f t="shared" si="4"/>
        <v>0</v>
      </c>
    </row>
    <row r="101" spans="11:15" ht="14.65" thickBot="1">
      <c r="K101" s="33">
        <v>46326</v>
      </c>
      <c r="L101" s="20"/>
      <c r="M101" s="42"/>
      <c r="N101" s="23">
        <f t="shared" si="5"/>
        <v>0</v>
      </c>
      <c r="O101" s="43">
        <f t="shared" si="4"/>
        <v>0</v>
      </c>
    </row>
    <row r="102" spans="11:15" ht="14.65" thickBot="1">
      <c r="K102" s="33">
        <v>46327</v>
      </c>
      <c r="L102" s="20"/>
      <c r="M102" s="42"/>
      <c r="N102" s="23">
        <f t="shared" si="5"/>
        <v>0</v>
      </c>
      <c r="O102" s="43">
        <f t="shared" si="4"/>
        <v>0</v>
      </c>
    </row>
    <row r="103" spans="11:15" ht="14.65" thickBot="1">
      <c r="K103" s="33">
        <v>46328</v>
      </c>
      <c r="L103" s="20"/>
      <c r="M103" s="42"/>
      <c r="N103" s="23">
        <f t="shared" si="5"/>
        <v>0</v>
      </c>
      <c r="O103" s="43">
        <f t="shared" si="4"/>
        <v>0</v>
      </c>
    </row>
    <row r="104" spans="11:15" ht="14.65" thickBot="1">
      <c r="K104" s="33">
        <v>46329</v>
      </c>
      <c r="L104" s="20"/>
      <c r="M104" s="42"/>
      <c r="N104" s="23">
        <f t="shared" si="5"/>
        <v>0</v>
      </c>
      <c r="O104" s="43">
        <f t="shared" ref="O104:O135" si="6">M105-M104</f>
        <v>0</v>
      </c>
    </row>
    <row r="105" spans="11:15" ht="14.65" thickBot="1">
      <c r="K105" s="33">
        <v>46330</v>
      </c>
      <c r="L105" s="20"/>
      <c r="M105" s="42"/>
      <c r="N105" s="23">
        <f t="shared" ref="N105:N136" si="7">L105-L104</f>
        <v>0</v>
      </c>
      <c r="O105" s="43">
        <f t="shared" si="6"/>
        <v>0</v>
      </c>
    </row>
    <row r="106" spans="11:15" ht="14.65" thickBot="1">
      <c r="K106" s="33">
        <v>46331</v>
      </c>
      <c r="L106" s="20"/>
      <c r="M106" s="42"/>
      <c r="N106" s="23">
        <f t="shared" si="7"/>
        <v>0</v>
      </c>
      <c r="O106" s="43">
        <f t="shared" si="6"/>
        <v>0</v>
      </c>
    </row>
    <row r="107" spans="11:15" ht="14.65" thickBot="1">
      <c r="K107" s="33">
        <v>46332</v>
      </c>
      <c r="L107" s="20"/>
      <c r="M107" s="42"/>
      <c r="N107" s="23">
        <f t="shared" si="7"/>
        <v>0</v>
      </c>
      <c r="O107" s="43">
        <f t="shared" si="6"/>
        <v>0</v>
      </c>
    </row>
    <row r="108" spans="11:15" ht="14.65" thickBot="1">
      <c r="K108" s="33">
        <v>46333</v>
      </c>
      <c r="L108" s="20"/>
      <c r="M108" s="42"/>
      <c r="N108" s="23">
        <f t="shared" si="7"/>
        <v>0</v>
      </c>
      <c r="O108" s="43">
        <f t="shared" si="6"/>
        <v>0</v>
      </c>
    </row>
    <row r="109" spans="11:15" ht="14.65" thickBot="1">
      <c r="K109" s="33">
        <v>46334</v>
      </c>
      <c r="L109" s="20"/>
      <c r="M109" s="42"/>
      <c r="N109" s="23">
        <f t="shared" si="7"/>
        <v>0</v>
      </c>
      <c r="O109" s="43">
        <f t="shared" si="6"/>
        <v>0</v>
      </c>
    </row>
    <row r="110" spans="11:15" ht="14.65" thickBot="1">
      <c r="K110" s="33">
        <v>46335</v>
      </c>
      <c r="L110" s="20"/>
      <c r="M110" s="42"/>
      <c r="N110" s="23">
        <f t="shared" si="7"/>
        <v>0</v>
      </c>
      <c r="O110" s="43">
        <f t="shared" si="6"/>
        <v>0</v>
      </c>
    </row>
    <row r="111" spans="11:15" ht="14.65" thickBot="1">
      <c r="K111" s="33">
        <v>46336</v>
      </c>
      <c r="L111" s="20"/>
      <c r="M111" s="42"/>
      <c r="N111" s="23">
        <f t="shared" si="7"/>
        <v>0</v>
      </c>
      <c r="O111" s="43">
        <f t="shared" si="6"/>
        <v>0</v>
      </c>
    </row>
    <row r="112" spans="11:15" ht="14.65" thickBot="1">
      <c r="K112" s="33">
        <v>46337</v>
      </c>
      <c r="L112" s="20"/>
      <c r="M112" s="42"/>
      <c r="N112" s="23">
        <f t="shared" si="7"/>
        <v>0</v>
      </c>
      <c r="O112" s="43">
        <f t="shared" si="6"/>
        <v>0</v>
      </c>
    </row>
    <row r="113" spans="11:15" ht="14.65" thickBot="1">
      <c r="K113" s="33">
        <v>46338</v>
      </c>
      <c r="L113" s="20"/>
      <c r="M113" s="42"/>
      <c r="N113" s="23">
        <f t="shared" si="7"/>
        <v>0</v>
      </c>
      <c r="O113" s="43">
        <f t="shared" si="6"/>
        <v>0</v>
      </c>
    </row>
    <row r="114" spans="11:15" ht="14.65" thickBot="1">
      <c r="K114" s="33">
        <v>46339</v>
      </c>
      <c r="L114" s="20"/>
      <c r="M114" s="42"/>
      <c r="N114" s="23">
        <f t="shared" si="7"/>
        <v>0</v>
      </c>
      <c r="O114" s="43">
        <f t="shared" si="6"/>
        <v>0</v>
      </c>
    </row>
    <row r="115" spans="11:15" ht="14.65" thickBot="1">
      <c r="K115" s="33">
        <v>46340</v>
      </c>
      <c r="L115" s="20"/>
      <c r="M115" s="42"/>
      <c r="N115" s="23">
        <f t="shared" si="7"/>
        <v>0</v>
      </c>
      <c r="O115" s="43">
        <f t="shared" si="6"/>
        <v>0</v>
      </c>
    </row>
    <row r="116" spans="11:15" ht="14.65" thickBot="1">
      <c r="K116" s="33">
        <v>46341</v>
      </c>
      <c r="L116" s="20"/>
      <c r="M116" s="42"/>
      <c r="N116" s="23">
        <f t="shared" si="7"/>
        <v>0</v>
      </c>
      <c r="O116" s="43">
        <f t="shared" si="6"/>
        <v>0</v>
      </c>
    </row>
    <row r="117" spans="11:15" ht="14.65" thickBot="1">
      <c r="K117" s="33">
        <v>46342</v>
      </c>
      <c r="L117" s="20"/>
      <c r="M117" s="42"/>
      <c r="N117" s="23">
        <f t="shared" si="7"/>
        <v>0</v>
      </c>
      <c r="O117" s="43">
        <f t="shared" si="6"/>
        <v>0</v>
      </c>
    </row>
    <row r="118" spans="11:15" ht="14.65" thickBot="1">
      <c r="K118" s="33">
        <v>46343</v>
      </c>
      <c r="L118" s="20"/>
      <c r="M118" s="42"/>
      <c r="N118" s="23">
        <f t="shared" si="7"/>
        <v>0</v>
      </c>
      <c r="O118" s="43">
        <f t="shared" si="6"/>
        <v>0</v>
      </c>
    </row>
    <row r="119" spans="11:15" ht="14.65" thickBot="1">
      <c r="K119" s="33">
        <v>46344</v>
      </c>
      <c r="L119" s="20"/>
      <c r="M119" s="42"/>
      <c r="N119" s="23">
        <f t="shared" si="7"/>
        <v>0</v>
      </c>
      <c r="O119" s="43">
        <f t="shared" si="6"/>
        <v>0</v>
      </c>
    </row>
    <row r="120" spans="11:15" ht="14.65" thickBot="1">
      <c r="K120" s="33">
        <v>46345</v>
      </c>
      <c r="L120" s="20"/>
      <c r="M120" s="42"/>
      <c r="N120" s="23">
        <f t="shared" si="7"/>
        <v>0</v>
      </c>
      <c r="O120" s="43">
        <f t="shared" si="6"/>
        <v>0</v>
      </c>
    </row>
    <row r="121" spans="11:15" ht="14.65" thickBot="1">
      <c r="K121" s="33">
        <v>46346</v>
      </c>
      <c r="L121" s="20"/>
      <c r="M121" s="42"/>
      <c r="N121" s="23">
        <f t="shared" si="7"/>
        <v>0</v>
      </c>
      <c r="O121" s="43">
        <f t="shared" si="6"/>
        <v>0</v>
      </c>
    </row>
    <row r="122" spans="11:15" ht="14.65" thickBot="1">
      <c r="K122" s="33">
        <v>46347</v>
      </c>
      <c r="L122" s="20"/>
      <c r="M122" s="42"/>
      <c r="N122" s="23">
        <f t="shared" si="7"/>
        <v>0</v>
      </c>
      <c r="O122" s="43">
        <f t="shared" si="6"/>
        <v>0</v>
      </c>
    </row>
    <row r="123" spans="11:15" ht="14.65" thickBot="1">
      <c r="K123" s="33">
        <v>46348</v>
      </c>
      <c r="L123" s="20"/>
      <c r="M123" s="42"/>
      <c r="N123" s="23">
        <f t="shared" si="7"/>
        <v>0</v>
      </c>
      <c r="O123" s="43">
        <f t="shared" si="6"/>
        <v>0</v>
      </c>
    </row>
    <row r="124" spans="11:15" ht="14.65" thickBot="1">
      <c r="K124" s="33">
        <v>46349</v>
      </c>
      <c r="L124" s="20"/>
      <c r="M124" s="42"/>
      <c r="N124" s="23">
        <f t="shared" si="7"/>
        <v>0</v>
      </c>
      <c r="O124" s="43">
        <f t="shared" si="6"/>
        <v>0</v>
      </c>
    </row>
    <row r="125" spans="11:15" ht="14.65" thickBot="1">
      <c r="K125" s="33">
        <v>46350</v>
      </c>
      <c r="L125" s="20"/>
      <c r="M125" s="42"/>
      <c r="N125" s="23">
        <f t="shared" si="7"/>
        <v>0</v>
      </c>
      <c r="O125" s="43">
        <f t="shared" si="6"/>
        <v>0</v>
      </c>
    </row>
    <row r="126" spans="11:15" ht="14.65" thickBot="1">
      <c r="K126" s="33">
        <v>46351</v>
      </c>
      <c r="L126" s="20"/>
      <c r="M126" s="42"/>
      <c r="N126" s="23">
        <f t="shared" si="7"/>
        <v>0</v>
      </c>
      <c r="O126" s="43">
        <f t="shared" si="6"/>
        <v>0</v>
      </c>
    </row>
    <row r="127" spans="11:15" ht="14.65" thickBot="1">
      <c r="K127" s="33">
        <v>46352</v>
      </c>
      <c r="L127" s="20"/>
      <c r="M127" s="42"/>
      <c r="N127" s="23">
        <f t="shared" si="7"/>
        <v>0</v>
      </c>
      <c r="O127" s="43">
        <f t="shared" si="6"/>
        <v>0</v>
      </c>
    </row>
    <row r="128" spans="11:15" ht="14.65" thickBot="1">
      <c r="K128" s="33">
        <v>46353</v>
      </c>
      <c r="L128" s="20"/>
      <c r="M128" s="42"/>
      <c r="N128" s="23">
        <f t="shared" si="7"/>
        <v>0</v>
      </c>
      <c r="O128" s="43">
        <f t="shared" si="6"/>
        <v>0</v>
      </c>
    </row>
    <row r="129" spans="11:15" ht="14.65" thickBot="1">
      <c r="K129" s="33">
        <v>46354</v>
      </c>
      <c r="L129" s="20"/>
      <c r="M129" s="42"/>
      <c r="N129" s="23">
        <f t="shared" si="7"/>
        <v>0</v>
      </c>
      <c r="O129" s="43">
        <f t="shared" si="6"/>
        <v>0</v>
      </c>
    </row>
    <row r="130" spans="11:15" ht="14.65" thickBot="1">
      <c r="K130" s="33">
        <v>46355</v>
      </c>
      <c r="L130" s="20"/>
      <c r="M130" s="42"/>
      <c r="N130" s="23">
        <f t="shared" si="7"/>
        <v>0</v>
      </c>
      <c r="O130" s="43">
        <f t="shared" si="6"/>
        <v>0</v>
      </c>
    </row>
    <row r="131" spans="11:15" ht="14.65" thickBot="1">
      <c r="K131" s="33">
        <v>46356</v>
      </c>
      <c r="L131" s="20"/>
      <c r="M131" s="42"/>
      <c r="N131" s="23">
        <f t="shared" si="7"/>
        <v>0</v>
      </c>
      <c r="O131" s="43">
        <f t="shared" si="6"/>
        <v>0</v>
      </c>
    </row>
    <row r="132" spans="11:15" ht="14.65" thickBot="1">
      <c r="K132" s="33">
        <v>46357</v>
      </c>
      <c r="L132" s="20"/>
      <c r="M132" s="42"/>
      <c r="N132" s="23">
        <f t="shared" si="7"/>
        <v>0</v>
      </c>
      <c r="O132" s="43">
        <f t="shared" si="6"/>
        <v>0</v>
      </c>
    </row>
    <row r="133" spans="11:15" ht="14.65" thickBot="1">
      <c r="K133" s="33">
        <v>46358</v>
      </c>
      <c r="L133" s="20"/>
      <c r="M133" s="42"/>
      <c r="N133" s="23">
        <f t="shared" si="7"/>
        <v>0</v>
      </c>
      <c r="O133" s="43">
        <f t="shared" si="6"/>
        <v>0</v>
      </c>
    </row>
    <row r="134" spans="11:15" ht="14.65" thickBot="1">
      <c r="K134" s="33">
        <v>46359</v>
      </c>
      <c r="L134" s="20"/>
      <c r="M134" s="42"/>
      <c r="N134" s="23">
        <f t="shared" si="7"/>
        <v>0</v>
      </c>
      <c r="O134" s="43">
        <f t="shared" si="6"/>
        <v>0</v>
      </c>
    </row>
    <row r="135" spans="11:15" ht="14.65" thickBot="1">
      <c r="K135" s="33">
        <v>46360</v>
      </c>
      <c r="L135" s="20"/>
      <c r="M135" s="42"/>
      <c r="N135" s="23">
        <f t="shared" si="7"/>
        <v>0</v>
      </c>
      <c r="O135" s="43">
        <f t="shared" si="6"/>
        <v>0</v>
      </c>
    </row>
    <row r="136" spans="11:15" ht="14.65" thickBot="1">
      <c r="K136" s="33">
        <v>46361</v>
      </c>
      <c r="L136" s="20"/>
      <c r="M136" s="42"/>
      <c r="N136" s="23">
        <f t="shared" si="7"/>
        <v>0</v>
      </c>
      <c r="O136" s="43">
        <f t="shared" ref="O136:O162" si="8">M137-M136</f>
        <v>0</v>
      </c>
    </row>
    <row r="137" spans="11:15" ht="14.65" thickBot="1">
      <c r="K137" s="33">
        <v>46362</v>
      </c>
      <c r="L137" s="20"/>
      <c r="M137" s="42"/>
      <c r="N137" s="23">
        <f t="shared" ref="N137:N162" si="9">L137-L136</f>
        <v>0</v>
      </c>
      <c r="O137" s="43">
        <f t="shared" si="8"/>
        <v>0</v>
      </c>
    </row>
    <row r="138" spans="11:15" ht="14.65" thickBot="1">
      <c r="K138" s="33">
        <v>46363</v>
      </c>
      <c r="L138" s="20"/>
      <c r="M138" s="42"/>
      <c r="N138" s="23">
        <f t="shared" si="9"/>
        <v>0</v>
      </c>
      <c r="O138" s="43">
        <f t="shared" si="8"/>
        <v>0</v>
      </c>
    </row>
    <row r="139" spans="11:15" ht="14.65" thickBot="1">
      <c r="K139" s="33">
        <v>46364</v>
      </c>
      <c r="L139" s="20"/>
      <c r="M139" s="42"/>
      <c r="N139" s="23">
        <f t="shared" si="9"/>
        <v>0</v>
      </c>
      <c r="O139" s="43">
        <f t="shared" si="8"/>
        <v>0</v>
      </c>
    </row>
    <row r="140" spans="11:15" ht="14.65" thickBot="1">
      <c r="K140" s="33">
        <v>46365</v>
      </c>
      <c r="L140" s="20"/>
      <c r="M140" s="42"/>
      <c r="N140" s="23">
        <f t="shared" si="9"/>
        <v>0</v>
      </c>
      <c r="O140" s="43">
        <f t="shared" si="8"/>
        <v>0</v>
      </c>
    </row>
    <row r="141" spans="11:15" ht="14.65" thickBot="1">
      <c r="K141" s="33">
        <v>46366</v>
      </c>
      <c r="L141" s="20"/>
      <c r="M141" s="42"/>
      <c r="N141" s="23">
        <f t="shared" si="9"/>
        <v>0</v>
      </c>
      <c r="O141" s="43">
        <f t="shared" si="8"/>
        <v>0</v>
      </c>
    </row>
    <row r="142" spans="11:15" ht="14.65" thickBot="1">
      <c r="K142" s="33">
        <v>46367</v>
      </c>
      <c r="L142" s="20"/>
      <c r="M142" s="42"/>
      <c r="N142" s="23">
        <f t="shared" si="9"/>
        <v>0</v>
      </c>
      <c r="O142" s="43">
        <f t="shared" si="8"/>
        <v>0</v>
      </c>
    </row>
    <row r="143" spans="11:15" ht="14.65" thickBot="1">
      <c r="K143" s="33">
        <v>46368</v>
      </c>
      <c r="L143" s="20"/>
      <c r="M143" s="42"/>
      <c r="N143" s="23">
        <f t="shared" si="9"/>
        <v>0</v>
      </c>
      <c r="O143" s="43">
        <f t="shared" si="8"/>
        <v>0</v>
      </c>
    </row>
    <row r="144" spans="11:15" ht="14.65" thickBot="1">
      <c r="K144" s="33">
        <v>46369</v>
      </c>
      <c r="L144" s="20"/>
      <c r="M144" s="42"/>
      <c r="N144" s="23">
        <f t="shared" si="9"/>
        <v>0</v>
      </c>
      <c r="O144" s="43">
        <f t="shared" si="8"/>
        <v>0</v>
      </c>
    </row>
    <row r="145" spans="11:15" ht="14.65" thickBot="1">
      <c r="K145" s="33">
        <v>46370</v>
      </c>
      <c r="L145" s="20"/>
      <c r="M145" s="42"/>
      <c r="N145" s="23">
        <f t="shared" si="9"/>
        <v>0</v>
      </c>
      <c r="O145" s="43">
        <f t="shared" si="8"/>
        <v>0</v>
      </c>
    </row>
    <row r="146" spans="11:15" ht="14.65" thickBot="1">
      <c r="K146" s="33">
        <v>46371</v>
      </c>
      <c r="L146" s="20"/>
      <c r="M146" s="42"/>
      <c r="N146" s="23">
        <f t="shared" si="9"/>
        <v>0</v>
      </c>
      <c r="O146" s="43">
        <f t="shared" si="8"/>
        <v>0</v>
      </c>
    </row>
    <row r="147" spans="11:15" ht="14.65" thickBot="1">
      <c r="K147" s="33">
        <v>46372</v>
      </c>
      <c r="L147" s="20"/>
      <c r="M147" s="42"/>
      <c r="N147" s="23">
        <f t="shared" si="9"/>
        <v>0</v>
      </c>
      <c r="O147" s="43">
        <f t="shared" si="8"/>
        <v>0</v>
      </c>
    </row>
    <row r="148" spans="11:15" ht="14.65" thickBot="1">
      <c r="K148" s="33">
        <v>46373</v>
      </c>
      <c r="L148" s="20"/>
      <c r="M148" s="42"/>
      <c r="N148" s="23">
        <f t="shared" si="9"/>
        <v>0</v>
      </c>
      <c r="O148" s="43">
        <f t="shared" si="8"/>
        <v>0</v>
      </c>
    </row>
    <row r="149" spans="11:15" ht="14.65" thickBot="1">
      <c r="K149" s="33">
        <v>46374</v>
      </c>
      <c r="L149" s="20"/>
      <c r="M149" s="42"/>
      <c r="N149" s="23">
        <f t="shared" si="9"/>
        <v>0</v>
      </c>
      <c r="O149" s="43">
        <f t="shared" si="8"/>
        <v>0</v>
      </c>
    </row>
    <row r="150" spans="11:15" ht="14.65" thickBot="1">
      <c r="K150" s="33">
        <v>46375</v>
      </c>
      <c r="L150" s="20"/>
      <c r="M150" s="42"/>
      <c r="N150" s="23">
        <f t="shared" si="9"/>
        <v>0</v>
      </c>
      <c r="O150" s="43">
        <f t="shared" si="8"/>
        <v>0</v>
      </c>
    </row>
    <row r="151" spans="11:15" ht="14.65" thickBot="1">
      <c r="K151" s="33">
        <v>46376</v>
      </c>
      <c r="L151" s="20"/>
      <c r="M151" s="42"/>
      <c r="N151" s="23">
        <f t="shared" si="9"/>
        <v>0</v>
      </c>
      <c r="O151" s="43">
        <f t="shared" si="8"/>
        <v>0</v>
      </c>
    </row>
    <row r="152" spans="11:15" ht="14.65" thickBot="1">
      <c r="K152" s="33">
        <v>46377</v>
      </c>
      <c r="L152" s="20"/>
      <c r="M152" s="42"/>
      <c r="N152" s="23">
        <f t="shared" si="9"/>
        <v>0</v>
      </c>
      <c r="O152" s="43">
        <f t="shared" si="8"/>
        <v>0</v>
      </c>
    </row>
    <row r="153" spans="11:15" ht="14.65" thickBot="1">
      <c r="K153" s="33">
        <v>46378</v>
      </c>
      <c r="L153" s="20"/>
      <c r="M153" s="42"/>
      <c r="N153" s="23">
        <f t="shared" si="9"/>
        <v>0</v>
      </c>
      <c r="O153" s="43">
        <f t="shared" si="8"/>
        <v>0</v>
      </c>
    </row>
    <row r="154" spans="11:15" ht="14.65" thickBot="1">
      <c r="K154" s="33">
        <v>46379</v>
      </c>
      <c r="L154" s="20"/>
      <c r="M154" s="42"/>
      <c r="N154" s="23">
        <f t="shared" si="9"/>
        <v>0</v>
      </c>
      <c r="O154" s="43">
        <f t="shared" si="8"/>
        <v>0</v>
      </c>
    </row>
    <row r="155" spans="11:15" ht="14.65" thickBot="1">
      <c r="K155" s="33">
        <v>46380</v>
      </c>
      <c r="L155" s="20"/>
      <c r="M155" s="42"/>
      <c r="N155" s="23">
        <f t="shared" si="9"/>
        <v>0</v>
      </c>
      <c r="O155" s="43">
        <f t="shared" si="8"/>
        <v>0</v>
      </c>
    </row>
    <row r="156" spans="11:15" ht="14.65" thickBot="1">
      <c r="K156" s="33">
        <v>46381</v>
      </c>
      <c r="L156" s="20"/>
      <c r="M156" s="42"/>
      <c r="N156" s="23">
        <f t="shared" si="9"/>
        <v>0</v>
      </c>
      <c r="O156" s="43">
        <f t="shared" si="8"/>
        <v>0</v>
      </c>
    </row>
    <row r="157" spans="11:15" ht="14.65" thickBot="1">
      <c r="K157" s="33">
        <v>46382</v>
      </c>
      <c r="L157" s="20"/>
      <c r="M157" s="42"/>
      <c r="N157" s="23">
        <f t="shared" si="9"/>
        <v>0</v>
      </c>
      <c r="O157" s="43">
        <f t="shared" si="8"/>
        <v>0</v>
      </c>
    </row>
    <row r="158" spans="11:15" ht="14.65" thickBot="1">
      <c r="K158" s="33">
        <v>46383</v>
      </c>
      <c r="L158" s="20"/>
      <c r="M158" s="42"/>
      <c r="N158" s="23">
        <f t="shared" si="9"/>
        <v>0</v>
      </c>
      <c r="O158" s="43">
        <f t="shared" si="8"/>
        <v>0</v>
      </c>
    </row>
    <row r="159" spans="11:15" ht="14.65" thickBot="1">
      <c r="K159" s="33">
        <v>46384</v>
      </c>
      <c r="L159" s="20"/>
      <c r="M159" s="42"/>
      <c r="N159" s="23">
        <f t="shared" si="9"/>
        <v>0</v>
      </c>
      <c r="O159" s="43">
        <f t="shared" si="8"/>
        <v>0</v>
      </c>
    </row>
    <row r="160" spans="11:15" ht="14.65" thickBot="1">
      <c r="K160" s="33">
        <v>46385</v>
      </c>
      <c r="L160" s="20"/>
      <c r="M160" s="42"/>
      <c r="N160" s="23">
        <f t="shared" si="9"/>
        <v>0</v>
      </c>
      <c r="O160" s="43">
        <f t="shared" si="8"/>
        <v>0</v>
      </c>
    </row>
    <row r="161" spans="11:15" ht="14.65" thickBot="1">
      <c r="K161" s="33">
        <v>46386</v>
      </c>
      <c r="L161" s="20"/>
      <c r="M161" s="42"/>
      <c r="N161" s="23">
        <f t="shared" si="9"/>
        <v>0</v>
      </c>
      <c r="O161" s="43">
        <f t="shared" si="8"/>
        <v>0</v>
      </c>
    </row>
    <row r="162" spans="11:15" ht="14.65" thickBot="1">
      <c r="K162" s="33">
        <v>46387</v>
      </c>
      <c r="L162" s="20"/>
      <c r="M162" s="42"/>
      <c r="N162" s="23">
        <f t="shared" si="9"/>
        <v>0</v>
      </c>
      <c r="O162" s="43">
        <f t="shared" si="8"/>
        <v>0</v>
      </c>
    </row>
  </sheetData>
  <mergeCells count="3">
    <mergeCell ref="K3:M3"/>
    <mergeCell ref="K6:M6"/>
    <mergeCell ref="N6:O6"/>
  </mergeCells>
  <pageMargins left="0.7" right="0.7" top="0.75" bottom="0.75" header="0.3" footer="0.3"/>
  <pageSetup scale="94" fitToWidth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5B5CE49CFF545914481E24B1BDE11" ma:contentTypeVersion="3" ma:contentTypeDescription="Create a new document." ma:contentTypeScope="" ma:versionID="45e19cca334941bf13da0560026dedb5">
  <xsd:schema xmlns:xsd="http://www.w3.org/2001/XMLSchema" xmlns:xs="http://www.w3.org/2001/XMLSchema" xmlns:p="http://schemas.microsoft.com/office/2006/metadata/properties" xmlns:ns2="c5fddb22-85f9-4bb0-9346-4257b28b9517" targetNamespace="http://schemas.microsoft.com/office/2006/metadata/properties" ma:root="true" ma:fieldsID="df2d79456e3f71ed5f5e4f118a8f8f52" ns2:_="">
    <xsd:import namespace="c5fddb22-85f9-4bb0-9346-4257b28b95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ddb22-85f9-4bb0-9346-4257b28b9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29F3DC-22BE-42FA-B8C5-A7E9890E3F29}"/>
</file>

<file path=customXml/itemProps2.xml><?xml version="1.0" encoding="utf-8"?>
<ds:datastoreItem xmlns:ds="http://schemas.openxmlformats.org/officeDocument/2006/customXml" ds:itemID="{6B5B7E4C-BA1E-4E54-93FC-D6CD6C0FC1B5}"/>
</file>

<file path=customXml/itemProps3.xml><?xml version="1.0" encoding="utf-8"?>
<ds:datastoreItem xmlns:ds="http://schemas.openxmlformats.org/officeDocument/2006/customXml" ds:itemID="{B79EC0D4-E294-4217-BEF5-100CBAC0AF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Camilo Ospina</dc:creator>
  <cp:keywords/>
  <dc:description/>
  <cp:lastModifiedBy/>
  <cp:revision/>
  <dcterms:created xsi:type="dcterms:W3CDTF">2024-10-10T20:38:35Z</dcterms:created>
  <dcterms:modified xsi:type="dcterms:W3CDTF">2026-09-15T13:48:56Z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0x0101004F85B5CE49CFF545914481E24B1BDE11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