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/Library/Mobile Documents/com~apple~CloudDocs/Meal4Hope_Shiny_app/data/"/>
    </mc:Choice>
  </mc:AlternateContent>
  <xr:revisionPtr revIDLastSave="0" documentId="13_ncr:1_{43D967DC-C920-BB40-B857-2775FE07C88B}" xr6:coauthVersionLast="45" xr6:coauthVersionMax="45" xr10:uidLastSave="{00000000-0000-0000-0000-000000000000}"/>
  <bookViews>
    <workbookView xWindow="0" yWindow="460" windowWidth="28800" windowHeight="16280" xr2:uid="{00000000-000D-0000-FFFF-FFFF00000000}"/>
  </bookViews>
  <sheets>
    <sheet name="Sheet0" sheetId="1" r:id="rId1"/>
  </sheets>
  <definedNames>
    <definedName name="_xlnm._FilterDatabase" localSheetId="0" hidden="1">Sheet0!$A$2:$J$60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3" i="1"/>
</calcChain>
</file>

<file path=xl/sharedStrings.xml><?xml version="1.0" encoding="utf-8"?>
<sst xmlns="http://schemas.openxmlformats.org/spreadsheetml/2006/main" count="254" uniqueCount="102">
  <si>
    <t>Q1</t>
  </si>
  <si>
    <t>Q2_1</t>
  </si>
  <si>
    <t>Q5_1</t>
  </si>
  <si>
    <t>Q5_2</t>
  </si>
  <si>
    <t>Q11</t>
  </si>
  <si>
    <t>Q10</t>
  </si>
  <si>
    <t>Q22_1_1</t>
  </si>
  <si>
    <t>Q22_2_1</t>
  </si>
  <si>
    <t>Q15</t>
  </si>
  <si>
    <t>Nombre del Proyecto</t>
  </si>
  <si>
    <t>Indique la Fecha de Inicio del Proyecto - Mes</t>
  </si>
  <si>
    <t>Indique la Fecha de Inicio del Proyecto - Año</t>
  </si>
  <si>
    <t>¿Cuántos voluntarios/as (a parte del coordinador/a) participan en el proyecto? 
* Continue a la próxima pregunta si este proyecto no cuenta con voluntarios en este momento</t>
  </si>
  <si>
    <t>¿Aproximadamente cuántos niños/niñas son atendidos mensualmente?
* Coloque 0 si no se atienden niños/niñas a través de este proyecto*</t>
  </si>
  <si>
    <t>Número de comidas y/o suplementos administrados semanalmente</t>
  </si>
  <si>
    <t/>
  </si>
  <si>
    <t>01 Casa Comunitaria  Palmarito Bajo</t>
  </si>
  <si>
    <t>Merida</t>
  </si>
  <si>
    <t>Mayo</t>
  </si>
  <si>
    <t>2017</t>
  </si>
  <si>
    <t>02 Casa Comunitaria Caño El Tigre</t>
  </si>
  <si>
    <t>03 Casa Comunitaria La Cuchilla</t>
  </si>
  <si>
    <t xml:space="preserve">04 Casa Comunitaria Palmarito Alto </t>
  </si>
  <si>
    <t xml:space="preserve">05 Casa Comunitaria El Amparo </t>
  </si>
  <si>
    <t>Febrero</t>
  </si>
  <si>
    <t>2018</t>
  </si>
  <si>
    <t>07 Casa Comunitaria José Tadeo Monagas - Ciudad Guayana</t>
  </si>
  <si>
    <t>Bolivar</t>
  </si>
  <si>
    <t>Marzo</t>
  </si>
  <si>
    <t>08 Casa Comunitaria Indio Manaure - Barquisimeto</t>
  </si>
  <si>
    <t>Lara</t>
  </si>
  <si>
    <t>09 Casa Comunitaria Villa Esperanza - Barcelona</t>
  </si>
  <si>
    <t>Anzoategui</t>
  </si>
  <si>
    <t>Abril</t>
  </si>
  <si>
    <t>2019</t>
  </si>
  <si>
    <t>10 Comedor Escolar El Trompillo Alto - Barquisimeto</t>
  </si>
  <si>
    <t>11 Comedor Escolar La Romana - Araure</t>
  </si>
  <si>
    <t>Portuguesa</t>
  </si>
  <si>
    <t>12 Comedor escolar las Cocuizas - Zea</t>
  </si>
  <si>
    <t>Octubre</t>
  </si>
  <si>
    <t xml:space="preserve">13 Comedor Escolar - Misintá </t>
  </si>
  <si>
    <t>Septiembre</t>
  </si>
  <si>
    <t>14 Comedor Escolar Rita Mora - Zea</t>
  </si>
  <si>
    <t>15 Recuperación Nutricional Comunitaria José Tadeo Monagas - Ciudad Guayana</t>
  </si>
  <si>
    <t>17 Recuperación Nutricional Comunitario Los Cedros - Araure</t>
  </si>
  <si>
    <t>Agosto</t>
  </si>
  <si>
    <t>16 Recuperación Nutricional Comunitaria Brisas del Sur - Ciudad Guayana</t>
  </si>
  <si>
    <t>2016</t>
  </si>
  <si>
    <t>18 Recuperación Nutricional Comunitaria Simón Rodríguez - Apure</t>
  </si>
  <si>
    <t>Apure</t>
  </si>
  <si>
    <t>20 Recuperación Nutricional Comunitaria Sagrada Familia - Zaraza</t>
  </si>
  <si>
    <t>Guarico</t>
  </si>
  <si>
    <t>24 Recuperación Nutricional Hospital Razzetti - Barcelona</t>
  </si>
  <si>
    <t>Junio</t>
  </si>
  <si>
    <t>25 Programa Alimentación Comunitaria - Olla comunitaria El Trompillo - Barquisimeto</t>
  </si>
  <si>
    <t>26 Programa Alimentación Comunitaria Los Andes - Maracaibo</t>
  </si>
  <si>
    <t>Zulia</t>
  </si>
  <si>
    <t>27 Programa de Alimentación Comunitaria Comedor "Buen Samaritano" - Apure</t>
  </si>
  <si>
    <t>Enero</t>
  </si>
  <si>
    <t>29 Programa de Alimentacion Comunitaria Los Giros - Zea</t>
  </si>
  <si>
    <t>30 Programa de Alimentación Comunitaria Zea Capital  - Zea</t>
  </si>
  <si>
    <t>31 Otros Apoyos - Guardería Crecer con Jesús Caucaguita - Caracas</t>
  </si>
  <si>
    <t>Miranda</t>
  </si>
  <si>
    <t>32 Otros Apoyos  - Centro Mapani - Barquisimeto</t>
  </si>
  <si>
    <t>33 Otros Apoyos Centro de Terapia Integral - Baruta</t>
  </si>
  <si>
    <t xml:space="preserve">34 Otros Apoyos Casa Hogar La Milagrosa, Araira </t>
  </si>
  <si>
    <t>35 Otros Apoyos - Visión Sin Límites - Margarita</t>
  </si>
  <si>
    <t>Nueva Esparta</t>
  </si>
  <si>
    <t>Noviembre</t>
  </si>
  <si>
    <t>36 Otros Apoyos Zdenac Aljibe - Margarita</t>
  </si>
  <si>
    <t>37 Recuperación Nutricional Comunitaria Dr Carlos Hernandez Acosta - Ciudad Bolívar</t>
  </si>
  <si>
    <t>39 Apoyo Mujeres Embarazadas y Lactantes - Barcelona</t>
  </si>
  <si>
    <t>44 Apoyo a Mujeres Embarazadas y Lactantes - ZEA</t>
  </si>
  <si>
    <t>38 Apoyo a Mujeres Lactantes y Embarazadas - Acarigua</t>
  </si>
  <si>
    <t>40 Apoyo Mujeres Embarazadas y Lactantes Brisas del Sur - Ciudad Guayana</t>
  </si>
  <si>
    <t>41 Apoyo Mujeres Embarazadas y Lactantes José Tadeo Monagas - Ciudad Guayana</t>
  </si>
  <si>
    <t>45 Apoyo a Mujeres Embarazadas y Lactantes - Ciudad Bolívar</t>
  </si>
  <si>
    <t>46 Apoyo a Mujeres Embarazadas y Lactantes - Maracaibo</t>
  </si>
  <si>
    <t>42 Apoyo Mujeres Embarazadas y Lactantes - Lara</t>
  </si>
  <si>
    <t>47 Apoyo Mujeres Embarazadas y Lactantes Caracas</t>
  </si>
  <si>
    <t>Distrito Federal</t>
  </si>
  <si>
    <t>48 Recuperación Nutricional El Trompillo - Barquisimeto</t>
  </si>
  <si>
    <t>49 Programa Alimentación Comunitaria desayunos El Trompillo - Barquisimeto</t>
  </si>
  <si>
    <t>50 Distribución Ayuda Humanitaria - Barcelona</t>
  </si>
  <si>
    <t>52 Distribución Ayuda Humanitaria - Mérida</t>
  </si>
  <si>
    <t>51 Distribución de Ayuda Humanitaria - ZEA</t>
  </si>
  <si>
    <t>Julio</t>
  </si>
  <si>
    <t>56 Producción de Alimentos (huertos - cría de animales) - Ciudad Guayana</t>
  </si>
  <si>
    <t>55 Producción de Alimentos ( huertos / cría animales)  - Zea</t>
  </si>
  <si>
    <t>53 Distribución Ayuda Humanitaria - Ciudad Guayana</t>
  </si>
  <si>
    <t>54 Distribución Ayuda Humanitaria - Acarigua</t>
  </si>
  <si>
    <t>57 Otros Apoyos organizaciones diversas - Caracas</t>
  </si>
  <si>
    <t>19 Recuperación Nutricional Comunitaria Fernández Padilla - Barcelona</t>
  </si>
  <si>
    <t>43 Apoyo Mujeres Embarazadas y Lactantes - Zaraza</t>
  </si>
  <si>
    <t>22 Recuperación Nutricional Hospital "Pablo Acosta Ortiz" - Apure</t>
  </si>
  <si>
    <t>23 Recuperación Nutricional Hospital Dr. JM Casal Ramos - Araure</t>
  </si>
  <si>
    <t>21 Recuperación Nutricional Comunitaria - Municipio ZEA</t>
  </si>
  <si>
    <t>06 Casa Comunitaria Barrio Ajuro Duaca</t>
  </si>
  <si>
    <t xml:space="preserve">28 Programa de Alimentación Comunitaria Comedor Cerro Gordo - Barquisimeto </t>
  </si>
  <si>
    <t>TOTAL BENEFICIARIOS</t>
  </si>
  <si>
    <t>Estado</t>
  </si>
  <si>
    <t xml:space="preserve">Por favor indique el número de mujeres embarazadas o lactantes que se atienden normalmente por semana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</si>
</sst>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1" fontId="0" fillId="2" borderId="0" xfId="0" applyNumberFormat="1" applyFill="1"/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" fontId="0" fillId="2" borderId="0" xfId="0" applyNumberForma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workbookViewId="0">
      <pane ySplit="2" topLeftCell="A3" activePane="bottomLeft" state="frozen"/>
      <selection pane="bottomLeft" sqref="A1:XFD1048576"/>
    </sheetView>
  </sheetViews>
  <sheetFormatPr baseColWidth="10" defaultColWidth="8.83203125" defaultRowHeight="15" x14ac:dyDescent="0.2"/>
  <cols>
    <col min="1" max="1" width="71.1640625" customWidth="1"/>
    <col min="2" max="2" width="17.5" customWidth="1"/>
    <col min="3" max="3" width="14.83203125" customWidth="1"/>
    <col min="4" max="4" width="13.33203125" customWidth="1"/>
    <col min="5" max="5" width="21.83203125" customWidth="1"/>
    <col min="6" max="6" width="17.1640625" style="4" customWidth="1"/>
    <col min="7" max="7" width="19" style="4" customWidth="1"/>
    <col min="8" max="8" width="14.83203125" style="4" customWidth="1"/>
    <col min="9" max="9" width="16.33203125" customWidth="1"/>
    <col min="10" max="10" width="13.83203125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99</v>
      </c>
      <c r="J1" s="2" t="s">
        <v>8</v>
      </c>
    </row>
    <row r="2" spans="1:10" s="8" customFormat="1" ht="140" customHeight="1" x14ac:dyDescent="0.2">
      <c r="A2" s="6" t="s">
        <v>9</v>
      </c>
      <c r="B2" s="6" t="s">
        <v>100</v>
      </c>
      <c r="C2" s="6" t="s">
        <v>10</v>
      </c>
      <c r="D2" s="6" t="s">
        <v>11</v>
      </c>
      <c r="E2" s="6" t="s">
        <v>12</v>
      </c>
      <c r="F2" s="7" t="s">
        <v>13</v>
      </c>
      <c r="G2" s="7" t="s">
        <v>101</v>
      </c>
      <c r="H2" s="7" t="s">
        <v>101</v>
      </c>
      <c r="I2" s="6" t="s">
        <v>99</v>
      </c>
      <c r="J2" s="6" t="s">
        <v>14</v>
      </c>
    </row>
    <row r="3" spans="1:10" ht="16" x14ac:dyDescent="0.2">
      <c r="A3" s="1" t="s">
        <v>16</v>
      </c>
      <c r="B3" s="1" t="s">
        <v>17</v>
      </c>
      <c r="C3" s="1" t="s">
        <v>18</v>
      </c>
      <c r="D3" s="1" t="s">
        <v>19</v>
      </c>
      <c r="E3">
        <v>4</v>
      </c>
      <c r="F3" s="4">
        <v>25</v>
      </c>
      <c r="G3" s="4">
        <v>3</v>
      </c>
      <c r="H3" s="4">
        <v>3</v>
      </c>
      <c r="I3">
        <f>SUM(F3+G3+H3)</f>
        <v>31</v>
      </c>
      <c r="J3">
        <v>150</v>
      </c>
    </row>
    <row r="4" spans="1:10" ht="16" x14ac:dyDescent="0.2">
      <c r="A4" s="1" t="s">
        <v>20</v>
      </c>
      <c r="B4" s="1" t="s">
        <v>17</v>
      </c>
      <c r="C4" s="1" t="s">
        <v>18</v>
      </c>
      <c r="D4" s="1" t="s">
        <v>19</v>
      </c>
      <c r="E4">
        <v>2</v>
      </c>
      <c r="F4" s="4">
        <v>26</v>
      </c>
      <c r="G4" s="4">
        <v>6</v>
      </c>
      <c r="H4" s="4">
        <v>4</v>
      </c>
      <c r="I4">
        <f t="shared" ref="I4:I59" si="0">SUM(F4+G4+H4)</f>
        <v>36</v>
      </c>
      <c r="J4">
        <v>200</v>
      </c>
    </row>
    <row r="5" spans="1:10" ht="16" x14ac:dyDescent="0.2">
      <c r="A5" s="1" t="s">
        <v>21</v>
      </c>
      <c r="B5" s="1" t="s">
        <v>17</v>
      </c>
      <c r="C5" s="1" t="s">
        <v>18</v>
      </c>
      <c r="D5" s="1" t="s">
        <v>19</v>
      </c>
      <c r="E5">
        <v>2</v>
      </c>
      <c r="F5" s="4">
        <v>26</v>
      </c>
      <c r="G5" s="5">
        <v>0</v>
      </c>
      <c r="H5" s="5">
        <v>0</v>
      </c>
      <c r="I5">
        <f t="shared" si="0"/>
        <v>26</v>
      </c>
      <c r="J5">
        <v>140</v>
      </c>
    </row>
    <row r="6" spans="1:10" ht="16" x14ac:dyDescent="0.2">
      <c r="A6" s="1" t="s">
        <v>22</v>
      </c>
      <c r="B6" s="1" t="s">
        <v>17</v>
      </c>
      <c r="C6" s="1" t="s">
        <v>18</v>
      </c>
      <c r="D6" s="1" t="s">
        <v>19</v>
      </c>
      <c r="E6">
        <v>4</v>
      </c>
      <c r="F6" s="4">
        <v>25</v>
      </c>
      <c r="G6" s="4">
        <v>3</v>
      </c>
      <c r="H6" s="4">
        <v>2</v>
      </c>
      <c r="I6">
        <f t="shared" si="0"/>
        <v>30</v>
      </c>
      <c r="J6">
        <v>180</v>
      </c>
    </row>
    <row r="7" spans="1:10" ht="16" x14ac:dyDescent="0.2">
      <c r="A7" s="1" t="s">
        <v>23</v>
      </c>
      <c r="B7" s="1" t="s">
        <v>17</v>
      </c>
      <c r="C7" s="1" t="s">
        <v>24</v>
      </c>
      <c r="D7" s="1" t="s">
        <v>25</v>
      </c>
      <c r="E7">
        <v>3</v>
      </c>
      <c r="F7" s="4">
        <v>25</v>
      </c>
      <c r="G7" s="5">
        <v>0</v>
      </c>
      <c r="H7" s="5">
        <v>0</v>
      </c>
      <c r="I7">
        <f t="shared" si="0"/>
        <v>25</v>
      </c>
      <c r="J7">
        <v>150</v>
      </c>
    </row>
    <row r="8" spans="1:10" ht="16" x14ac:dyDescent="0.2">
      <c r="A8" s="1" t="s">
        <v>26</v>
      </c>
      <c r="B8" s="1" t="s">
        <v>27</v>
      </c>
      <c r="C8" s="1" t="s">
        <v>28</v>
      </c>
      <c r="D8" s="1" t="s">
        <v>25</v>
      </c>
      <c r="E8">
        <v>3</v>
      </c>
      <c r="F8" s="4">
        <v>60</v>
      </c>
      <c r="G8" s="5">
        <v>0</v>
      </c>
      <c r="H8" s="5">
        <v>0</v>
      </c>
      <c r="I8">
        <f t="shared" si="0"/>
        <v>60</v>
      </c>
      <c r="J8">
        <v>615</v>
      </c>
    </row>
    <row r="9" spans="1:10" ht="16" x14ac:dyDescent="0.2">
      <c r="A9" s="1" t="s">
        <v>29</v>
      </c>
      <c r="B9" s="1" t="s">
        <v>30</v>
      </c>
      <c r="C9" s="1" t="s">
        <v>24</v>
      </c>
      <c r="D9" s="1" t="s">
        <v>25</v>
      </c>
      <c r="E9">
        <v>3</v>
      </c>
      <c r="F9" s="4">
        <v>50</v>
      </c>
      <c r="G9" s="4">
        <v>1</v>
      </c>
      <c r="H9" s="4">
        <v>4</v>
      </c>
      <c r="I9">
        <f t="shared" si="0"/>
        <v>55</v>
      </c>
      <c r="J9">
        <v>250</v>
      </c>
    </row>
    <row r="10" spans="1:10" ht="16" x14ac:dyDescent="0.2">
      <c r="A10" s="1" t="s">
        <v>31</v>
      </c>
      <c r="B10" s="1" t="s">
        <v>32</v>
      </c>
      <c r="C10" s="1" t="s">
        <v>33</v>
      </c>
      <c r="D10" s="1" t="s">
        <v>34</v>
      </c>
      <c r="E10">
        <v>10</v>
      </c>
      <c r="F10" s="4">
        <v>25</v>
      </c>
      <c r="G10" s="5">
        <v>0</v>
      </c>
      <c r="H10" s="5">
        <v>0</v>
      </c>
      <c r="I10">
        <f t="shared" si="0"/>
        <v>25</v>
      </c>
      <c r="J10">
        <v>250</v>
      </c>
    </row>
    <row r="11" spans="1:10" ht="16" x14ac:dyDescent="0.2">
      <c r="A11" s="1" t="s">
        <v>35</v>
      </c>
      <c r="B11" s="1" t="s">
        <v>30</v>
      </c>
      <c r="C11" s="1" t="s">
        <v>18</v>
      </c>
      <c r="D11" s="1" t="s">
        <v>25</v>
      </c>
      <c r="E11">
        <v>10</v>
      </c>
      <c r="F11" s="4">
        <v>250</v>
      </c>
      <c r="G11" s="5">
        <v>0</v>
      </c>
      <c r="H11" s="5">
        <v>0</v>
      </c>
      <c r="I11">
        <f t="shared" si="0"/>
        <v>250</v>
      </c>
      <c r="J11">
        <v>1300</v>
      </c>
    </row>
    <row r="12" spans="1:10" ht="16" x14ac:dyDescent="0.2">
      <c r="A12" s="1" t="s">
        <v>36</v>
      </c>
      <c r="B12" s="1" t="s">
        <v>37</v>
      </c>
      <c r="C12" s="1" t="s">
        <v>18</v>
      </c>
      <c r="D12" s="1" t="s">
        <v>19</v>
      </c>
      <c r="E12">
        <v>4</v>
      </c>
      <c r="F12" s="4">
        <v>75</v>
      </c>
      <c r="G12" s="5">
        <v>0</v>
      </c>
      <c r="H12" s="5">
        <v>0</v>
      </c>
      <c r="I12">
        <f t="shared" si="0"/>
        <v>75</v>
      </c>
      <c r="J12">
        <v>375</v>
      </c>
    </row>
    <row r="13" spans="1:10" ht="16" x14ac:dyDescent="0.2">
      <c r="A13" s="1" t="s">
        <v>38</v>
      </c>
      <c r="B13" s="1" t="s">
        <v>17</v>
      </c>
      <c r="C13" s="1" t="s">
        <v>39</v>
      </c>
      <c r="D13" s="1" t="s">
        <v>25</v>
      </c>
      <c r="E13">
        <v>4</v>
      </c>
      <c r="F13" s="4">
        <v>45</v>
      </c>
      <c r="G13" s="5">
        <v>0</v>
      </c>
      <c r="H13" s="5">
        <v>0</v>
      </c>
      <c r="I13">
        <f t="shared" si="0"/>
        <v>45</v>
      </c>
      <c r="J13">
        <v>250</v>
      </c>
    </row>
    <row r="14" spans="1:10" ht="16" x14ac:dyDescent="0.2">
      <c r="A14" s="1" t="s">
        <v>40</v>
      </c>
      <c r="B14" s="1" t="s">
        <v>17</v>
      </c>
      <c r="C14" s="1" t="s">
        <v>41</v>
      </c>
      <c r="D14" s="1" t="s">
        <v>25</v>
      </c>
      <c r="E14">
        <v>5</v>
      </c>
      <c r="F14" s="4">
        <v>150</v>
      </c>
      <c r="G14" s="5">
        <v>0</v>
      </c>
      <c r="H14" s="5">
        <v>0</v>
      </c>
      <c r="I14">
        <f t="shared" si="0"/>
        <v>150</v>
      </c>
      <c r="J14">
        <v>800</v>
      </c>
    </row>
    <row r="15" spans="1:10" ht="16" x14ac:dyDescent="0.2">
      <c r="A15" s="1" t="s">
        <v>42</v>
      </c>
      <c r="B15" s="1" t="s">
        <v>17</v>
      </c>
      <c r="C15" s="1" t="s">
        <v>18</v>
      </c>
      <c r="D15" s="1" t="s">
        <v>19</v>
      </c>
      <c r="E15">
        <v>3</v>
      </c>
      <c r="F15" s="4">
        <v>40</v>
      </c>
      <c r="G15" s="5">
        <v>0</v>
      </c>
      <c r="H15" s="5">
        <v>0</v>
      </c>
      <c r="I15">
        <f t="shared" si="0"/>
        <v>40</v>
      </c>
      <c r="J15">
        <v>200</v>
      </c>
    </row>
    <row r="16" spans="1:10" ht="16" x14ac:dyDescent="0.2">
      <c r="A16" s="1" t="s">
        <v>43</v>
      </c>
      <c r="B16" s="1" t="s">
        <v>27</v>
      </c>
      <c r="C16" s="1" t="s">
        <v>28</v>
      </c>
      <c r="D16" s="1" t="s">
        <v>25</v>
      </c>
      <c r="E16">
        <v>3</v>
      </c>
      <c r="F16" s="4">
        <v>65</v>
      </c>
      <c r="G16" s="4">
        <v>30</v>
      </c>
      <c r="H16" s="4">
        <v>50</v>
      </c>
      <c r="I16">
        <f t="shared" si="0"/>
        <v>145</v>
      </c>
      <c r="J16">
        <v>700</v>
      </c>
    </row>
    <row r="17" spans="1:10" ht="16" x14ac:dyDescent="0.2">
      <c r="A17" s="1" t="s">
        <v>44</v>
      </c>
      <c r="B17" s="1" t="s">
        <v>37</v>
      </c>
      <c r="C17" s="1" t="s">
        <v>45</v>
      </c>
      <c r="D17" s="1" t="s">
        <v>34</v>
      </c>
      <c r="E17">
        <v>4</v>
      </c>
      <c r="F17" s="4">
        <v>25</v>
      </c>
      <c r="G17" s="4">
        <v>10</v>
      </c>
      <c r="H17" s="4">
        <v>10</v>
      </c>
      <c r="I17">
        <f t="shared" si="0"/>
        <v>45</v>
      </c>
      <c r="J17">
        <v>238</v>
      </c>
    </row>
    <row r="18" spans="1:10" ht="16" x14ac:dyDescent="0.2">
      <c r="A18" s="1" t="s">
        <v>46</v>
      </c>
      <c r="B18" s="1" t="s">
        <v>27</v>
      </c>
      <c r="C18" s="1" t="s">
        <v>39</v>
      </c>
      <c r="D18" s="1" t="s">
        <v>47</v>
      </c>
      <c r="E18">
        <v>5</v>
      </c>
      <c r="F18" s="4">
        <v>160</v>
      </c>
      <c r="G18" s="4">
        <v>5</v>
      </c>
      <c r="H18" s="4">
        <v>32</v>
      </c>
      <c r="I18">
        <f t="shared" si="0"/>
        <v>197</v>
      </c>
      <c r="J18">
        <v>953</v>
      </c>
    </row>
    <row r="19" spans="1:10" ht="16" x14ac:dyDescent="0.2">
      <c r="A19" s="1" t="s">
        <v>48</v>
      </c>
      <c r="B19" s="1" t="s">
        <v>49</v>
      </c>
      <c r="C19" s="1" t="s">
        <v>39</v>
      </c>
      <c r="D19" s="1" t="s">
        <v>34</v>
      </c>
      <c r="E19">
        <v>1</v>
      </c>
      <c r="F19" s="4">
        <v>5</v>
      </c>
      <c r="G19" s="5">
        <v>0</v>
      </c>
      <c r="H19" s="5">
        <v>0</v>
      </c>
      <c r="I19">
        <f t="shared" si="0"/>
        <v>5</v>
      </c>
      <c r="J19">
        <v>11</v>
      </c>
    </row>
    <row r="20" spans="1:10" ht="16" x14ac:dyDescent="0.2">
      <c r="A20" s="1" t="s">
        <v>50</v>
      </c>
      <c r="B20" s="1" t="s">
        <v>51</v>
      </c>
      <c r="C20" s="1" t="s">
        <v>33</v>
      </c>
      <c r="D20" s="1" t="s">
        <v>34</v>
      </c>
      <c r="E20">
        <v>5</v>
      </c>
      <c r="F20" s="4">
        <v>55</v>
      </c>
      <c r="G20" s="4">
        <v>85</v>
      </c>
      <c r="H20" s="4">
        <v>25</v>
      </c>
      <c r="I20">
        <f t="shared" si="0"/>
        <v>165</v>
      </c>
      <c r="J20">
        <v>820</v>
      </c>
    </row>
    <row r="21" spans="1:10" ht="16" x14ac:dyDescent="0.2">
      <c r="A21" s="1" t="s">
        <v>52</v>
      </c>
      <c r="B21" s="1" t="s">
        <v>32</v>
      </c>
      <c r="C21" s="1" t="s">
        <v>53</v>
      </c>
      <c r="D21" s="1" t="s">
        <v>34</v>
      </c>
      <c r="E21">
        <v>5</v>
      </c>
      <c r="F21" s="4">
        <v>40</v>
      </c>
      <c r="G21" s="4">
        <v>5</v>
      </c>
      <c r="H21" s="4">
        <v>5</v>
      </c>
      <c r="I21">
        <f t="shared" si="0"/>
        <v>50</v>
      </c>
      <c r="J21">
        <v>280</v>
      </c>
    </row>
    <row r="22" spans="1:10" ht="16" x14ac:dyDescent="0.2">
      <c r="A22" s="1" t="s">
        <v>54</v>
      </c>
      <c r="B22" s="1" t="s">
        <v>30</v>
      </c>
      <c r="C22" s="1" t="s">
        <v>45</v>
      </c>
      <c r="D22" s="1" t="s">
        <v>19</v>
      </c>
      <c r="E22">
        <v>20</v>
      </c>
      <c r="F22" s="4">
        <v>75</v>
      </c>
      <c r="G22" s="5">
        <v>0</v>
      </c>
      <c r="H22" s="5">
        <v>0</v>
      </c>
      <c r="I22">
        <f t="shared" si="0"/>
        <v>75</v>
      </c>
      <c r="J22">
        <v>450</v>
      </c>
    </row>
    <row r="23" spans="1:10" ht="16" x14ac:dyDescent="0.2">
      <c r="A23" s="1" t="s">
        <v>55</v>
      </c>
      <c r="B23" s="1" t="s">
        <v>56</v>
      </c>
      <c r="C23" s="1" t="s">
        <v>45</v>
      </c>
      <c r="D23" s="1" t="s">
        <v>34</v>
      </c>
      <c r="E23">
        <v>10</v>
      </c>
      <c r="F23" s="4">
        <v>30</v>
      </c>
      <c r="G23" s="4">
        <v>5</v>
      </c>
      <c r="H23" s="4">
        <v>5</v>
      </c>
      <c r="I23">
        <f t="shared" si="0"/>
        <v>40</v>
      </c>
      <c r="J23">
        <v>200</v>
      </c>
    </row>
    <row r="24" spans="1:10" ht="16" x14ac:dyDescent="0.2">
      <c r="A24" s="1" t="s">
        <v>57</v>
      </c>
      <c r="B24" s="1" t="s">
        <v>49</v>
      </c>
      <c r="C24" s="1" t="s">
        <v>58</v>
      </c>
      <c r="D24" s="1" t="s">
        <v>25</v>
      </c>
      <c r="E24">
        <v>6</v>
      </c>
      <c r="F24" s="4">
        <v>50</v>
      </c>
      <c r="G24" s="5">
        <v>0</v>
      </c>
      <c r="H24" s="5">
        <v>0</v>
      </c>
      <c r="I24">
        <f t="shared" si="0"/>
        <v>50</v>
      </c>
      <c r="J24">
        <v>200</v>
      </c>
    </row>
    <row r="25" spans="1:10" ht="16" x14ac:dyDescent="0.2">
      <c r="A25" s="1" t="s">
        <v>59</v>
      </c>
      <c r="B25" s="1" t="s">
        <v>17</v>
      </c>
      <c r="C25" s="1" t="s">
        <v>18</v>
      </c>
      <c r="D25" s="1" t="s">
        <v>19</v>
      </c>
      <c r="E25">
        <v>3</v>
      </c>
      <c r="F25" s="4">
        <v>40</v>
      </c>
      <c r="G25" s="4">
        <v>2</v>
      </c>
      <c r="H25" s="4">
        <v>10</v>
      </c>
      <c r="I25">
        <f t="shared" si="0"/>
        <v>52</v>
      </c>
      <c r="J25">
        <v>250</v>
      </c>
    </row>
    <row r="26" spans="1:10" ht="16" x14ac:dyDescent="0.2">
      <c r="A26" s="1" t="s">
        <v>60</v>
      </c>
      <c r="B26" s="1" t="s">
        <v>17</v>
      </c>
      <c r="C26" s="1" t="s">
        <v>18</v>
      </c>
      <c r="D26" s="1" t="s">
        <v>19</v>
      </c>
      <c r="E26">
        <v>16</v>
      </c>
      <c r="F26" s="4">
        <v>100</v>
      </c>
      <c r="G26" s="4">
        <v>11</v>
      </c>
      <c r="H26" s="4">
        <v>22</v>
      </c>
      <c r="I26">
        <f t="shared" si="0"/>
        <v>133</v>
      </c>
      <c r="J26">
        <v>750</v>
      </c>
    </row>
    <row r="27" spans="1:10" ht="16" x14ac:dyDescent="0.2">
      <c r="A27" s="1" t="s">
        <v>61</v>
      </c>
      <c r="B27" s="1" t="s">
        <v>62</v>
      </c>
      <c r="C27" s="1" t="s">
        <v>41</v>
      </c>
      <c r="D27" s="1" t="s">
        <v>34</v>
      </c>
      <c r="E27">
        <v>5</v>
      </c>
      <c r="F27" s="4">
        <v>40</v>
      </c>
      <c r="G27" s="5">
        <v>0</v>
      </c>
      <c r="H27" s="5">
        <v>0</v>
      </c>
      <c r="I27">
        <f t="shared" si="0"/>
        <v>40</v>
      </c>
      <c r="J27">
        <v>200</v>
      </c>
    </row>
    <row r="28" spans="1:10" ht="16" x14ac:dyDescent="0.2">
      <c r="A28" s="1" t="s">
        <v>63</v>
      </c>
      <c r="B28" s="1" t="s">
        <v>30</v>
      </c>
      <c r="C28" s="1" t="s">
        <v>24</v>
      </c>
      <c r="D28" s="1" t="s">
        <v>25</v>
      </c>
      <c r="E28">
        <v>10</v>
      </c>
      <c r="F28" s="4">
        <v>70</v>
      </c>
      <c r="G28" s="5">
        <v>0</v>
      </c>
      <c r="H28" s="5">
        <v>0</v>
      </c>
      <c r="I28">
        <f t="shared" si="0"/>
        <v>70</v>
      </c>
      <c r="J28">
        <v>455</v>
      </c>
    </row>
    <row r="29" spans="1:10" ht="16" x14ac:dyDescent="0.2">
      <c r="A29" s="1" t="s">
        <v>64</v>
      </c>
      <c r="B29" s="1" t="s">
        <v>62</v>
      </c>
      <c r="C29" s="1" t="s">
        <v>18</v>
      </c>
      <c r="D29" s="1" t="s">
        <v>34</v>
      </c>
      <c r="E29">
        <v>3</v>
      </c>
      <c r="F29" s="4">
        <v>8</v>
      </c>
      <c r="G29" s="5">
        <v>0</v>
      </c>
      <c r="H29" s="5">
        <v>0</v>
      </c>
      <c r="I29">
        <f t="shared" si="0"/>
        <v>8</v>
      </c>
      <c r="J29">
        <v>56</v>
      </c>
    </row>
    <row r="30" spans="1:10" ht="16" x14ac:dyDescent="0.2">
      <c r="A30" s="1" t="s">
        <v>65</v>
      </c>
      <c r="B30" s="1" t="s">
        <v>62</v>
      </c>
      <c r="C30" s="1" t="s">
        <v>58</v>
      </c>
      <c r="D30" s="1" t="s">
        <v>34</v>
      </c>
      <c r="E30">
        <v>6</v>
      </c>
      <c r="F30" s="4">
        <v>15</v>
      </c>
      <c r="G30" s="5">
        <v>0</v>
      </c>
      <c r="H30" s="5">
        <v>0</v>
      </c>
      <c r="I30">
        <f t="shared" si="0"/>
        <v>15</v>
      </c>
      <c r="J30">
        <v>273</v>
      </c>
    </row>
    <row r="31" spans="1:10" ht="16" x14ac:dyDescent="0.2">
      <c r="A31" s="1" t="s">
        <v>66</v>
      </c>
      <c r="B31" s="1" t="s">
        <v>67</v>
      </c>
      <c r="C31" s="1" t="s">
        <v>68</v>
      </c>
      <c r="D31" s="1" t="s">
        <v>25</v>
      </c>
      <c r="E31">
        <v>5</v>
      </c>
      <c r="F31" s="4">
        <v>120</v>
      </c>
      <c r="G31" s="5">
        <v>0</v>
      </c>
      <c r="H31" s="5">
        <v>0</v>
      </c>
      <c r="I31">
        <f t="shared" si="0"/>
        <v>120</v>
      </c>
      <c r="J31">
        <v>50</v>
      </c>
    </row>
    <row r="32" spans="1:10" ht="16" x14ac:dyDescent="0.2">
      <c r="A32" s="1" t="s">
        <v>69</v>
      </c>
      <c r="B32" s="1" t="s">
        <v>67</v>
      </c>
      <c r="C32" s="1" t="s">
        <v>45</v>
      </c>
      <c r="D32" s="1" t="s">
        <v>19</v>
      </c>
      <c r="E32">
        <v>15</v>
      </c>
      <c r="F32" s="4">
        <v>160</v>
      </c>
      <c r="G32" s="5">
        <v>0</v>
      </c>
      <c r="H32" s="5">
        <v>0</v>
      </c>
      <c r="I32">
        <f t="shared" si="0"/>
        <v>160</v>
      </c>
      <c r="J32">
        <v>800</v>
      </c>
    </row>
    <row r="33" spans="1:10" ht="16" x14ac:dyDescent="0.2">
      <c r="A33" s="1" t="s">
        <v>70</v>
      </c>
      <c r="B33" s="1" t="s">
        <v>27</v>
      </c>
      <c r="C33" s="1" t="s">
        <v>24</v>
      </c>
      <c r="D33" s="1" t="s">
        <v>34</v>
      </c>
      <c r="E33">
        <v>2</v>
      </c>
      <c r="F33" s="4">
        <v>120</v>
      </c>
      <c r="G33" s="4">
        <v>26</v>
      </c>
      <c r="H33" s="4">
        <v>40</v>
      </c>
      <c r="I33">
        <f t="shared" si="0"/>
        <v>186</v>
      </c>
      <c r="J33">
        <v>270</v>
      </c>
    </row>
    <row r="34" spans="1:10" ht="16" x14ac:dyDescent="0.2">
      <c r="A34" s="1" t="s">
        <v>71</v>
      </c>
      <c r="B34" s="1" t="s">
        <v>32</v>
      </c>
      <c r="C34" s="1" t="s">
        <v>53</v>
      </c>
      <c r="D34" s="1" t="s">
        <v>34</v>
      </c>
      <c r="E34">
        <v>7</v>
      </c>
      <c r="F34" s="4">
        <v>0</v>
      </c>
      <c r="G34" s="4">
        <v>15</v>
      </c>
      <c r="H34" s="4">
        <v>70</v>
      </c>
      <c r="I34">
        <f t="shared" si="0"/>
        <v>85</v>
      </c>
      <c r="J34">
        <v>600</v>
      </c>
    </row>
    <row r="35" spans="1:10" ht="16" x14ac:dyDescent="0.2">
      <c r="A35" s="1" t="s">
        <v>72</v>
      </c>
      <c r="B35" s="1" t="s">
        <v>17</v>
      </c>
      <c r="C35" s="1" t="s">
        <v>58</v>
      </c>
      <c r="D35" s="1" t="s">
        <v>25</v>
      </c>
      <c r="E35">
        <v>5</v>
      </c>
      <c r="F35" s="4">
        <v>0</v>
      </c>
      <c r="G35" s="4">
        <v>25</v>
      </c>
      <c r="H35" s="4">
        <v>30</v>
      </c>
      <c r="I35">
        <f t="shared" si="0"/>
        <v>55</v>
      </c>
      <c r="J35">
        <v>210</v>
      </c>
    </row>
    <row r="36" spans="1:10" ht="16" x14ac:dyDescent="0.2">
      <c r="A36" s="1" t="s">
        <v>73</v>
      </c>
      <c r="B36" s="1" t="s">
        <v>37</v>
      </c>
      <c r="C36" s="1" t="s">
        <v>18</v>
      </c>
      <c r="D36" s="1" t="s">
        <v>34</v>
      </c>
      <c r="E36">
        <v>4</v>
      </c>
      <c r="F36" s="4">
        <v>0</v>
      </c>
      <c r="G36" s="4">
        <v>10</v>
      </c>
      <c r="H36" s="4">
        <v>10</v>
      </c>
      <c r="I36">
        <f t="shared" si="0"/>
        <v>20</v>
      </c>
      <c r="J36">
        <v>140</v>
      </c>
    </row>
    <row r="37" spans="1:10" ht="16" x14ac:dyDescent="0.2">
      <c r="A37" s="1" t="s">
        <v>74</v>
      </c>
      <c r="B37" s="1" t="s">
        <v>27</v>
      </c>
      <c r="C37" s="1" t="s">
        <v>18</v>
      </c>
      <c r="D37" s="1" t="s">
        <v>34</v>
      </c>
      <c r="E37">
        <v>5</v>
      </c>
      <c r="F37" s="4">
        <v>0</v>
      </c>
      <c r="G37" s="4">
        <v>10</v>
      </c>
      <c r="H37" s="4">
        <v>45</v>
      </c>
      <c r="I37">
        <f t="shared" si="0"/>
        <v>55</v>
      </c>
      <c r="J37">
        <v>385</v>
      </c>
    </row>
    <row r="38" spans="1:10" ht="16" x14ac:dyDescent="0.2">
      <c r="A38" s="1" t="s">
        <v>75</v>
      </c>
      <c r="B38" s="1" t="s">
        <v>27</v>
      </c>
      <c r="C38" s="1" t="s">
        <v>18</v>
      </c>
      <c r="D38" s="1" t="s">
        <v>34</v>
      </c>
      <c r="E38">
        <v>4</v>
      </c>
      <c r="F38" s="4">
        <v>0</v>
      </c>
      <c r="G38" s="4">
        <v>30</v>
      </c>
      <c r="H38" s="4">
        <v>50</v>
      </c>
      <c r="I38">
        <f t="shared" si="0"/>
        <v>80</v>
      </c>
      <c r="J38">
        <v>560</v>
      </c>
    </row>
    <row r="39" spans="1:10" ht="16" x14ac:dyDescent="0.2">
      <c r="A39" s="1" t="s">
        <v>76</v>
      </c>
      <c r="B39" s="1" t="s">
        <v>27</v>
      </c>
      <c r="C39" s="1" t="s">
        <v>18</v>
      </c>
      <c r="D39" s="1" t="s">
        <v>34</v>
      </c>
      <c r="E39">
        <v>2</v>
      </c>
      <c r="F39" s="4">
        <v>0</v>
      </c>
      <c r="G39" s="4">
        <v>25</v>
      </c>
      <c r="H39" s="4">
        <v>40</v>
      </c>
      <c r="I39">
        <f t="shared" si="0"/>
        <v>65</v>
      </c>
      <c r="J39" s="1" t="s">
        <v>15</v>
      </c>
    </row>
    <row r="40" spans="1:10" ht="16" x14ac:dyDescent="0.2">
      <c r="A40" s="1" t="s">
        <v>77</v>
      </c>
      <c r="B40" s="1" t="s">
        <v>56</v>
      </c>
      <c r="C40" s="1" t="s">
        <v>68</v>
      </c>
      <c r="D40" s="1" t="s">
        <v>34</v>
      </c>
      <c r="E40">
        <v>10</v>
      </c>
      <c r="F40" s="4">
        <v>0</v>
      </c>
      <c r="G40" s="4">
        <v>5</v>
      </c>
      <c r="H40" s="4">
        <v>5</v>
      </c>
      <c r="I40">
        <f t="shared" si="0"/>
        <v>10</v>
      </c>
      <c r="J40">
        <v>140</v>
      </c>
    </row>
    <row r="41" spans="1:10" ht="16" x14ac:dyDescent="0.2">
      <c r="A41" s="1" t="s">
        <v>78</v>
      </c>
      <c r="B41" s="1" t="s">
        <v>30</v>
      </c>
      <c r="C41" s="1" t="s">
        <v>39</v>
      </c>
      <c r="D41" s="1" t="s">
        <v>25</v>
      </c>
      <c r="E41">
        <v>10</v>
      </c>
      <c r="F41" s="4">
        <v>0</v>
      </c>
      <c r="G41" s="4">
        <v>35</v>
      </c>
      <c r="H41" s="4">
        <v>60</v>
      </c>
      <c r="I41">
        <f t="shared" si="0"/>
        <v>95</v>
      </c>
      <c r="J41">
        <v>300</v>
      </c>
    </row>
    <row r="42" spans="1:10" ht="16" x14ac:dyDescent="0.2">
      <c r="A42" s="1" t="s">
        <v>79</v>
      </c>
      <c r="B42" s="1" t="s">
        <v>80</v>
      </c>
      <c r="C42" s="1" t="s">
        <v>41</v>
      </c>
      <c r="D42" s="1" t="s">
        <v>34</v>
      </c>
      <c r="E42">
        <v>5</v>
      </c>
      <c r="F42" s="4">
        <v>0</v>
      </c>
      <c r="G42" s="4">
        <v>50</v>
      </c>
      <c r="H42" s="4">
        <v>50</v>
      </c>
      <c r="I42">
        <f t="shared" si="0"/>
        <v>100</v>
      </c>
      <c r="J42">
        <v>700</v>
      </c>
    </row>
    <row r="43" spans="1:10" ht="16" x14ac:dyDescent="0.2">
      <c r="A43" s="1" t="s">
        <v>81</v>
      </c>
      <c r="B43" s="1" t="s">
        <v>30</v>
      </c>
      <c r="C43" s="1" t="s">
        <v>28</v>
      </c>
      <c r="D43" s="1" t="s">
        <v>25</v>
      </c>
      <c r="E43">
        <v>3</v>
      </c>
      <c r="F43" s="4">
        <v>10</v>
      </c>
      <c r="G43" s="5">
        <v>0</v>
      </c>
      <c r="H43" s="5">
        <v>0</v>
      </c>
      <c r="I43">
        <f t="shared" si="0"/>
        <v>10</v>
      </c>
      <c r="J43">
        <v>70</v>
      </c>
    </row>
    <row r="44" spans="1:10" ht="16" x14ac:dyDescent="0.2">
      <c r="A44" s="1" t="s">
        <v>82</v>
      </c>
      <c r="B44" s="1" t="s">
        <v>30</v>
      </c>
      <c r="C44" s="1" t="s">
        <v>33</v>
      </c>
      <c r="D44" s="1" t="s">
        <v>25</v>
      </c>
      <c r="E44">
        <v>6</v>
      </c>
      <c r="F44" s="4">
        <v>25</v>
      </c>
      <c r="G44" s="5">
        <v>0</v>
      </c>
      <c r="H44" s="5">
        <v>0</v>
      </c>
      <c r="I44">
        <f t="shared" si="0"/>
        <v>25</v>
      </c>
      <c r="J44">
        <v>125</v>
      </c>
    </row>
    <row r="45" spans="1:10" ht="16" x14ac:dyDescent="0.2">
      <c r="A45" s="1" t="s">
        <v>83</v>
      </c>
      <c r="B45" s="1" t="s">
        <v>32</v>
      </c>
      <c r="C45" s="1" t="s">
        <v>33</v>
      </c>
      <c r="D45" s="1" t="s">
        <v>19</v>
      </c>
      <c r="E45">
        <v>7</v>
      </c>
      <c r="F45" s="4">
        <v>100</v>
      </c>
      <c r="G45" s="5">
        <v>0</v>
      </c>
      <c r="H45" s="5">
        <v>0</v>
      </c>
      <c r="I45">
        <f t="shared" si="0"/>
        <v>100</v>
      </c>
      <c r="J45" s="1" t="s">
        <v>15</v>
      </c>
    </row>
    <row r="46" spans="1:10" ht="16" x14ac:dyDescent="0.2">
      <c r="A46" s="1" t="s">
        <v>84</v>
      </c>
      <c r="B46" s="1" t="s">
        <v>17</v>
      </c>
      <c r="C46" s="1" t="s">
        <v>24</v>
      </c>
      <c r="D46" s="1" t="s">
        <v>34</v>
      </c>
      <c r="E46">
        <v>3</v>
      </c>
      <c r="F46" s="4">
        <v>100</v>
      </c>
      <c r="G46" s="5">
        <v>0</v>
      </c>
      <c r="H46" s="5">
        <v>0</v>
      </c>
      <c r="I46">
        <f t="shared" si="0"/>
        <v>100</v>
      </c>
      <c r="J46">
        <v>0</v>
      </c>
    </row>
    <row r="47" spans="1:10" ht="16" x14ac:dyDescent="0.2">
      <c r="A47" s="1" t="s">
        <v>85</v>
      </c>
      <c r="B47" s="1" t="s">
        <v>17</v>
      </c>
      <c r="C47" s="1" t="s">
        <v>86</v>
      </c>
      <c r="D47" s="1" t="s">
        <v>25</v>
      </c>
      <c r="E47">
        <v>8</v>
      </c>
      <c r="F47" s="4">
        <v>50</v>
      </c>
      <c r="G47" s="5">
        <v>0</v>
      </c>
      <c r="H47" s="5">
        <v>0</v>
      </c>
      <c r="I47">
        <f t="shared" si="0"/>
        <v>50</v>
      </c>
      <c r="J47" s="1" t="s">
        <v>15</v>
      </c>
    </row>
    <row r="48" spans="1:10" ht="16" x14ac:dyDescent="0.2">
      <c r="A48" s="1" t="s">
        <v>87</v>
      </c>
      <c r="B48" s="1" t="s">
        <v>27</v>
      </c>
      <c r="C48" s="1" t="s">
        <v>53</v>
      </c>
      <c r="D48" s="1" t="s">
        <v>25</v>
      </c>
      <c r="E48">
        <v>4</v>
      </c>
      <c r="F48" s="4">
        <v>45</v>
      </c>
      <c r="G48" s="5">
        <v>0</v>
      </c>
      <c r="H48" s="5">
        <v>0</v>
      </c>
      <c r="I48">
        <f t="shared" si="0"/>
        <v>45</v>
      </c>
      <c r="J48">
        <v>0</v>
      </c>
    </row>
    <row r="49" spans="1:10" ht="16" x14ac:dyDescent="0.2">
      <c r="A49" s="1" t="s">
        <v>88</v>
      </c>
      <c r="B49" s="1" t="s">
        <v>17</v>
      </c>
      <c r="C49" s="1" t="s">
        <v>18</v>
      </c>
      <c r="D49" s="1" t="s">
        <v>19</v>
      </c>
      <c r="E49">
        <v>10</v>
      </c>
      <c r="F49" s="4">
        <v>260</v>
      </c>
      <c r="G49" s="5">
        <v>0</v>
      </c>
      <c r="H49" s="5">
        <v>0</v>
      </c>
      <c r="I49">
        <f t="shared" si="0"/>
        <v>260</v>
      </c>
      <c r="J49" s="1" t="s">
        <v>15</v>
      </c>
    </row>
    <row r="50" spans="1:10" ht="16" x14ac:dyDescent="0.2">
      <c r="A50" s="1" t="s">
        <v>89</v>
      </c>
      <c r="B50" s="1" t="s">
        <v>27</v>
      </c>
      <c r="C50" s="1" t="s">
        <v>53</v>
      </c>
      <c r="D50" s="1" t="s">
        <v>25</v>
      </c>
      <c r="E50">
        <v>5</v>
      </c>
      <c r="F50" s="4">
        <v>50</v>
      </c>
      <c r="G50" s="5">
        <v>0</v>
      </c>
      <c r="H50" s="5">
        <v>0</v>
      </c>
      <c r="I50">
        <f t="shared" si="0"/>
        <v>50</v>
      </c>
      <c r="J50" s="1" t="s">
        <v>15</v>
      </c>
    </row>
    <row r="51" spans="1:10" ht="16" x14ac:dyDescent="0.2">
      <c r="A51" s="1" t="s">
        <v>90</v>
      </c>
      <c r="B51" s="1" t="s">
        <v>37</v>
      </c>
      <c r="C51" s="1" t="s">
        <v>53</v>
      </c>
      <c r="D51" s="1" t="s">
        <v>25</v>
      </c>
      <c r="E51">
        <v>3</v>
      </c>
      <c r="F51" s="4">
        <v>100</v>
      </c>
      <c r="G51" s="5">
        <v>0</v>
      </c>
      <c r="H51" s="5">
        <v>0</v>
      </c>
      <c r="I51">
        <f t="shared" si="0"/>
        <v>100</v>
      </c>
      <c r="J51" s="1" t="s">
        <v>15</v>
      </c>
    </row>
    <row r="52" spans="1:10" ht="16" x14ac:dyDescent="0.2">
      <c r="A52" s="1" t="s">
        <v>91</v>
      </c>
      <c r="B52" s="1" t="s">
        <v>62</v>
      </c>
      <c r="C52" s="1" t="s">
        <v>45</v>
      </c>
      <c r="D52" s="1" t="s">
        <v>34</v>
      </c>
      <c r="E52">
        <v>3</v>
      </c>
      <c r="F52" s="4">
        <v>200</v>
      </c>
      <c r="G52" s="5">
        <v>0</v>
      </c>
      <c r="H52" s="5">
        <v>0</v>
      </c>
      <c r="I52">
        <f t="shared" si="0"/>
        <v>200</v>
      </c>
      <c r="J52">
        <v>1000</v>
      </c>
    </row>
    <row r="53" spans="1:10" ht="16" x14ac:dyDescent="0.2">
      <c r="A53" s="1" t="s">
        <v>92</v>
      </c>
      <c r="B53" s="1" t="s">
        <v>32</v>
      </c>
      <c r="C53" s="1" t="s">
        <v>33</v>
      </c>
      <c r="D53" s="1" t="s">
        <v>34</v>
      </c>
      <c r="E53">
        <v>10</v>
      </c>
      <c r="F53" s="4">
        <v>160</v>
      </c>
      <c r="G53" s="5">
        <v>0</v>
      </c>
      <c r="H53" s="5">
        <v>0</v>
      </c>
      <c r="I53">
        <f t="shared" si="0"/>
        <v>160</v>
      </c>
      <c r="J53">
        <v>800</v>
      </c>
    </row>
    <row r="54" spans="1:10" ht="16" x14ac:dyDescent="0.2">
      <c r="A54" s="1" t="s">
        <v>93</v>
      </c>
      <c r="B54" s="1" t="s">
        <v>51</v>
      </c>
      <c r="C54" s="1" t="s">
        <v>18</v>
      </c>
      <c r="D54" s="1" t="s">
        <v>34</v>
      </c>
      <c r="E54">
        <v>5</v>
      </c>
      <c r="F54" s="4">
        <v>0</v>
      </c>
      <c r="G54" s="4">
        <v>25</v>
      </c>
      <c r="H54" s="4">
        <v>85</v>
      </c>
      <c r="I54">
        <f t="shared" si="0"/>
        <v>110</v>
      </c>
      <c r="J54">
        <v>700</v>
      </c>
    </row>
    <row r="55" spans="1:10" ht="16" x14ac:dyDescent="0.2">
      <c r="A55" s="1" t="s">
        <v>94</v>
      </c>
      <c r="B55" s="1" t="s">
        <v>49</v>
      </c>
      <c r="C55" s="1" t="s">
        <v>39</v>
      </c>
      <c r="D55" s="1" t="s">
        <v>34</v>
      </c>
      <c r="E55">
        <v>10</v>
      </c>
      <c r="F55" s="4">
        <v>10</v>
      </c>
      <c r="G55" s="4">
        <v>5</v>
      </c>
      <c r="H55" s="5">
        <v>0</v>
      </c>
      <c r="I55">
        <f t="shared" si="0"/>
        <v>15</v>
      </c>
      <c r="J55">
        <v>105</v>
      </c>
    </row>
    <row r="56" spans="1:10" ht="16" x14ac:dyDescent="0.2">
      <c r="A56" s="1" t="s">
        <v>95</v>
      </c>
      <c r="B56" s="1" t="s">
        <v>37</v>
      </c>
      <c r="C56" s="1" t="s">
        <v>28</v>
      </c>
      <c r="D56" s="1" t="s">
        <v>34</v>
      </c>
      <c r="E56">
        <v>7</v>
      </c>
      <c r="F56" s="4">
        <v>36</v>
      </c>
      <c r="G56" s="4">
        <v>5</v>
      </c>
      <c r="H56" s="4">
        <v>25</v>
      </c>
      <c r="I56">
        <f t="shared" si="0"/>
        <v>66</v>
      </c>
      <c r="J56">
        <v>455</v>
      </c>
    </row>
    <row r="57" spans="1:10" ht="16" x14ac:dyDescent="0.2">
      <c r="A57" s="1" t="s">
        <v>96</v>
      </c>
      <c r="B57" s="1" t="s">
        <v>17</v>
      </c>
      <c r="C57" s="1" t="s">
        <v>18</v>
      </c>
      <c r="D57" s="1" t="s">
        <v>25</v>
      </c>
      <c r="E57">
        <v>5</v>
      </c>
      <c r="F57" s="4">
        <v>40</v>
      </c>
      <c r="G57" s="5">
        <v>0</v>
      </c>
      <c r="H57" s="5">
        <v>0</v>
      </c>
      <c r="I57">
        <f t="shared" si="0"/>
        <v>40</v>
      </c>
      <c r="J57">
        <v>420</v>
      </c>
    </row>
    <row r="58" spans="1:10" ht="16" x14ac:dyDescent="0.2">
      <c r="A58" s="1" t="s">
        <v>97</v>
      </c>
      <c r="B58" s="1" t="s">
        <v>30</v>
      </c>
      <c r="C58" s="1" t="s">
        <v>33</v>
      </c>
      <c r="D58" s="1" t="s">
        <v>25</v>
      </c>
      <c r="E58">
        <v>4</v>
      </c>
      <c r="F58" s="4">
        <v>40</v>
      </c>
      <c r="G58" s="4">
        <v>2</v>
      </c>
      <c r="H58" s="4">
        <v>3</v>
      </c>
      <c r="I58">
        <f t="shared" si="0"/>
        <v>45</v>
      </c>
      <c r="J58">
        <v>235</v>
      </c>
    </row>
    <row r="59" spans="1:10" ht="16" x14ac:dyDescent="0.2">
      <c r="A59" s="1" t="s">
        <v>98</v>
      </c>
      <c r="B59" s="1" t="s">
        <v>30</v>
      </c>
      <c r="C59" s="1" t="s">
        <v>86</v>
      </c>
      <c r="D59" s="1" t="s">
        <v>34</v>
      </c>
      <c r="E59">
        <v>5</v>
      </c>
      <c r="F59" s="4">
        <v>50</v>
      </c>
      <c r="G59" s="5">
        <v>0</v>
      </c>
      <c r="H59" s="5">
        <v>0</v>
      </c>
      <c r="I59">
        <f t="shared" si="0"/>
        <v>50</v>
      </c>
      <c r="J59">
        <v>300</v>
      </c>
    </row>
  </sheetData>
  <autoFilter ref="A2:J60" xr:uid="{00000000-0009-0000-0000-000000000000}"/>
  <pageMargins left="0.7" right="0.7" top="0.75" bottom="0.75" header="0.3" footer="0.3"/>
  <pageSetup orientation="portrait" horizontalDpi="0" verticalDpi="0"/>
  <ignoredErrors>
    <ignoredError sqref="A1:A59 B1 C1:C59 D1:D59 B3:B5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Andres Gonzalez Flores</cp:lastModifiedBy>
  <dcterms:created xsi:type="dcterms:W3CDTF">2020-02-20T20:40:55Z</dcterms:created>
  <dcterms:modified xsi:type="dcterms:W3CDTF">2020-03-26T19:45:09Z</dcterms:modified>
</cp:coreProperties>
</file>