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hidePivotFieldList="1" autoCompressPictures="0"/>
  <bookViews>
    <workbookView xWindow="0" yWindow="0" windowWidth="25220" windowHeight="15460" activeTab="5"/>
  </bookViews>
  <sheets>
    <sheet name="Kirjeldus" sheetId="1" r:id="rId1"/>
    <sheet name="infolahtrid" sheetId="4" r:id="rId2"/>
    <sheet name="Transponeeritud" sheetId="6" r:id="rId3"/>
    <sheet name="Leht4" sheetId="7" r:id="rId4"/>
    <sheet name="mkm_svc.txt" sheetId="8" r:id="rId5"/>
    <sheet name="Sheet2" sheetId="9" r:id="rId6"/>
  </sheets>
  <definedNames>
    <definedName name="böö">Kirjeldus!$I$5</definedName>
  </definedNames>
  <calcPr calcId="140001" concurrentCalc="0"/>
  <pivotCaches>
    <pivotCache cacheId="0"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A3" i="9" l="1"/>
  <c r="A4" i="9"/>
  <c r="A5" i="9"/>
  <c r="A6" i="9"/>
  <c r="A7" i="9"/>
  <c r="A8" i="9"/>
  <c r="A9" i="9"/>
  <c r="A2" i="9"/>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7" i="6"/>
  <c r="I216" i="6"/>
</calcChain>
</file>

<file path=xl/comments1.xml><?xml version="1.0" encoding="utf-8"?>
<comments xmlns="http://schemas.openxmlformats.org/spreadsheetml/2006/main">
  <authors>
    <author>Risto Hinno</author>
  </authors>
  <commentList>
    <comment ref="C31" authorId="0">
      <text>
        <r>
          <rPr>
            <b/>
            <sz val="9"/>
            <color indexed="81"/>
            <rFont val="Tahoma"/>
            <family val="2"/>
            <charset val="186"/>
          </rPr>
          <t>Risto Hinno:</t>
        </r>
        <r>
          <rPr>
            <sz val="9"/>
            <color indexed="81"/>
            <rFont val="Tahoma"/>
            <family val="2"/>
            <charset val="186"/>
          </rPr>
          <t xml:space="preserve">
eri asju mõõdetakse eri aastatel</t>
        </r>
      </text>
    </comment>
  </commentList>
</comments>
</file>

<file path=xl/comments2.xml><?xml version="1.0" encoding="utf-8"?>
<comments xmlns="http://schemas.openxmlformats.org/spreadsheetml/2006/main">
  <authors>
    <author>Risto Hinno</author>
  </authors>
  <commentList>
    <comment ref="C31" authorId="0">
      <text>
        <r>
          <rPr>
            <b/>
            <sz val="9"/>
            <color indexed="81"/>
            <rFont val="Tahoma"/>
            <family val="2"/>
            <charset val="186"/>
          </rPr>
          <t>Risto Hinno:</t>
        </r>
        <r>
          <rPr>
            <sz val="9"/>
            <color indexed="81"/>
            <rFont val="Tahoma"/>
            <family val="2"/>
            <charset val="186"/>
          </rPr>
          <t xml:space="preserve">
eri asju mõõdetakse eri aastatel</t>
        </r>
      </text>
    </comment>
  </commentList>
</comments>
</file>

<file path=xl/comments3.xml><?xml version="1.0" encoding="utf-8"?>
<comments xmlns="http://schemas.openxmlformats.org/spreadsheetml/2006/main">
  <authors>
    <author>Risto Hinno</author>
  </authors>
  <commentList>
    <comment ref="H3" authorId="0">
      <text>
        <r>
          <rPr>
            <b/>
            <sz val="9"/>
            <color indexed="81"/>
            <rFont val="Tahoma"/>
            <family val="2"/>
            <charset val="186"/>
          </rPr>
          <t>Risto Hinno:</t>
        </r>
        <r>
          <rPr>
            <sz val="9"/>
            <color indexed="81"/>
            <rFont val="Tahoma"/>
            <family val="2"/>
            <charset val="186"/>
          </rPr>
          <t xml:space="preserve">
eri asju mõõdetakse eri aastatel</t>
        </r>
      </text>
    </comment>
  </commentList>
</comments>
</file>

<file path=xl/sharedStrings.xml><?xml version="1.0" encoding="utf-8"?>
<sst xmlns="http://schemas.openxmlformats.org/spreadsheetml/2006/main" count="7570" uniqueCount="845">
  <si>
    <t>ID</t>
  </si>
  <si>
    <t>Avaliku teenuse nimi</t>
  </si>
  <si>
    <t>Teenuse üldandmed</t>
  </si>
  <si>
    <t>Klass</t>
  </si>
  <si>
    <t>Atribuut</t>
  </si>
  <si>
    <t>Kirjeldus </t>
  </si>
  <si>
    <t>Sihtgrupp </t>
  </si>
  <si>
    <t>Väärtus</t>
  </si>
  <si>
    <t>valik: sõltub iga asutuse tegevusvaldkondadest</t>
  </si>
  <si>
    <t>Tegevusvaldkond</t>
  </si>
  <si>
    <t>Tüüp </t>
  </si>
  <si>
    <t xml:space="preserve">valik: </t>
  </si>
  <si>
    <t>Diplom/Tunnistus/Luba/Setifikaat/Kooskõlastus</t>
  </si>
  <si>
    <t>Interaktiivne infoteenus</t>
  </si>
  <si>
    <t>Küsimustik</t>
  </si>
  <si>
    <t>Leping</t>
  </si>
  <si>
    <t>Liitumine/Registreerimine</t>
  </si>
  <si>
    <t>Riigilõivud/Maksud</t>
  </si>
  <si>
    <t>TN/ST/MK/Vaie</t>
  </si>
  <si>
    <t>Toetus</t>
  </si>
  <si>
    <t>Kodanik</t>
  </si>
  <si>
    <t>Ettevõtja</t>
  </si>
  <si>
    <t>Ametnik</t>
  </si>
  <si>
    <t>Valik:</t>
  </si>
  <si>
    <t>Teenuse osutaja</t>
  </si>
  <si>
    <t>Ministeerium</t>
  </si>
  <si>
    <t>Tekst</t>
  </si>
  <si>
    <t>Allasutuse nimi</t>
  </si>
  <si>
    <t>Osakond / Üksus</t>
  </si>
  <si>
    <t>Vastutaja / teenuse omanik</t>
  </si>
  <si>
    <t>Nimi</t>
  </si>
  <si>
    <t>Ametinimetus</t>
  </si>
  <si>
    <t>Telefon</t>
  </si>
  <si>
    <t>E-mail </t>
  </si>
  <si>
    <t>Teenuste kanalid ja mõõdikud</t>
  </si>
  <si>
    <t>Mõõtmismetoodika kirjeldus</t>
  </si>
  <si>
    <t>Mõõtmise aasta</t>
  </si>
  <si>
    <t>Alamklass</t>
  </si>
  <si>
    <t>Elektroonilised kanalid</t>
  </si>
  <si>
    <t>Osutamiste arv (kordades)</t>
  </si>
  <si>
    <t>Aasta Rahulolu (%)</t>
  </si>
  <si>
    <t>Aasta halduskulu (€)</t>
  </si>
  <si>
    <t>Ajakulu klientidele (h)</t>
  </si>
  <si>
    <t>link teenusele</t>
  </si>
  <si>
    <t>Mitteelektroonilised kanalid</t>
  </si>
  <si>
    <t>Füüsilised kanalid</t>
  </si>
  <si>
    <t>Lisainfo</t>
  </si>
  <si>
    <t>Makse </t>
  </si>
  <si>
    <t>valik:</t>
  </si>
  <si>
    <t>Kliendile tasuta</t>
  </si>
  <si>
    <t>Teenustasu</t>
  </si>
  <si>
    <t>Riigilõiv,riigimaks (tollimaks)</t>
  </si>
  <si>
    <t>Teenus kasutab konfidentsiaalset informatsiooni</t>
  </si>
  <si>
    <t>märgib kas sisaldab</t>
  </si>
  <si>
    <t>Eeltingimused</t>
  </si>
  <si>
    <t>tekst</t>
  </si>
  <si>
    <t>Järeltingimused</t>
  </si>
  <si>
    <t>Seotud dokumendid</t>
  </si>
  <si>
    <t>Regulatsioon </t>
  </si>
  <si>
    <t>URL</t>
  </si>
  <si>
    <t>Teenuse seisund </t>
  </si>
  <si>
    <t>Loomisel</t>
  </si>
  <si>
    <t>Aktiivne</t>
  </si>
  <si>
    <t>Arhiveeritud</t>
  </si>
  <si>
    <t>märgib kas on vaja muuta</t>
  </si>
  <si>
    <t>Teenuse aegumise kp</t>
  </si>
  <si>
    <t>kuupäev</t>
  </si>
  <si>
    <t>Funktsioon</t>
  </si>
  <si>
    <t>Muudatus vajav (Asenda, Lihtsusta, Korrasta, Uuenda)</t>
  </si>
  <si>
    <t>Märkused</t>
  </si>
  <si>
    <t>asutuse lühend (tähed) + arv (koosneb kolmest numbrist)</t>
  </si>
  <si>
    <t>Üldjuhul genereerib süsteem automaatselt, on unikaalne. Kui asutus tahab, siis võib numbri oma numeratsiooniga teha (st lühend genereeritakse automaatselt). Siis kontrollib süsteem kas ID on unikaalne.</t>
  </si>
  <si>
    <t xml:space="preserve">tekst </t>
  </si>
  <si>
    <t>max 80 tähemärki</t>
  </si>
  <si>
    <t>max 245 tähemärki</t>
  </si>
  <si>
    <t>Ministeeriumi administraator peab saama oma haldusalas tegevusvaldkondade loetelu muuta</t>
  </si>
  <si>
    <t xml:space="preserve">Peaadministraator peab saama loetelu muuta. </t>
  </si>
  <si>
    <t>e-maili aadress</t>
  </si>
  <si>
    <t>sisaldab ainult arvväärtusi</t>
  </si>
  <si>
    <t>peab sisaldama @ märki ja koosnema tähemärkidest</t>
  </si>
  <si>
    <t>arvväärtus</t>
  </si>
  <si>
    <t>sisadlab ainult arvväärtus vahemikus 0-100 (0 ja 100 kaasa arvatud)</t>
  </si>
  <si>
    <t>E-iseteenindus:</t>
  </si>
  <si>
    <t>Eesti.ee:</t>
  </si>
  <si>
    <t>Veebileht / portaal:</t>
  </si>
  <si>
    <t>Nutirakendus:</t>
  </si>
  <si>
    <t>Digitelevisioon:</t>
  </si>
  <si>
    <t>E-post:</t>
  </si>
  <si>
    <t>Tekstisõnum:</t>
  </si>
  <si>
    <t>Post:</t>
  </si>
  <si>
    <t>Telefon:</t>
  </si>
  <si>
    <t>Faks:</t>
  </si>
  <si>
    <t>Letiteenus büroos:</t>
  </si>
  <si>
    <t>Kliendi juures:</t>
  </si>
  <si>
    <t>Sellest võib kunagi tulevikus tekkida loetelu</t>
  </si>
  <si>
    <t>märge kas kasutatakse kanalit</t>
  </si>
  <si>
    <t>Peab olema kuupäeva formaadis (pp.kk.aaaa)</t>
  </si>
  <si>
    <t>peab olema URLi formaadis</t>
  </si>
  <si>
    <t>On eeltäidetud. Iga kord, kui teenuse omanik hakkab uut teenust sisestama, genereerub ministeeriumi nimi sellest, millise ministeeriumi allastusega on tegu</t>
  </si>
  <si>
    <t>On eeltäidetud. Iga kord, kui teenuse omanik hakkab uut teenust sisestama, genereerub allastuse nimi sellest, millise  allasutuse teenuse sisestaja õigused tal on</t>
  </si>
  <si>
    <t>arvväärtus (aastaarv)</t>
  </si>
  <si>
    <t>võib olla ka viide (URL)</t>
  </si>
  <si>
    <t>saab valida loetelust, peaadministraator saab aastaid juurde lisada</t>
  </si>
  <si>
    <t>Teenus 1</t>
  </si>
  <si>
    <t>x</t>
  </si>
  <si>
    <t>Teenus 2</t>
  </si>
  <si>
    <t>Teenus 3</t>
  </si>
  <si>
    <t>Teenus 4</t>
  </si>
  <si>
    <t>Allkirjastamisel elukohateated</t>
  </si>
  <si>
    <t>Majandus- ja Kommunikatsiooniministeerium</t>
  </si>
  <si>
    <t>Riigi Infosüsteemi Amet</t>
  </si>
  <si>
    <t>https://www.eesti.ee/est/teenused/kodanik/eluase_1/allkirjastamisel_olevad_elukohateated</t>
  </si>
  <si>
    <t>Teenus 5</t>
  </si>
  <si>
    <t>Ametlikud vormid</t>
  </si>
  <si>
    <t>Ametlikud vormid on taotlused, päringud jms, mille esitamiseks seni on vaja olnud pabereid täita, allkirjastada ja asutusse kohale viia. Riigiportaalis aga piisab ametlike vormide kasutamiseks täita ekraanil olev vorm ja vajutada „Saada“ nuppu.</t>
  </si>
  <si>
    <t>https://www.eesti.ee/portaal/!evormid.saatmine?isik=H</t>
  </si>
  <si>
    <t>Teenus 6</t>
  </si>
  <si>
    <t>Teenus 7</t>
  </si>
  <si>
    <t>Teenus 8</t>
  </si>
  <si>
    <t>Aruandlus</t>
  </si>
  <si>
    <t>Asutuse teenuste kasutajate õiguste haldamine (X-tee)</t>
  </si>
  <si>
    <t>Siin saate saate anda või eemaldada ettevõtte/asutuse töötajate õigusi e-teenuste kasutamiseks.</t>
  </si>
  <si>
    <r>
      <t>Volikiri/</t>
    </r>
    <r>
      <rPr>
        <sz val="11"/>
        <color rgb="FFFF0000"/>
        <rFont val="Calibri"/>
        <family val="2"/>
        <charset val="186"/>
        <scheme val="minor"/>
      </rPr>
      <t>Õigused</t>
    </r>
  </si>
  <si>
    <t>https://www.eesti.ee/est/teenused/ettevotja/x_tee</t>
  </si>
  <si>
    <t>Autoriseerimisandmete andmekogu (AAR) võimaldab välistel infosüsteemidel hallata läbi riigiportaali Eesti.ee kasutajaõigusi.</t>
  </si>
  <si>
    <t>Autoriseerimine</t>
  </si>
  <si>
    <t>https://www.eesti.ee/est/teenused/ettevotja/autoriseerimine_1</t>
  </si>
  <si>
    <t>Digitaalse sõidumeeriku kaardid kodanikule</t>
  </si>
  <si>
    <t>Teenus võimaldab kontrollida kodanikul tema nimele Maanteeameti liiklusregistri büroos väljastatud sõidumeerikukaartide andmeid ja kehtivust.</t>
  </si>
  <si>
    <r>
      <t>Kinnitus/tõend/</t>
    </r>
    <r>
      <rPr>
        <sz val="11"/>
        <color rgb="FFFF0000"/>
        <rFont val="Calibri"/>
        <family val="2"/>
        <charset val="186"/>
        <scheme val="minor"/>
      </rPr>
      <t>päring</t>
    </r>
  </si>
  <si>
    <t>Maanteeamet</t>
  </si>
  <si>
    <t>https://www.eesti.ee/est/teenused/kodanik/liiklus_ja_liiklusvahendid/kod_meerik</t>
  </si>
  <si>
    <t>Teenus 9</t>
  </si>
  <si>
    <t>Teenus 10</t>
  </si>
  <si>
    <t>Teenus 11</t>
  </si>
  <si>
    <t>Teenus 12</t>
  </si>
  <si>
    <t>Teenus 13</t>
  </si>
  <si>
    <t>Teenus 14</t>
  </si>
  <si>
    <t>Teenus 15</t>
  </si>
  <si>
    <t>Ehitisregistris registreeritud vallasvara</t>
  </si>
  <si>
    <t>Ehitisregistri veebilehel saab iga inimene kontrollida oma ehitiste registris olemist.</t>
  </si>
  <si>
    <t>https://www.eesti.ee/est/teenused/kodanik/eluase_1/registreeritud_vallasvara_andmeid_ehitisregistris</t>
  </si>
  <si>
    <t>Esitatud elukohtateated</t>
  </si>
  <si>
    <t>Kui te olete hiljuti kolinud või teie elukohaandmed rahvastikuregistris ei ole korrektsed, on teil andmete muutmiseks vaja esitada elukohateade.</t>
  </si>
  <si>
    <t>https://www.eesti.ee/portaal/!rrteenus.avaldused?tab=uusavaldus&amp;tutvustus=1&amp;aliik=A01</t>
  </si>
  <si>
    <t>Ettevõtja otsing majandustegevuse registrist</t>
  </si>
  <si>
    <t>Teenus võimaldab otsida majandustegevuse registris (MTR) registreeritud ettevõtjaid ja nende registrikannete üldinfot.</t>
  </si>
  <si>
    <t xml:space="preserve">Ettevõtja  </t>
  </si>
  <si>
    <t>https://www.eesti.ee/est/teenused/ettevotja/load_ja_registreeringud/ettevotja_otsing</t>
  </si>
  <si>
    <t>E-valijakaart</t>
  </si>
  <si>
    <t>Elektrooniline valijakaart on alternatiiv tavalisele, paberil postkasti saadetavale valijakaardile. E-valijakaardiga saadetakse teie e-posti aadressile info sellest, kus, kuidas ja millal hääletada. </t>
  </si>
  <si>
    <t>https://www.eesti.ee/portaal/valimised.eabi</t>
  </si>
  <si>
    <t>Isiklike sõidukite päring</t>
  </si>
  <si>
    <t>Teenus võimaldab kontrollida kodanikul tema nimele Maanteeameti liiklusregistri büroos registreeritud sõidukite andmeid ja registreerimistunnistuse kehtivust.</t>
  </si>
  <si>
    <t>https://www.eesti.ee/est/teenused/kodanik/liiklus_ja_liiklusvahendid/paring1</t>
  </si>
  <si>
    <t>https://eteenindus.mnt.ee/soiduk.jsf</t>
  </si>
  <si>
    <t>Juhilubade ja tunnistuste kehtivuse kontrollimine</t>
  </si>
  <si>
    <t>Kontrolli enda nimele väljastatud dokumentide (ajutine juhiluba, piiratud õigusega juhiluba, juhendaja tunnistus, õpetaja tunnistus, mopeedijuhiluba, rahvusvaheline juhiluba, ADR-koolituse kohane tunnistus) andmeid ja kehtivust.</t>
  </si>
  <si>
    <t>https://www.eesti.ee/est/teenused/kodanik/liiklus_ja_liiklusvahendid/paring2</t>
  </si>
  <si>
    <t>https://eteenindus.mnt.ee/juht.jsf</t>
  </si>
  <si>
    <t>Juhilubade päring</t>
  </si>
  <si>
    <t>Teenus võimaldab inimesel kontrollida tema nimele Maanteeameti liiklusregistri büroos väljastatud juhiloa andmeid ja kehtivust ning juhtimisõiguse kehtivust.</t>
  </si>
  <si>
    <t>https://www.eesti.ee/est/teenused/kodanik/liiklus_ja_liiklusvahendid/jlparing1</t>
  </si>
  <si>
    <t>Kinnistul paiknevad Ehitisregistris registreeritud ehitised</t>
  </si>
  <si>
    <t>Ehitisregistri veebilehel saab igaüks kontrollida, kas tema kinnistul paiknevad ehitised on registrisse kantud. </t>
  </si>
  <si>
    <t>https://www.eesti.ee/est/teenused/kodanik/eluase_1/ehitised_katastriuksustel_alamparing</t>
  </si>
  <si>
    <t>https://www.ehr.ee/app/esileht?0</t>
  </si>
  <si>
    <t>Teenus 16</t>
  </si>
  <si>
    <t>Teenus 17</t>
  </si>
  <si>
    <t>Teenus 18</t>
  </si>
  <si>
    <t>Teenus 19</t>
  </si>
  <si>
    <t>Teenus 20</t>
  </si>
  <si>
    <t>Teenus 21</t>
  </si>
  <si>
    <t>Teenus 22</t>
  </si>
  <si>
    <t>Teenus 23</t>
  </si>
  <si>
    <t>Teenus 24</t>
  </si>
  <si>
    <t>Teenus 25</t>
  </si>
  <si>
    <t>Kodaniku väikelaevade päring</t>
  </si>
  <si>
    <t>Teenus võimaldab kontrollida kodanikul tema nimele Maanteeameti liiklusregistri büroos registreeritud veesõidukite andmeid ja veesõiduki registreerimistunnistuse kehtivust.</t>
  </si>
  <si>
    <t>https://www.eesti.ee/est/teenused/kodanik/liiklus_ja_liiklusvahendid/vlaev_kod</t>
  </si>
  <si>
    <t>Kutsetunnistus ja taksojuhi kutsetunnistus kodanikule</t>
  </si>
  <si>
    <t>Teenus võimaldab kontrollida inimesel tema nimele Maanteeameti liiklusregistri büroos väljastatud kutsetunnistuste ja taksojuhi kutsetunnistuse andmeid ja kehtivust. Teenust osutatakse füüsilistele isikutele.</t>
  </si>
  <si>
    <t>https://www.eesti.ee/est/teenused/kodanik/liiklus_ja_liiklusvahendid/kod_kutsetunnistus</t>
  </si>
  <si>
    <t>Minuga seotud ettevõtjad</t>
  </si>
  <si>
    <t>Teenus võimaldab pärida endaga seotud ettevõtjaid.</t>
  </si>
  <si>
    <t>https://www.eesti.ee/est/teenused/kodanik/too_ja_toosuhted/minuga_seotud_ettevotjad_1</t>
  </si>
  <si>
    <t>Registreeringu otsing majandustegevuse registrist</t>
  </si>
  <si>
    <t>Võimalus otsida majandustegevuse registris registreeritud ettevõtjaid  ja nende kehtivaid registreeringuid. </t>
  </si>
  <si>
    <t>https://www.eesti.ee/est/teenused/ettevotja/load_ja_registreeringud/registreeringu_otsing</t>
  </si>
  <si>
    <t>https://mtr.mkm.ee/infoleht/21</t>
  </si>
  <si>
    <t>Sisenemine elektroonilisse mereinfosüsteemi</t>
  </si>
  <si>
    <t>Elektroonilises mereinfosüsteemis on võimalik meretranspordiga seotud informatsiooni sisestada ja edastada (ametnikel menetleda).</t>
  </si>
  <si>
    <t>Veeteede Amet</t>
  </si>
  <si>
    <t>https://www.eesti.ee/est/teenused/kodanik/liiklus_ja_liiklusvahendid/sisenemine_elektroonilisse_mereinfosusteemi</t>
  </si>
  <si>
    <t>https://www.emde.ee/vi-iloginedit</t>
  </si>
  <si>
    <t>Sisenemine majandustegevuse registrisse (MTR)</t>
  </si>
  <si>
    <t>https://www.eesti.ee/est/teenused/kodanik/ettevotte_ja_tegevusloa_otsing/sisenemine_mtr_i_ettevotja_kasutajana_1</t>
  </si>
  <si>
    <t>https://mtr.mkm.ee/</t>
  </si>
  <si>
    <t>https://www.eesti.ee/est/teenused/kodanik/liiklus_ja_liiklusvahendid/sisenemine_sadamaregistrisse</t>
  </si>
  <si>
    <t>Sisenemine sadamaregistrisse</t>
  </si>
  <si>
    <t>Sadamaregistri veebirakenduse kaudu saab esitada sadama pidamisega seotud taotlusi ja teateid toimingute tegemiseks.</t>
  </si>
  <si>
    <t>Struktuuritoetuse infosüsteem</t>
  </si>
  <si>
    <t>Struktuuritoetuse infosüsteem on Riigi Infosüsteemi Ameti hallatav elektrooniline keskkond toetuste taotlemiseks Euroopa Liidu struktuurifondidest infoühiskonna arendusprojektide läbiviimiseks ning taotluste menetlemiseks ja aruandluseks.</t>
  </si>
  <si>
    <t>Majandustegevuse register on asutatud erinõuetega tegevusaladel tegutsevate ettevõtjate, seadusega nimetatud asutuste, sihtasutuste ja MTÜ-de üle avalikkusele kättesaadaval viisil arvestuse pidamise ja järelevalve teostamise eesmärgil.</t>
  </si>
  <si>
    <t>https://www.eesti.ee/est/teenused/ettevotja/struktuuritoetuse_infosusteem</t>
  </si>
  <si>
    <t>https://www.eesti.ee/portaal/!tis.index</t>
  </si>
  <si>
    <t>Teehoiu infosüsteem</t>
  </si>
  <si>
    <t>Teehoiu infosüsteemi eesmärgiks on koondada tee-ehituse ja -remondi projektide informatsioon ühtsesse infosüsteemi, mis annab projekti ajalisest, rahalisest ja mahulisest progressist ja dokumentatsioonist selge ja ajakohase ülevaate</t>
  </si>
  <si>
    <t>Teetööde tehnilised kirjeldused</t>
  </si>
  <si>
    <t>Teetööde tehnilised kirjeldused kirjeldavad kvaliteedi nõudeid teede ehitamise ja remontimisega seotud töödele ja materjalidele, töömahtude määramise ja töödega seotud kulude arveldamise süsteemi. </t>
  </si>
  <si>
    <t>https://www.eesti.ee/est/teenused/ettevotja/transport_1/teetoode_kirjeldus</t>
  </si>
  <si>
    <t>Teenus 26</t>
  </si>
  <si>
    <t>Teenus 27</t>
  </si>
  <si>
    <t>Teenus 28</t>
  </si>
  <si>
    <t>Teenus 29</t>
  </si>
  <si>
    <t>Teenus 30</t>
  </si>
  <si>
    <t>Tegevusloa otsing majandustegevuse registrist</t>
  </si>
  <si>
    <t>Teenus võimaldab otsida Majandustegevuse registris (MTR) registreeritud ettevõtjaid ja nende tegevuslubasid.</t>
  </si>
  <si>
    <t>https://www.eesti.ee/est/teenused/kodanik/too_ja_toosuhted/tegevusloa_otsing</t>
  </si>
  <si>
    <t>Tehnilise Järelevalve Amet</t>
  </si>
  <si>
    <t>Tööplaanide teenus</t>
  </si>
  <si>
    <t>Veolubade infosüsteem</t>
  </si>
  <si>
    <t>Veolubade infosüsteemist saab vaadata väljastatud veolube. Veolubasid väljastavad Maanteeamet, Maanteeameti kohalikud asutused, kohalikud omavalitsused, eratee omanikud.</t>
  </si>
  <si>
    <t>https://www.eesti.ee/est/teenused/ettevotja/transport_1/veolubade_infosusteem</t>
  </si>
  <si>
    <t>Väikelaevajuhi andmete päring</t>
  </si>
  <si>
    <t>Teenus võimaldab kontrollida kodanikul tema nimele Maanteeameti liiklusregistri büroos väljastatud väikelaevajuhi ja jetijuhi tunnistuse andmeid ja kehtivust.</t>
  </si>
  <si>
    <t>https://www.eesti.ee/est/teenused/kodanik/liiklus_ja_liiklusvahendid/kod_vlaev_tunn</t>
  </si>
  <si>
    <t>Teenus 31</t>
  </si>
  <si>
    <t>Teenus 32</t>
  </si>
  <si>
    <t>Teenus 33</t>
  </si>
  <si>
    <t>Teenus 34</t>
  </si>
  <si>
    <t>Teenus 35</t>
  </si>
  <si>
    <t>Küsimus/kaebus tarbijakaitseametile</t>
  </si>
  <si>
    <t>Tarbijakaitseamet</t>
  </si>
  <si>
    <t>https://takis.tarbijakaitseamet.ee/avalik/poordumised</t>
  </si>
  <si>
    <t>Esita tarbijakaitseametile infopäring, kaebus ehk avaldus vaidluse lahendamiseks või teabenõue.</t>
  </si>
  <si>
    <t>http://www.tarbijakaitseamet.ee/et/ametist/kaebuse-infoparingu-voi-teabenoude-esitamine</t>
  </si>
  <si>
    <t>Tegevusluba on vaja taotleda, kui ettevõtja soovib tegutseda raudteevaldkonnas ning osutada järgmiseid teenuseid: avaliku raudteeinfrastruktuuri majandamine; raudtee reisijatevedu; raudtee kaubavedu.</t>
  </si>
  <si>
    <t>Konkurentsiamet</t>
  </si>
  <si>
    <t>https://www.eesti.ee/est/teenused/ettevotja/load_ja_registreeringud/sisenemine_mtr_i_ettevotja_kasutajana_1</t>
  </si>
  <si>
    <t>http://www.konkurentsiamet.ee/?id=16544</t>
  </si>
  <si>
    <t>Raudteeseaduse tegevuslubade taotlemine</t>
  </si>
  <si>
    <t>Elektrituruseaduse tegevuslubade taotlemine</t>
  </si>
  <si>
    <t>http://www.konkurentsiamet.ee/index.php?id=27112</t>
  </si>
  <si>
    <t>Gaasiettevõtja tegevusloa taotlemine</t>
  </si>
  <si>
    <t>Gaasiettevõtja tegevuslubade taotlemine</t>
  </si>
  <si>
    <t>http://www.konkurentsiamet.ee/index.php?id=27124</t>
  </si>
  <si>
    <t>Teenus 36</t>
  </si>
  <si>
    <t>Teenus 37</t>
  </si>
  <si>
    <t>Teenus 38</t>
  </si>
  <si>
    <t>Teenus 39</t>
  </si>
  <si>
    <t>Teenus 40</t>
  </si>
  <si>
    <t>Teenus 41</t>
  </si>
  <si>
    <t>Teenus 42</t>
  </si>
  <si>
    <t>Teenus 43</t>
  </si>
  <si>
    <t>Teenus 44</t>
  </si>
  <si>
    <t>Soojaettevõtja tegevuslubade taotlemine</t>
  </si>
  <si>
    <t>http://www.konkurentsiamet.ee/index.php?id=27125</t>
  </si>
  <si>
    <t>Soojusettevõtja tegevusloa taotlemine</t>
  </si>
  <si>
    <t>Postiteenuse tegevusloa taotlemine</t>
  </si>
  <si>
    <t>http://www.konkurentsiamet.ee/index.php?id=11084</t>
  </si>
  <si>
    <t>Vee hinna kooskõlastamine</t>
  </si>
  <si>
    <t>http://www.konkurentsiamet.ee/index.php?id=18324</t>
  </si>
  <si>
    <t>Soojuse hinna kooskõlastamine</t>
  </si>
  <si>
    <t>http://www.konkurentsiamet.ee/index.php?id=18307</t>
  </si>
  <si>
    <t>Elektri hinna kooskõlastamine</t>
  </si>
  <si>
    <t>Maagaasi hinna kooskõlastamine</t>
  </si>
  <si>
    <t>http://www.konkurentsiamet.ee/index.php?id=18316</t>
  </si>
  <si>
    <t>Turuanalüüside küsimustikud</t>
  </si>
  <si>
    <t>http://www.konkurentsiamet.ee/?id=10731</t>
  </si>
  <si>
    <t>http://pk.tja.ee/</t>
  </si>
  <si>
    <t>Sideteenuste kalkulaator</t>
  </si>
  <si>
    <t>Sideteenuste kalkulaator on tasuta abivahendiks eelkõige eratarbijatele ja juriidilistest isikutest väiketarbijatele, et leida endale sobivaim telefoni-, mobiiltelefoni-, andmesideteenuse või komplekslahenduse pakett.</t>
  </si>
  <si>
    <t>http://www.konkurentsiamet.ee/?id=14157</t>
  </si>
  <si>
    <t>Teenus 45</t>
  </si>
  <si>
    <t>Teenus 46</t>
  </si>
  <si>
    <t>Teenus 47</t>
  </si>
  <si>
    <t>Teenus 48</t>
  </si>
  <si>
    <t>Teenus 49</t>
  </si>
  <si>
    <t>Teenus 50</t>
  </si>
  <si>
    <t>Teenus 51</t>
  </si>
  <si>
    <t>Teenus 52</t>
  </si>
  <si>
    <t>Teenus 53</t>
  </si>
  <si>
    <t>Lennuamet</t>
  </si>
  <si>
    <t>http://www.ecaa.ee/index.php?id=594</t>
  </si>
  <si>
    <t>http://www.ecaa.ee/index.php?id=198931</t>
  </si>
  <si>
    <t>Ootame ettepanekuid, kaebusi Lennuameti poolt osutatavate teenuste, infovahetuse, vahetu suhtlemise või personali kompetentsi osas.</t>
  </si>
  <si>
    <t>Ettepanek, kaebus Lennuametile</t>
  </si>
  <si>
    <t>Teabenõue Konkurentsiametile</t>
  </si>
  <si>
    <t>Esita teabenõue Konkurentsiametile</t>
  </si>
  <si>
    <t>Teavitus tähelepanekutest lennutegevuses</t>
  </si>
  <si>
    <t>Palun teavitage tähelepanekutest, rikkumistest ja muudest asjaoludest, mis võivad kaasa aidata tsiviillennunduse ohutuse tagamisele ja lennundusalase tegevuse parendamisele. </t>
  </si>
  <si>
    <t>http://www.ecaa.ee/teavitus-lennutegevuses</t>
  </si>
  <si>
    <t>Teabenõude esitamine Lennuametile</t>
  </si>
  <si>
    <t>Teabenõudega saab Lennuametilt küsida teavet, mis on juba olemas ehk dokumente, mis on koostanud Lennuameti töö käigus.</t>
  </si>
  <si>
    <t>http://www.ecaa.ee/teabenoue</t>
  </si>
  <si>
    <t>Hinnang Lennuameti järelevalvele</t>
  </si>
  <si>
    <t>http://www.ecaa.ee/index.php?id=168017</t>
  </si>
  <si>
    <t>Hinda Lennuameti järelevalvet.</t>
  </si>
  <si>
    <t>Tagasiside Lennuameti tegevusele.</t>
  </si>
  <si>
    <t>http://www.ecaa.ee/index.php?id=53286</t>
  </si>
  <si>
    <t>Nõustamine ja vastuvõtt Lennuametis</t>
  </si>
  <si>
    <t>http://www.ecaa.ee/index.php?id=198932</t>
  </si>
  <si>
    <t>Lennuohutuse järelevalve süsteem</t>
  </si>
  <si>
    <t>https://lois.ecaa.ee/LoginClient.aspx</t>
  </si>
  <si>
    <t>Lennumeeskonna liikmete lubade taotlemine</t>
  </si>
  <si>
    <t>Lennundustehnilise töötaja loa taotlemine</t>
  </si>
  <si>
    <t>Kontrollpiloodi tunnistuste ja lubade taotlemine</t>
  </si>
  <si>
    <t>Lennujuhi loa taotlemine</t>
  </si>
  <si>
    <t>Tervisekontrolli taotluste esitamine</t>
  </si>
  <si>
    <t>Teenus 54</t>
  </si>
  <si>
    <t>Teenus 55</t>
  </si>
  <si>
    <t>Teenus 56</t>
  </si>
  <si>
    <t>Teenus 57</t>
  </si>
  <si>
    <t>Teenus 58</t>
  </si>
  <si>
    <t>Teenus 59</t>
  </si>
  <si>
    <t>Teenus 60</t>
  </si>
  <si>
    <t>Teenus 61</t>
  </si>
  <si>
    <t>Teenus 62</t>
  </si>
  <si>
    <t>Teenus 63</t>
  </si>
  <si>
    <t>Teenus 64</t>
  </si>
  <si>
    <t>Teenus 65</t>
  </si>
  <si>
    <t>Lennundustehnika taotluste esitamine</t>
  </si>
  <si>
    <t>Lennunduskoolituste taotluste esitamine</t>
  </si>
  <si>
    <t>Aeronavigatsiooniteenuste taotluse esitamine</t>
  </si>
  <si>
    <t>Lennujuhtimis- ja raadionavigatsiooniseadmete sertifitseermise taotluse esitamine</t>
  </si>
  <si>
    <t>Lennuvälja või kopteriväljaku sertifikaadi taotluse esitamine</t>
  </si>
  <si>
    <t>Lennundusjulgestuse taotluse esitamine</t>
  </si>
  <si>
    <t>Kõrgehitiste ja rajatiste kooskõlastamine</t>
  </si>
  <si>
    <t>Funktsionaalsetesse süsteemidesse tehtavatest muudatustest teatamine</t>
  </si>
  <si>
    <t>Lennuohutust mõjutavast juhtumist teatamine</t>
  </si>
  <si>
    <t>Tagasiside Lennuametile</t>
  </si>
  <si>
    <t>Lennuettevõtja sertifikaadi taotlemine</t>
  </si>
  <si>
    <t>Teenus 66</t>
  </si>
  <si>
    <t>Teenus 67</t>
  </si>
  <si>
    <t>Teenus 68</t>
  </si>
  <si>
    <t>Teenus 69</t>
  </si>
  <si>
    <t>Teenus 70</t>
  </si>
  <si>
    <t>Teenus 71</t>
  </si>
  <si>
    <t>Teenus 72</t>
  </si>
  <si>
    <t>Teenus 73</t>
  </si>
  <si>
    <t>Teenus 74</t>
  </si>
  <si>
    <t>Teenus 75</t>
  </si>
  <si>
    <t>Tunnustamine on menetlus, mille käigus hinnatakse tooteid valmistava või teenuseid osutava isiku vastavust õigusaktides ja rahvusvahelistes konventsioonides sätestatud nõuetele.</t>
  </si>
  <si>
    <t>http://www.vta.ee/tunnustamine/</t>
  </si>
  <si>
    <t>Tunnustamisotsuse taotlemine</t>
  </si>
  <si>
    <t>Laevapereta prahitud laevade registri kande muudatuse tegemine ja registrist kustutamine</t>
  </si>
  <si>
    <t>http://www.vta.ee/riigiloivud/</t>
  </si>
  <si>
    <t>Veesõiduki tehniline ülevaatus</t>
  </si>
  <si>
    <t>Reederi ja laeva meresõiduohutusalane auditeerimine</t>
  </si>
  <si>
    <t>Laeva turvaülevaatus</t>
  </si>
  <si>
    <t>Laevapere liikme töö- ja elamistingimuste ülevaatus</t>
  </si>
  <si>
    <t>Tegevusloa taotluse läbivaatamine</t>
  </si>
  <si>
    <t>Lootsi kvalifikatsioonieksami ja lootsitasõidu eksami vastuvõtmine</t>
  </si>
  <si>
    <t>Kemikaalitankeri lastioperatsioonide ülevaatus</t>
  </si>
  <si>
    <t> Laevale, lootsile ja laevaliikluse korraldamise süsteemi operaatorile tunnistuste väljastamine</t>
  </si>
  <si>
    <t> Laeva tehnilise dokumentatsiooni läbivaatamine ja kooskõlastamine</t>
  </si>
  <si>
    <t>Teenus 76</t>
  </si>
  <si>
    <t>Teenus 77</t>
  </si>
  <si>
    <t>Teenus 78</t>
  </si>
  <si>
    <t>Teenus 79</t>
  </si>
  <si>
    <t>Teenus 80</t>
  </si>
  <si>
    <t>Teenus 81</t>
  </si>
  <si>
    <t>Teenus 82</t>
  </si>
  <si>
    <t>Teenus 83</t>
  </si>
  <si>
    <t>Teenus 84</t>
  </si>
  <si>
    <t>Teenus 85</t>
  </si>
  <si>
    <t> Laevale tunnistuste ja tõendite väljastamise aluseks oleva dokumentatsiooni läbivaatamine</t>
  </si>
  <si>
    <t>Laevapere liikme kutseeksami vastuvõtmine</t>
  </si>
  <si>
    <t>Laevapere liikmetele diplomite ja tunnistuste väljastamine</t>
  </si>
  <si>
    <t>Väikelaeva raadiosideoperaatori tunnistuse väljastamine</t>
  </si>
  <si>
    <t>Sadamarajatise turvatunnistuse väljastamine ja tunnistusele märke tegemine</t>
  </si>
  <si>
    <t>Sadamakapteni ning sadama ja sadamarajatise turvaülema atesteerimine</t>
  </si>
  <si>
    <t>Turvaettevõtja tunnustamise taotluse läbivaatamine</t>
  </si>
  <si>
    <t>Sadama sadamaregistrisse kandmine ja sadamaregistri kande muutmine</t>
  </si>
  <si>
    <t>Vastutuskindlustuse ja muu rahalise tagatise tõendi taotluse läbivaatamine</t>
  </si>
  <si>
    <t>Ajutise liputunnistuse väljastamise</t>
  </si>
  <si>
    <t>Kaubandusliku meresõidu koodeksi alusel asutatud laevaregistri dokumendi ärakirja väljastamine </t>
  </si>
  <si>
    <t>Laevaregistri dokumendi ärakirja väljastamine </t>
  </si>
  <si>
    <t>http://www.vta.ee/struktuur-ja-kontaktandmed/</t>
  </si>
  <si>
    <t>http://adam.vta.ee/teenused/info/dokumendid/teenusstandardid/laevapereta_prahitud_laevade_registri_muudatus_ja_kustutamine.pdf</t>
  </si>
  <si>
    <t>http://adam.vta.ee/teenused/info/dokumendid/teenusstandardid/ajutise_liputunnistuse_valjastamine.pdf</t>
  </si>
  <si>
    <t>Laeva nime kooskõlastamine</t>
  </si>
  <si>
    <t>http://adam.vta.ee/teenused/info/dokumendid/teenusstandardid/laeva_nime_kooskolastamise_teenusstandard.pdf</t>
  </si>
  <si>
    <t>http://www.vta.ee/public/Vaikelaeva_ulevaatus4.pdf</t>
  </si>
  <si>
    <t>http://adam.vta.ee/teenused/info/dokumendid/teenusstandardid/vaiksema_kui_50_laevajuhi_teenusstandard.pdf</t>
  </si>
  <si>
    <t>http://adam.vta.ee/teenused/info/dokumendid/teenusstandardid/ohutusalase_turva_tuletorje_ja_tankeri_tunnistuse_teenusstandard.pdf</t>
  </si>
  <si>
    <t>Elektrimehaaniku ja külmutusseadmete mehaaniku diplomi väljastamine</t>
  </si>
  <si>
    <t>http://adam.vta.ee/teenused/info/dokumendid/teenusstandardid/elektrimehaaniku_teenusstandard.pdf</t>
  </si>
  <si>
    <t>http://adam.vta.ee/teenused/info/dokumendid/teenusstandardid/vaiksema_kui_3000_ning_suurema_teise_mehaaniku_teenusstandard.pdf</t>
  </si>
  <si>
    <t>http://adam.vta.ee/teenused/info/dokumendid/teenusstandardid/vaiksema_3000_ja_suurema_3000_vanemtuurimehe_teenusstandard.pdf</t>
  </si>
  <si>
    <t>Väiksema kui 3000-se kogumahutavusega laeva ja 3000-se ja suurema kogumahutavusega laeva vanemtüürimeeste diplomite ja kinnituslehtede väljastamine</t>
  </si>
  <si>
    <t>Väiksema kui 3000 kW peamasinate efektiivse koguvõimsusega ning 3000 kW ja suurema peamasinate efektiivse koguvõimsusega mootorlaevade teise mehaaniku diplomite ja kinnituslehtede väljastamine</t>
  </si>
  <si>
    <t>Väiksema kui 50-se kogumahutavusega laeva rannasõidukipri tunnistuse ja kinnituslehe väljaandmine</t>
  </si>
  <si>
    <t>Ohutusalase koolitus, turvaalase, tuletõrjealase, tankeritele töötamist tutvustava koolituse ja tankeritel töötamise laiendatud koolituse tunnistuse väljaandmine</t>
  </si>
  <si>
    <t>Väiksema kui 750 kW peamasinate efektiivse koguvõimsusega mootorlaeva vanemmehaaniku tunnistuse ja kinnituslehe väljastamine</t>
  </si>
  <si>
    <t>http://adam.vta.ee/teenused/info/dokumendid/teenusstandardid/vanemmehaanik_kuni_750kW_teenusstandard.pdf</t>
  </si>
  <si>
    <t>Väiksema kui 500-se kogumahutavusega laeva vahitüürimehe diplomi ja kinnituslehe väljastamine</t>
  </si>
  <si>
    <t>http://adam.vta.ee/teenused/info/dokumendid/teenusstandardid/vaiksema_kui_500_vahituurimehe_teenusstandard.pdf</t>
  </si>
  <si>
    <t>Väiksema kui 500-se kogumahutavusega laeva kapteni diplomi ja kinnituslehe väljastamine</t>
  </si>
  <si>
    <t>http://adam.vta.ee/teenused/info/dokumendid/teenusstandardid/vaiksema_kui_500_kapteni_teenusstandard.pdf</t>
  </si>
  <si>
    <t>Väiksema kui 200-se kogumahutavusega laeva vahitüürimehe ja kipri tunnistuste ja kinnituslehtede väljastamine</t>
  </si>
  <si>
    <t>http://adam.vta.ee/teenused/info/dokumendid/teenusstandardid/vaiksema_kui_200_vahituurimehe_teenusstandard.pdf</t>
  </si>
  <si>
    <t>Raadiosideoperaatori, piirangutega raadiosideoperaatori ja väikelaeva raadiosideoperaatori tunnistuste ja kinnituslehtede väljastamine</t>
  </si>
  <si>
    <t>http://adam.vta.ee/teenused/info/dokumendid/teenusstandardid/raadioside_operaatori_teenusstandard.pdf</t>
  </si>
  <si>
    <t>Päästevahendite ja valvepaadi vanema, kiirvalvepaadi vanema ning päästeparve vanema tunnistuse väljastamine</t>
  </si>
  <si>
    <t>http://adam.vta.ee/teenused/info/dokumendid/teenusstandardid/paastevahendite_vanema_jne_teenusstandard.pdf</t>
  </si>
  <si>
    <t>Laevamotoristi, vanemmotoristi, laevaelektriku ning laeva külmutusseadmete masinisti tunnistuste väljastamine</t>
  </si>
  <si>
    <t>http://adam.vta.ee/teenused/info/dokumendid/teenusstandardid/motoristi_elektriku_ja_masinisti_tunnistuse_teenusstandard.pdf</t>
  </si>
  <si>
    <t>Madruse, vahimadruse ja vanemmadruse tunnistuse väljaandmine</t>
  </si>
  <si>
    <t>http://adam.vta.ee/teenused/info/dokumendid/teenusstandardid/madruse_vahimadruse_jne_tunnistuste_teenusstandard.pdf</t>
  </si>
  <si>
    <t>Lootsi kvalifikatsioonieksami ja lootsitasõidu eksami läbiviimine ning dokumentide väljastamine</t>
  </si>
  <si>
    <t>http://adam.vta.ee/teenused/info/dokumendid/teenusstandardid/lootsi_ja_lootsitasoidu_eksami_teenusstandard.pdf</t>
  </si>
  <si>
    <t>Laevakoka tunnistuse väljastamine</t>
  </si>
  <si>
    <t>http://adam.vta.ee/teenused/info/dokumendid/teenusstandardid/laevakoka_teenusstandard.pdf</t>
  </si>
  <si>
    <t>Väiksema kui 3000 kW peamasinate efektiivse koguvõimsusega mootorlaeva vanemmehaaniku ning 3000 kW ja suurema peamasinate efektiivse koguvõimsusega mootorlaeva vanemmehaaniku diplomite ja kinnituslehtede väljastamine</t>
  </si>
  <si>
    <t>http://adam.vta.ee/teenused/info/dokumendid/teenusstandardid/vanemmehaaniku_teenusstandard.pdf</t>
  </si>
  <si>
    <t>500-se ja suurema kogumahutavusega laeva vahitüürimehe diplomi ja kinnituslehe väljastamine</t>
  </si>
  <si>
    <t>http://adam.vta.ee/teenused/info/dokumendid/teenusstandardid/vahituurimehe_teenusstandard.pdf</t>
  </si>
  <si>
    <t>II ja I klassi raadioelektrooniku diplomite ja kinnituslehtede väljastamine</t>
  </si>
  <si>
    <t>http://adam.vta.ee/teenused/info/dokumendid/teenusstandardid/raadioelektrooniku_teenusstandard.pdf</t>
  </si>
  <si>
    <t>750 kW ja suurema peamasinate efektiivse koguvõimsusega mootorlaeva vahimehaaniku diplomi ja kinnituslehe väljastamine</t>
  </si>
  <si>
    <t>http://adam.vta.ee/teenused/info/dokumendid/teenusstandardid/vahimehaaniku_teenusstandard.pdf</t>
  </si>
  <si>
    <t>Väiksema kui 3000 kogumahutavusega laeva ning 3000 ja suurema kogumahutavusega laeva kapteni diplomite ja kinnituslehtede väljastamine</t>
  </si>
  <si>
    <t>http://adam.vta.ee/teenused/info/dokumendid/teenusstandardid/kapteni_teenusstandard.pdf</t>
  </si>
  <si>
    <t>Teenus 86</t>
  </si>
  <si>
    <t>Teenus 87</t>
  </si>
  <si>
    <t>Teenus 88</t>
  </si>
  <si>
    <t>Teenus 89</t>
  </si>
  <si>
    <t>Teenus 90</t>
  </si>
  <si>
    <t>Teenus 91</t>
  </si>
  <si>
    <t>Teenus 92</t>
  </si>
  <si>
    <t>Teenus 93</t>
  </si>
  <si>
    <t>Teenus 94</t>
  </si>
  <si>
    <t>Teenus 95</t>
  </si>
  <si>
    <t>Teenus 96</t>
  </si>
  <si>
    <t>Teenus 97</t>
  </si>
  <si>
    <t>Teenus 98</t>
  </si>
  <si>
    <t>Teenus 99</t>
  </si>
  <si>
    <t>Teenus 100</t>
  </si>
  <si>
    <t>Teenus 101</t>
  </si>
  <si>
    <t>Teenus 102</t>
  </si>
  <si>
    <t>Teenus 103</t>
  </si>
  <si>
    <t>Teenus 104</t>
  </si>
  <si>
    <t>Teenus 105</t>
  </si>
  <si>
    <t>Teenus 106</t>
  </si>
  <si>
    <t>Teenus 107</t>
  </si>
  <si>
    <t>Teenus 108</t>
  </si>
  <si>
    <t>Teenus 109</t>
  </si>
  <si>
    <t>Teenus 110</t>
  </si>
  <si>
    <t>Teenus 111</t>
  </si>
  <si>
    <t>http://www.mnt.ee/index.php?id=11467</t>
  </si>
  <si>
    <t>Teabenõue Maanteeametile</t>
  </si>
  <si>
    <t>https://paberivaba.ark.ee/eksamid.py</t>
  </si>
  <si>
    <t>Sõidu- ja teooriaeksamile registreerimine</t>
  </si>
  <si>
    <t>Juhiloa asendamine</t>
  </si>
  <si>
    <t>http://www.mnt.ee/index.php?id=10762</t>
  </si>
  <si>
    <t>Teenus 112</t>
  </si>
  <si>
    <t>Teenus 113</t>
  </si>
  <si>
    <t>Teenus 114</t>
  </si>
  <si>
    <t>Teenus 115</t>
  </si>
  <si>
    <t>Teenus 116</t>
  </si>
  <si>
    <t>Teenus 117</t>
  </si>
  <si>
    <t>Teenus 118</t>
  </si>
  <si>
    <t>Teenus 119</t>
  </si>
  <si>
    <t>Teenus 120</t>
  </si>
  <si>
    <t>Teenus 121</t>
  </si>
  <si>
    <t>Teenus 122</t>
  </si>
  <si>
    <t>Esita Maanteeametile teabenõue</t>
  </si>
  <si>
    <t>Registreeri sõidu- või teooriaeksamile.</t>
  </si>
  <si>
    <t>http://www.mnt.ee/index.php?id=10752</t>
  </si>
  <si>
    <t>Info, millistel tingimustel selles riigis väljastatud juhiluba kehtib ning kuidas seda vahetada Eesti juhiloa vastu.</t>
  </si>
  <si>
    <t>Registriandmete muutmine</t>
  </si>
  <si>
    <t>Muudatused sõidukiga seotud isikuandmetes tuleb vormistada liiklusregistri büroos viie tööpäeva jooksul alates andmete muutumisest.</t>
  </si>
  <si>
    <t>http://mnt.ee/index.php?id=10601</t>
  </si>
  <si>
    <t>Üksiksõiduki tüübikinnitus</t>
  </si>
  <si>
    <t>http://mnt.ee/index.php?id=10681</t>
  </si>
  <si>
    <t>Üksiksõiduki kinnituse tulemusena tunnistab Maanteeamet esitatud dokumentide, katsetuste, ekspertiisi või kontrollimise alusel, et konkreetne sõiduk vastab siseriiklikult kehtestatud nõuetele ja omistab sõidukile üksiksõiduki kinnituse</t>
  </si>
  <si>
    <t>Üksiktraktori kinnitus</t>
  </si>
  <si>
    <t>Üksiktraktori kinnituse tulemusena Maanteeamet esitatud dokumentide ja ekspertiisi või kontrollimise alusel tunnistab, et konkreetne traktor vastab siseriiklikult kehtestatud nõuetele ja omistab traktorile üksiktraktori kinnituse.</t>
  </si>
  <si>
    <t>http://mnt.ee/index.php?id=24452</t>
  </si>
  <si>
    <t>Liiniloa taotlemine</t>
  </si>
  <si>
    <t>http://www.mnt.ee/index.php?id=24180</t>
  </si>
  <si>
    <t>Sõiduplaani muutmine</t>
  </si>
  <si>
    <t>Liiniloa kehtetuks tunnistamine</t>
  </si>
  <si>
    <t>Kokkulepe tehnovõrgu ja -rajatise ehitamiseks ja talumiseks</t>
  </si>
  <si>
    <t>http://www.mnt.ee/index.php?id=11956</t>
  </si>
  <si>
    <t>Taotlus teemaale tehnovõrgu- ja rajatise ehitamiseks ja talumiseks vajaliku kokkuleppe sõlmimiseks</t>
  </si>
  <si>
    <t>Loa taotlemine teehoiuväliseks tegevuseks teemaa-alal</t>
  </si>
  <si>
    <t>Liiklusvälise teabevahendi paigaldusloa taotlemine</t>
  </si>
  <si>
    <t>Teenus 123</t>
  </si>
  <si>
    <t>Teenus 124</t>
  </si>
  <si>
    <t>Teenus 125</t>
  </si>
  <si>
    <t>Teenus 126</t>
  </si>
  <si>
    <t>Teenus 127</t>
  </si>
  <si>
    <t>Teenus 128</t>
  </si>
  <si>
    <t>Maanteeinfokeskuse infoedastusvorm tööde ja piirangute kohta riigiteedel</t>
  </si>
  <si>
    <t>Liiklusvälise teabevahendi paigaldusloa taotlemine riigimaantee kaitsevööndi</t>
  </si>
  <si>
    <t>Liiklusmärkide paigaldusluba </t>
  </si>
  <si>
    <t>Suur- ja/või raskeveose loa taotlemine</t>
  </si>
  <si>
    <t>http://www.mnt.ee/?id=10867</t>
  </si>
  <si>
    <t>Koormuspiirangu sõiduloa taotlemine</t>
  </si>
  <si>
    <t>http://www.mnt.ee/index.php?id=11964</t>
  </si>
  <si>
    <t>http://www.mnt.ee/public/Avaldus_s6iduki_v66randamisest_teatamiseks_1.pdf</t>
  </si>
  <si>
    <t>Sõiduki võõrandamisest teatamine</t>
  </si>
  <si>
    <t>Juhiloa loovutamine</t>
  </si>
  <si>
    <t>Teenus 129</t>
  </si>
  <si>
    <t>Teenus 130</t>
  </si>
  <si>
    <t>Teenus 131</t>
  </si>
  <si>
    <t>Teenus 132</t>
  </si>
  <si>
    <t>Teenus 133</t>
  </si>
  <si>
    <t>Teenus 134</t>
  </si>
  <si>
    <t>http://www.mnt.ee/index.php?id=17262</t>
  </si>
  <si>
    <t>Juhiloa kaotusest/vargusest/hävimisest teatamine</t>
  </si>
  <si>
    <t>http://www.mnt.ee/file.php?11932</t>
  </si>
  <si>
    <t>Vaide esitamine Maanteeametile</t>
  </si>
  <si>
    <t>http://www.mnt.ee/?id=14446</t>
  </si>
  <si>
    <t>https://eteenindus.mnt.ee/paringud/juhiloaKehtivus</t>
  </si>
  <si>
    <t>Juhiloa kehtivuse päring</t>
  </si>
  <si>
    <t>https://eteenindus.mnt.ee/pages/main.jsf</t>
  </si>
  <si>
    <t>Välisriigist saadud juhiloa asendamine</t>
  </si>
  <si>
    <t>Juhiloa vahetamine</t>
  </si>
  <si>
    <t>Teenus 135</t>
  </si>
  <si>
    <t>Teenus 136</t>
  </si>
  <si>
    <t>Teenus 137</t>
  </si>
  <si>
    <t>Teenus 138</t>
  </si>
  <si>
    <t>Teenus 139</t>
  </si>
  <si>
    <t>Teenus 140</t>
  </si>
  <si>
    <t>Teenus 141</t>
  </si>
  <si>
    <t>Teenus 142</t>
  </si>
  <si>
    <t>Sõiduki omanikuvahetus</t>
  </si>
  <si>
    <t>http://www.mnt.ee/index.php?id=10881</t>
  </si>
  <si>
    <t>Sõiduki ajutine kustutamine</t>
  </si>
  <si>
    <t>Sõiduki kasutajate muutmine</t>
  </si>
  <si>
    <t>Numbrimärgi duplikaadi tellimine</t>
  </si>
  <si>
    <t>Registreerimistunnistuste tellimine</t>
  </si>
  <si>
    <t>Liiniloa kehtivuse kontroll</t>
  </si>
  <si>
    <t>http://www.peatus.ee/analyys/liiniload.php</t>
  </si>
  <si>
    <t>Teehoiutööde tegevusload ja pädevustunnistused,taotluste vormid, nimekiri</t>
  </si>
  <si>
    <t>http://www.mnt.ee/index.php?id=10865</t>
  </si>
  <si>
    <t>Teooria proovieksam</t>
  </si>
  <si>
    <t>https://paberivaba.ark.ee/ark_demoeksam/teooriaeksam?kat=B</t>
  </si>
  <si>
    <t>Teenus 143</t>
  </si>
  <si>
    <t>Teenus 144</t>
  </si>
  <si>
    <t>Teenus 145</t>
  </si>
  <si>
    <t>Teenus 146</t>
  </si>
  <si>
    <t>Teenus 147</t>
  </si>
  <si>
    <t>Teenus 148</t>
  </si>
  <si>
    <t>Teenus 149</t>
  </si>
  <si>
    <t>Teenus 150</t>
  </si>
  <si>
    <t>Teabenõue Tehnilise Järelevalve Ametile</t>
  </si>
  <si>
    <t>http://www.tja.ee/teabenoue-2</t>
  </si>
  <si>
    <t>Märgukiri/selgitustaotlus Tehnilise Järelevalve Ametile</t>
  </si>
  <si>
    <r>
      <t>Märgukirjaga</t>
    </r>
    <r>
      <rPr>
        <sz val="12"/>
        <color rgb="FF666666"/>
        <rFont val="Times New Roman"/>
        <family val="1"/>
        <charset val="186"/>
      </rPr>
      <t> saab teha ettepanekuid töö paremaks korraldamiseks ja valdkonna arengu kujundamiseks. Selgitustaotlusega saab küsida teavet, millele vastamisega kaasneb faktide kogumine erinevatest allikatest ning olemasoleva teabe analüüsimine.</t>
    </r>
  </si>
  <si>
    <t>http://www.tja.ee/selgitustaotlusmargukiri</t>
  </si>
  <si>
    <t>http://www.tja.ee/poordu-ameti-poole</t>
  </si>
  <si>
    <t>http://www.tja.ee/onnetused-ja-haireteated/</t>
  </si>
  <si>
    <t>Telefoninumbri kuuluvuse päringu</t>
  </si>
  <si>
    <t>https://nba.tja.ee/numbriparing.aspx</t>
  </si>
  <si>
    <t>Lõhkematerjalide ja pürotehnika lubade taotlemine</t>
  </si>
  <si>
    <t>https://emoodul.tja.ee/web/</t>
  </si>
  <si>
    <t>Gaasipaigaldise lubade taotlemine</t>
  </si>
  <si>
    <t>Surveseade lubade taotlemine</t>
  </si>
  <si>
    <t>Lift ja köistee lubade taotlemine</t>
  </si>
  <si>
    <t>Masina lubade taotlemine</t>
  </si>
  <si>
    <t>Teenus 151</t>
  </si>
  <si>
    <t>Teenus 152</t>
  </si>
  <si>
    <t>Teenus 153</t>
  </si>
  <si>
    <t>Teenus 154</t>
  </si>
  <si>
    <t>Teenus 155</t>
  </si>
  <si>
    <t>Teenus 156</t>
  </si>
  <si>
    <t>Teenus 157</t>
  </si>
  <si>
    <t>Teenus 158</t>
  </si>
  <si>
    <t>Teenus 159</t>
  </si>
  <si>
    <t>Teenus 160</t>
  </si>
  <si>
    <t>Teenus 161</t>
  </si>
  <si>
    <t>Teenus 162</t>
  </si>
  <si>
    <t>Tehnilise kontrolli teostaja lubade taotlemine</t>
  </si>
  <si>
    <t xml:space="preserve"> Õnnetusjuhtumite ja avariide kohta teatiste esitamine</t>
  </si>
  <si>
    <t>Elektripaigaldise registreerimine</t>
  </si>
  <si>
    <t>http://www.tja.ee/public/documents/Toostuohutus/Elektriohutus/elektripaigaldise_teatis.pdf</t>
  </si>
  <si>
    <t>Köistee paigaldiste registreerimine</t>
  </si>
  <si>
    <t>Küttegaasi paigaldiste registreerimine</t>
  </si>
  <si>
    <t>Liftide registreerimine</t>
  </si>
  <si>
    <t>Masinate registreerimine</t>
  </si>
  <si>
    <t>Raudteerajatiste registreerimine</t>
  </si>
  <si>
    <t>Raudteeveeremi registreerimine</t>
  </si>
  <si>
    <t>Surveseadmete registreerimine</t>
  </si>
  <si>
    <t>Kaldaga püsivalt ühendamata ehitiste projekteerimistingimuste taotlus</t>
  </si>
  <si>
    <t>http://www.tja.ee/public/documents/Toostuohutus/Ehitus/Kaldaga_pusivalt_uhendamata_ehitiste_projekteerimistingimuste_taotlus.doc</t>
  </si>
  <si>
    <t>Lõhkematerjali käitlemise korraldaja ja pürotehnilise toote käitlemise korraldaja pädevuseksam</t>
  </si>
  <si>
    <t>http://www.tja.ee/public/documents/Toostuohutus/Lohkematerjalid/LMS_padevuseksam_taotlus_esmane_17.03.11.doc</t>
  </si>
  <si>
    <t>Lõhkematerjali käitlemise korraldaja ja pürotehnilise toote käitlemise korraldaja pädevustunnistuse pikendamine</t>
  </si>
  <si>
    <t>http://www.tja.ee/public/documents/Toostuohutus/Lohkematerjalid/LMS_padevuseksam_taotlus_pikendamine_17.03.11.doc</t>
  </si>
  <si>
    <t>Teenus 163</t>
  </si>
  <si>
    <t>Teenus 164</t>
  </si>
  <si>
    <t>Teenus 165</t>
  </si>
  <si>
    <t>Teenus 166</t>
  </si>
  <si>
    <t>Teenus 167</t>
  </si>
  <si>
    <t>Teenus 168</t>
  </si>
  <si>
    <t>Teenus 169</t>
  </si>
  <si>
    <t>Teenus 170</t>
  </si>
  <si>
    <t>Teenus 171</t>
  </si>
  <si>
    <t>Teenus 172</t>
  </si>
  <si>
    <t>Teenus 173</t>
  </si>
  <si>
    <t>Teenus 174</t>
  </si>
  <si>
    <t>Teenus 175</t>
  </si>
  <si>
    <t>Teenus 176</t>
  </si>
  <si>
    <t>Lõhkematerjali veoloa taotlemine</t>
  </si>
  <si>
    <t>http://www.tja.ee/public/documents/Toostuohutus/Lohkematerjalid/lohkematerjali_veoluba-est.doc</t>
  </si>
  <si>
    <t>http://www.tja.ee/public/documents/Toostuohutus/ohtlikud_kemikaalid/KemS_tegevusloa_taotlus_2011.doc</t>
  </si>
  <si>
    <t>Ohtlike kemikaalide tegevusloa taotlemine</t>
  </si>
  <si>
    <t>Ohtlike kemikaalide teabeleht</t>
  </si>
  <si>
    <t>http://www.tja.ee/public/documents/Toostuohutus/ohtlikud_kemikaalid/Teabeleht_2011.doc</t>
  </si>
  <si>
    <t>Mõõtevahendi siseriikliku tüübikinnitustunnistuse taotlemine</t>
  </si>
  <si>
    <t>http://www.tja.ee/public/documents/Toostuohutus/Legaalmetroloogia/2015/siseriikliku_tuubikinnituse_taotlus_01.2015.docx</t>
  </si>
  <si>
    <t>Mõõtevahendi taadelduks tunnistamine</t>
  </si>
  <si>
    <t>http://www.tja.ee/public/documents/Toostuohutus/Legaalmetroloogia/2015/Taadeldukstunnistamise_taotlus_2014.docx</t>
  </si>
  <si>
    <t>Teavitamine ajutisel tegutsemisel surveseadmetööde, gaasitööde, tõsteseadmetööde, masinatööde, gaasipaigaldise ehitamise, lifti paigaldamise ja tehnilise kontrolli tegevusalal</t>
  </si>
  <si>
    <t>http://www.tja.ee/public/documents/Toostuohutus/Taotlused_load/Teavitamine_ajutisel_tegutsemisel_surveseadmetoode_gaasitoode_tosteseadmetoode_masinatoode_gaasipaigaldise_ehitamise_lifti_paigaldamise_ja_tehnilise_kontrolli_tegevusalal.doc</t>
  </si>
  <si>
    <t>Numbrilubade väljastamine</t>
  </si>
  <si>
    <t>Amatöörraadiojaama tööloa taotlemine</t>
  </si>
  <si>
    <t>http://www.tja.ee/public/documents/Elektrooniline_side/Amatoorraadioside/amatoortaotlus.rtf</t>
  </si>
  <si>
    <t>Teenus 177</t>
  </si>
  <si>
    <t>Teenus 178</t>
  </si>
  <si>
    <t>Teenus 179</t>
  </si>
  <si>
    <t>Teenus 180</t>
  </si>
  <si>
    <t>Teenus 181</t>
  </si>
  <si>
    <t>Teenus 182</t>
  </si>
  <si>
    <t>Teenus 183</t>
  </si>
  <si>
    <t>Sagedusloa taotlemine</t>
  </si>
  <si>
    <t>http://www.tja.ee/public/documents/Elektrooniline_side/Loadtaotlusedvormid/Sagedusloa_taotlus_2013.rtf</t>
  </si>
  <si>
    <t>Ühise sagedusloa taotlemine</t>
  </si>
  <si>
    <t>http://www.tja.ee/public/documents/Elektrooniline_side/Sageduslubade_taotlused/yhise_sagedusloa_taotlus_04_2011.rtf</t>
  </si>
  <si>
    <t>Veesõiduki raadioloa taotlemine</t>
  </si>
  <si>
    <t>http://www.tja.ee/public/documents/Elektrooniline_side/Sageduslubade_taotlused/Vees_iduki_raadioloa_taotlus1.rtf</t>
  </si>
  <si>
    <t>Õhusõiduki raadioloa taotlemine</t>
  </si>
  <si>
    <t>http://www.tja.ee/public/documents/Elektrooniline_side/Sageduslubade_taotlused/_hus_iduki_raadioloa_taotlus1.rtf</t>
  </si>
  <si>
    <t>Sagedusloa taotlemine kosmoseside maajaamale</t>
  </si>
  <si>
    <t>http://www.tja.ee/public/documents/Elektrooniline_side/Loadtaotlusedvormid/Sagedusloa_taotlus_kosmoseside_maajaamale.rtf</t>
  </si>
  <si>
    <t>Raadiosageduste kasutamise õiguse üleandmise taotlemine</t>
  </si>
  <si>
    <t>http://www.tja.ee/public/documents/Elektrooniline_side/Raadiosageduste_kasutamise_oiguse_uleandmise_taotlus.doc</t>
  </si>
  <si>
    <t>http://www.tja.ee/raadiosageduste-kasutamise-uleandmine</t>
  </si>
  <si>
    <t>Raadiosageduste kasutamise õiguse üleandmine</t>
  </si>
  <si>
    <t>Numbriloa taotlemine</t>
  </si>
  <si>
    <t>http://www.tja.ee/public/documents/Elektrooniline_side/Numbriloa_taotlus__2011.doc</t>
  </si>
  <si>
    <t>116 numeratsioonialas teenuse lühinumbri taotlemine</t>
  </si>
  <si>
    <t>http://www.tja.ee/public/documents/Elektrooniline_side/avaldus_116_numeratsioonialas_teenuse_luhinumbri_taotlemiseks_.doc</t>
  </si>
  <si>
    <t>Elektroonilise side alustamisest teatamine</t>
  </si>
  <si>
    <t>http://www.tja.ee/public/documents/Elektrooniline_side/Sideteenused/Tegevuse_alustamise_teade.pdf</t>
  </si>
  <si>
    <t>Mereside arvelduskeskuse registreerimine</t>
  </si>
  <si>
    <t>http://www.tja.ee/public/documents/Elektrooniline_side/Loadtaotlusedvormid/Mereside_ak_taotlus.rtf</t>
  </si>
  <si>
    <t>Ehitusloa taotlemine</t>
  </si>
  <si>
    <t>http://www.tja.ee/taotlused-load-ja-vormid/</t>
  </si>
  <si>
    <t>Kasutusloa taotlemine</t>
  </si>
  <si>
    <t>Ehitise teatis</t>
  </si>
  <si>
    <t>Raudtee-ehituse kirjalik nõusoleku taotlemine</t>
  </si>
  <si>
    <t>Teenus 184</t>
  </si>
  <si>
    <t>Teenus 185</t>
  </si>
  <si>
    <t>Teenus 186</t>
  </si>
  <si>
    <t>Teenus 187</t>
  </si>
  <si>
    <t>Teenus 188</t>
  </si>
  <si>
    <t>Teenus 189</t>
  </si>
  <si>
    <t>Teenus 190</t>
  </si>
  <si>
    <t>Teenus 191</t>
  </si>
  <si>
    <t>Teenus 192</t>
  </si>
  <si>
    <t>Vedurijuhiloa taotlemine</t>
  </si>
  <si>
    <t>Ohutustunnistuse taotlemine</t>
  </si>
  <si>
    <t>Kasutuselevõtuloa saanud raudteesõidukite registreerimine</t>
  </si>
  <si>
    <t>Raudtee järelevalve aruandlus</t>
  </si>
  <si>
    <t>http://www.tja.ee/public/documents/Raudtee/Load_taotlused/ehitusloa_taotluse_vorm_2014.doc</t>
  </si>
  <si>
    <t>Ehitamise alustamise teatis</t>
  </si>
  <si>
    <t>http://www.tja.ee/public/documents/Raudtee/Load_taotlused/ehitamise_alustamise_teatise_vorm_2014.doc</t>
  </si>
  <si>
    <t>http://www.tja.ee/public/documents/Raudtee/Load_taotlused/kasutusloa_taotluse_vorm_2014.doc</t>
  </si>
  <si>
    <t>http://www.tja.ee/public/documents/Raudtee/Load_taotlused/ehitise_teatise_vorm_2014.doc</t>
  </si>
  <si>
    <t>http://www.tja.ee/public/documents/Raudtee/Load_taotlused/kirjaliku_nousoleku_taotluse_vorm_2014.doc</t>
  </si>
  <si>
    <t>http://www.tja.ee/public/documents/Raudtee/Load_taotlused/Vedurijuhiloa_taotluse_vorm_2014.docx</t>
  </si>
  <si>
    <t>http://www.tja.ee/public/documents/Raudtee/Load_taotlused/OHUTUSTUNNISTUSE_TAOTLUS.doc</t>
  </si>
  <si>
    <t>http://www.tja.ee/public/documents/Raudtee/Load_taotlused/KASUTUSELEVOTULOA_SAANUD_SOIDUKITE_REGISTREERIMISE_STANDARDVORM.docx</t>
  </si>
  <si>
    <t>Teenus 193</t>
  </si>
  <si>
    <t>Teenus 194</t>
  </si>
  <si>
    <t>Teenus 195</t>
  </si>
  <si>
    <t>Teenus 196</t>
  </si>
  <si>
    <t>Teenus 197</t>
  </si>
  <si>
    <t>Teenus 198</t>
  </si>
  <si>
    <t>Teenus 199</t>
  </si>
  <si>
    <t>Teenus 200</t>
  </si>
  <si>
    <t>Teenus 201</t>
  </si>
  <si>
    <t>Teenus 202</t>
  </si>
  <si>
    <t>Teenus 203</t>
  </si>
  <si>
    <t>ID-kaardi baastarkvara</t>
  </si>
  <si>
    <t>https://installer.id.ee/?lang=est</t>
  </si>
  <si>
    <t>ID-kaardi abikeskuse teenuse tagamine</t>
  </si>
  <si>
    <t>http://id.ee/index.php?id=10583</t>
  </si>
  <si>
    <t>Välismaiste e-identiteetide kasutamiseks vajalike teenuste platvorm </t>
  </si>
  <si>
    <t>https://www.ria.ee/piiriulene-pki/</t>
  </si>
  <si>
    <t>RIHA kooskõlastamine</t>
  </si>
  <si>
    <t>https://www.ria.ee/kooskolastamine/</t>
  </si>
  <si>
    <t>Liitumine X-teega</t>
  </si>
  <si>
    <t>https://www.ria.ee/x-tee-liitumine/</t>
  </si>
  <si>
    <t>https://www.ria.ee/dvk-liitumine/</t>
  </si>
  <si>
    <t>Liitumine DVK-ga</t>
  </si>
  <si>
    <t>BI komponentide majutus</t>
  </si>
  <si>
    <t>Toimub RIA baasinfrastruktuuri platvormil koos haldusega. Majutame ja haldame ennekõike riigi jaoks olulisi, kriitilisi ning asutusteüleseid infosüsteeme.</t>
  </si>
  <si>
    <t>https://www.ria.ee/taristu/</t>
  </si>
  <si>
    <t>Hostelteenus</t>
  </si>
  <si>
    <t>Riigiasutuste serverite ja seadmete majutus kokkuleppel dubleeriva asukohana. </t>
  </si>
  <si>
    <t>Varuvõimsus</t>
  </si>
  <si>
    <t>Lühiajaliseks perioodiks ressursi väljalaenamine.</t>
  </si>
  <si>
    <t>Digitaalne arhiiv</t>
  </si>
  <si>
    <t>Vajadusel hoiustame digiandmeid. Keskendume ainult kriitiliste infosüsteemide ja tõestusväärtuse vajadusega andmete hoiustamisele.</t>
  </si>
  <si>
    <t>Inkubatsioon ehk uue teenuse majutamine juurutamisfaasis</t>
  </si>
  <si>
    <t>Inkubatsiooniteenus loob võimaluse asutuste koostöös viia ellu keerulisi, paljusid osapooli ühendavaid projekte, vähendades samas riske arendus- või haldustegevuse käivitusperioodil. </t>
  </si>
  <si>
    <t>Autentimisteenus</t>
  </si>
  <si>
    <t>Autentimisteenuse abil on infosüsteemi omanikul võimalik eelnevalt ID-kaardi, mobiil-ID või internetipanga kaudu riigiportaali sisenenud kasutajad lubada turvaliselt oma X-teega liitunud infosüsteemi. Internetipankadest toetatakse Swedbanki, SEB, Nordea panga, Krediidipanga või Danske Banki kaudu autentimist.</t>
  </si>
  <si>
    <t>https://www.eesti.ee/est/teemad/ettevotja/riigiportaali_abi/partnerile_1/autoriseerimine</t>
  </si>
  <si>
    <t>Ametlik @eesti.ee postisüsteem</t>
  </si>
  <si>
    <t>Ametliku @eesti.ee aadressi kasutamine vabastab asutused e-posti kontaktandmete kogumisest, haldamisest ja kaasajastamisest.</t>
  </si>
  <si>
    <t>https://www.eesti.ee/est/teemad/ettevotja/riigiportaali_abi/partnerile_1/ametlik_eesti_ee_postisusteem</t>
  </si>
  <si>
    <t>Teenus 204</t>
  </si>
  <si>
    <t>Teenus 205</t>
  </si>
  <si>
    <t>Teenus 206</t>
  </si>
  <si>
    <t>Teenus 207</t>
  </si>
  <si>
    <t>Teenus 208</t>
  </si>
  <si>
    <t>Elektroonilised vormid</t>
  </si>
  <si>
    <t>E-vormid on elektroonilised avaldused, taotlused vms dokumendid, mida on teenusepakkujal (ametil või kohalikul omavalitsusel) lihtne koostada ja kasutusele võtta. </t>
  </si>
  <si>
    <t>https://www.eesti.ee/est/teemad/ettevotja/riigiportaali_abi/partnerile_1/e-vormid</t>
  </si>
  <si>
    <t>Teenus 209</t>
  </si>
  <si>
    <t>Teenus 210</t>
  </si>
  <si>
    <t>X-tee päringute esitluskiht võimaldab andmekogude omanikel viia e-teenused X-tee kaudu riigiportaali vahendusel kodanike, ettevõtjate või ametnikeni. E-teenusteks võivad olla andmekogust andmete pärimine, taotluste või aruannete esitamine jm. </t>
  </si>
  <si>
    <t>https://www.eesti.ee/est/teemad/ettevotja/riigiportaali_abi/partnerile_1/x_tee_paringute_esitluskiht_pepe</t>
  </si>
  <si>
    <t>Teavituskalender</t>
  </si>
  <si>
    <t>Teavituskalender on riigiportaali komponent, mille kaudu nii ettevõtjad kui ka kodanikud saavad teateid riigiasutustelt riigiportaali eesti.ee kalendrisse, e-postile või SMS-iga.</t>
  </si>
  <si>
    <t>https://www.eesti.ee/est/teemad/ettevotja/riigiportaali_abi/partnerile_1/teavituskalender_3/teavituskalender_2</t>
  </si>
  <si>
    <t>Autoriseerimisteenus</t>
  </si>
  <si>
    <t>Autoriseerimisteenuse abil on infosüsteemi omanikul võimalik autoriseerimisandmete andmekogus (AAR) X-tee vahendusel hallata kasutajaõiguseid.</t>
  </si>
  <si>
    <t>https://www.eesti.ee/est/teemad/ettevotja/riigiportaali_abi/partnerile_1/lisateenused/autoriseerimisteenus</t>
  </si>
  <si>
    <t>Tööplaani Infosüsteemi eesmärk on lihtsustada asutuste tööplaani planeerimise, koostamise ja täitmise protsessi ning võimaldada hiljem jälgida tööplaani täitmisi ja finantsilisi täituvusi.</t>
  </si>
  <si>
    <t>https://www.eesti.ee/est/teemad/ettevotja/riigiportaali_abi/partnerile_1/lisateenused/tooplaan</t>
  </si>
  <si>
    <t>Turvaintsidendist teavitamine</t>
  </si>
  <si>
    <t>https://www.ria.ee/turvaintsidendist-teavitamine/</t>
  </si>
  <si>
    <t>Riigiportaalis eesti.ee X-tee teenuste avaldamine</t>
  </si>
  <si>
    <t>Reisiplaneerija</t>
  </si>
  <si>
    <t>http://www.peatus.ee/#route_search</t>
  </si>
  <si>
    <t>https://teeregister.riik.ee/mnt/index/net.do</t>
  </si>
  <si>
    <t>Teeregister</t>
  </si>
  <si>
    <t>Liiklusinfo</t>
  </si>
  <si>
    <t>https://tarktee.mnt.ee/</t>
  </si>
  <si>
    <t> Vastavushindamisasutusena tegutsemise loa väljastamine</t>
  </si>
  <si>
    <t>https://www.ehr.ee/app/esileht?1</t>
  </si>
  <si>
    <t>Infra/kesksed komponendid</t>
  </si>
  <si>
    <t>märkused</t>
  </si>
  <si>
    <t>teenust saavad tarbida füüsilised isikud (sh ka mittekodanikud)</t>
  </si>
  <si>
    <t>teenust saavad tarbida ettevõtjad, sh FIEd, samuti ka MTÜd, Sad</t>
  </si>
  <si>
    <t xml:space="preserve">teenust saavad tarbida teise avaliku sektori asutuse töötajad oma tööülesannete täitmisel (teenuse on neile suunatud). </t>
  </si>
  <si>
    <t>sõltub iga asutuse tegevusvaldkondadest (nt transport, energeetika jne). Täpne loetelu tekib hiljem, kui on ülevaadet, mis valdkonnad on olemas</t>
  </si>
  <si>
    <t>teenus on suunatud mingi loa, tunnistuse vms saamisele. Luba tunnistus vms annab kliendile õiguse (midagi teha, midagi tegemata jätta vms) smauti võib anda ka kliendile kohustusi (nt esitada aruandeid)</t>
  </si>
  <si>
    <t>klient saab näha onlines vajalikku infot, info on üldjuhul avalik (st ei vaja autentimist, et infot näha)</t>
  </si>
  <si>
    <t>klient saab tellida/teha päringu olemasolevate andmete seisu/kehtivuse osas. Klient mingit uut luba/tõendit sellega ei loo/taotle.</t>
  </si>
  <si>
    <t>kliendile saadetakse küsimustik, millele peab vastama</t>
  </si>
  <si>
    <t>teenuse sisuks on lepingu sõlmimine (nt mingi muu teenuse kasutaiseks)</t>
  </si>
  <si>
    <t>teenuse sisiuks on aruandluse esitamine (nt võib see kohustus tekkida sellest, et ettevõtjal on mingi luba/õigus ja selle omamisega kaasneb kohustus esitada aruandeid)</t>
  </si>
  <si>
    <t>teenuse sisuks on liitumine/registreerimine (liitumine mingi süsteemiga/teenusega)</t>
  </si>
  <si>
    <t>teenuse sisuks on riigilõivu/maksude tasumine</t>
  </si>
  <si>
    <t>teenuse sisiuks on igasuguse tagasiside esitamine asutusele (vaie, kaebus, kiitus, märgukiri, teabenõue)</t>
  </si>
  <si>
    <t>teenuse sisuks on toetuse saamine</t>
  </si>
  <si>
    <t>teenuse sisuks on kellegi teise volitamine (enda eest teenuseid tarbima, muid tegevusi tegema) või õiguste jagamine teenuse tarbimisel (nt e-maksuametis tehtavate toimingute kohta õiguste jagamine erinevatele raamatupidajatele)</t>
  </si>
  <si>
    <t>teenuse sisuks on keskse infra jagamine asutustele avalike teenuste osutamiseks (nt x-tee) või keskse lahenduse pakkumine teenuste osutamiseks (nt MTR kui keskne lubade haldamise keskkond)</t>
  </si>
  <si>
    <t>mitu korda aasta jooksul teenust kasutati</t>
  </si>
  <si>
    <t>mis on klientide aastane rahulolu</t>
  </si>
  <si>
    <t>ms on teenuse aastane halduskulu asutusele</t>
  </si>
  <si>
    <t>mis on klientide ajakulu (koos teekonnaga teenuse juurde) teenuse tarbimisel kokku aastas</t>
  </si>
  <si>
    <t>klient ei pea midagi teenuse tarbimise eest maksma</t>
  </si>
  <si>
    <t>klient peab maksma teenustasu (tasuline teenus)</t>
  </si>
  <si>
    <t>klient peab maksma riigilõivu, maksu</t>
  </si>
  <si>
    <t>kas teenus kasutab andmied, mis ei ole avalikud?</t>
  </si>
  <si>
    <t>mida peab klient/teine asutus enne tegema, et saaks teenust tarbida (nt võtma teisest asutusest tõendi, võtma kaasa isikut tõendava dokumendi, teine asutuse peab saatma info jne)</t>
  </si>
  <si>
    <t>milliseid dokumendid peab klient kaasa võtma, et saaks teenust tarbida</t>
  </si>
  <si>
    <t>millised õigusaktid, juhendid reguleerivad teenuse osutamist, tarbimist</t>
  </si>
  <si>
    <t>teenust alles arendatakse</t>
  </si>
  <si>
    <t>teenus on aktiivne (st seda saab tarbida)</t>
  </si>
  <si>
    <t>teenus on arhiveeritud (st seda enam ei saa tarbida)</t>
  </si>
  <si>
    <t>teenus vajab muudatust (on liiga vähe kasutajasõbralik, kallis, ei vasta muutuvale regulatsioonile)</t>
  </si>
  <si>
    <t>millal teenus aegub (täidetakse siis, kui kuupäev on teada)</t>
  </si>
  <si>
    <t xml:space="preserve">millist asutuse funktsiooni/eesmärki aitab teenus täita </t>
  </si>
  <si>
    <t>Riigi Infosüsteemi kasutamine</t>
  </si>
  <si>
    <t>Maanteetransport</t>
  </si>
  <si>
    <t>Ehitus ja elamumajandus</t>
  </si>
  <si>
    <t>Erinõuetega tegutsemine</t>
  </si>
  <si>
    <t>Merendus</t>
  </si>
  <si>
    <t>Ettevõtte loomine ja arendamine</t>
  </si>
  <si>
    <t>Tarbijakaitse</t>
  </si>
  <si>
    <t>Raudteetransport</t>
  </si>
  <si>
    <t>Energeetika</t>
  </si>
  <si>
    <t>Postiteenus</t>
  </si>
  <si>
    <t>Lennundus</t>
  </si>
  <si>
    <t>Reasildid</t>
  </si>
  <si>
    <t>Kogusumma</t>
  </si>
  <si>
    <t>Loendus kogusummast Allasutuse nimi</t>
  </si>
  <si>
    <t>Description</t>
  </si>
  <si>
    <t>Name</t>
  </si>
  <si>
    <t>Ettevõtja,Ametnik</t>
  </si>
  <si>
    <t>Kodanik,</t>
  </si>
  <si>
    <t>Kodanik,Ametnik</t>
  </si>
  <si>
    <t>Kodanik,Ettevõtja  ,Ametnik</t>
  </si>
  <si>
    <t>Kodanik,Ettevõtja,Ametnik</t>
  </si>
  <si>
    <t>Ettevõtja,</t>
  </si>
  <si>
    <t>_target</t>
  </si>
  <si>
    <t>_area</t>
  </si>
  <si>
    <t>Volikiri/Õigused</t>
  </si>
  <si>
    <t>Kinnitus/tõend/päring</t>
  </si>
  <si>
    <t/>
  </si>
  <si>
    <t>http://register.fin.ee/RKOAR/70001490</t>
  </si>
  <si>
    <t>http://register.fin.ee/RKOAR/70006317</t>
  </si>
  <si>
    <t>http://register.fin.ee/RKOAR/70003158</t>
  </si>
  <si>
    <t>http://register.fin.ee/RKOAR/70003247</t>
  </si>
  <si>
    <t>http://register.fin.ee/RKOAR/70000303</t>
  </si>
  <si>
    <t>http://register.fin.ee/RKOAR/70003218</t>
  </si>
  <si>
    <t>http://register.fin.ee/RKOAR/70000800</t>
  </si>
  <si>
    <t>_measure_year</t>
  </si>
  <si>
    <t>_channel</t>
  </si>
  <si>
    <t>_self_service_URL</t>
  </si>
  <si>
    <t>_satisfaction</t>
  </si>
  <si>
    <t>_eesti_ee_used</t>
  </si>
  <si>
    <t>type</t>
  </si>
  <si>
    <t>Homepage</t>
  </si>
  <si>
    <t xml:space="preserve"> Vastavushindamisasutusena tegutsemise loa väljastamine</t>
  </si>
  <si>
    <t>https://riha.eesti.ee/riha/main/kla/keelte_klassifikaator_2013/est</t>
  </si>
  <si>
    <t>Keel</t>
  </si>
  <si>
    <t>Identifier</t>
  </si>
  <si>
    <t>AlternativeName</t>
  </si>
  <si>
    <t>CompanyActivity</t>
  </si>
  <si>
    <t>CompanyStatus</t>
  </si>
  <si>
    <t>CompanyType</t>
  </si>
  <si>
    <t>LegalIdentifier</t>
  </si>
  <si>
    <t>LegalName</t>
  </si>
  <si>
    <t>https://riha.eesti.ee/riha/main/kla/esa_institutsionaalsete_sektorite_s_eesti_jaoks_kohandatud_klassifikaator_2010/S.13111</t>
  </si>
  <si>
    <t>https://riha.eesti.ee/riha/main/kla/esa_institutsionaalsete_sektorite_s_eesti_jaoks_kohandatud_klassifikaator_2010/S.1311</t>
  </si>
  <si>
    <t>https://riha.eesti.ee/riha/main/kla/esa_institutsionaalsete_sektorite_s_eesti_jaoks_kohandatud_klassifikaator_2010/S.13113</t>
  </si>
  <si>
    <t>https://riha.eesti.ee/riha/main/kla/esa_institutsionaalsete_sektorite_s_eesti_jaoks_kohandatud_klassifikaator_2010/S.13114</t>
  </si>
  <si>
    <t>https://riha.eesti.ee/riha/main/kla/esa_institutsionaalsete_sektorite_s_eesti_jaoks_kohandatud_klassifikaator_2010/S.13115</t>
  </si>
  <si>
    <t>https://riha.eesti.ee/riha/main/kla/esa_institutsionaalsete_sektorite_s_eesti_jaoks_kohandatud_klassifikaator_2010/S.13116</t>
  </si>
  <si>
    <t>State Information Agency</t>
  </si>
  <si>
    <t>Ministry of Economic Affairs and Communication</t>
  </si>
  <si>
    <t>Estonian Road Administration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</si>
</sst>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charset val="186"/>
      <scheme val="minor"/>
    </font>
    <font>
      <b/>
      <sz val="11"/>
      <color theme="1"/>
      <name val="Calibri"/>
      <family val="2"/>
      <charset val="186"/>
      <scheme val="minor"/>
    </font>
    <font>
      <sz val="11"/>
      <color theme="0" tint="-0.499984740745262"/>
      <name val="Calibri"/>
      <family val="2"/>
      <charset val="186"/>
      <scheme val="minor"/>
    </font>
    <font>
      <b/>
      <sz val="11"/>
      <color theme="0" tint="-0.499984740745262"/>
      <name val="Calibri"/>
      <family val="2"/>
      <charset val="186"/>
      <scheme val="minor"/>
    </font>
    <font>
      <sz val="9"/>
      <color rgb="FF333333"/>
      <name val="Arial"/>
      <family val="2"/>
      <charset val="186"/>
    </font>
    <font>
      <sz val="11"/>
      <color rgb="FFFF0000"/>
      <name val="Calibri"/>
      <family val="2"/>
      <charset val="186"/>
      <scheme val="minor"/>
    </font>
    <font>
      <sz val="9"/>
      <color indexed="81"/>
      <name val="Tahoma"/>
      <family val="2"/>
      <charset val="186"/>
    </font>
    <font>
      <b/>
      <sz val="9"/>
      <color indexed="81"/>
      <name val="Tahoma"/>
      <family val="2"/>
      <charset val="186"/>
    </font>
    <font>
      <u/>
      <sz val="11"/>
      <color theme="10"/>
      <name val="Calibri"/>
      <family val="2"/>
      <charset val="186"/>
      <scheme val="minor"/>
    </font>
    <font>
      <sz val="8"/>
      <color rgb="FF000000"/>
      <name val="Tahoma"/>
      <family val="2"/>
      <charset val="186"/>
    </font>
    <font>
      <sz val="8"/>
      <color rgb="FF333333"/>
      <name val="Verdana"/>
      <family val="2"/>
      <charset val="186"/>
    </font>
    <font>
      <sz val="10"/>
      <color rgb="FF474747"/>
      <name val="Verdana"/>
      <family val="2"/>
      <charset val="186"/>
    </font>
    <font>
      <b/>
      <sz val="9"/>
      <color rgb="FF000000"/>
      <name val="Arial"/>
      <family val="2"/>
      <charset val="186"/>
    </font>
    <font>
      <sz val="9"/>
      <color rgb="FF222222"/>
      <name val="Arial"/>
      <family val="2"/>
      <charset val="186"/>
    </font>
    <font>
      <sz val="9"/>
      <color rgb="FF666666"/>
      <name val="Verdana"/>
      <family val="2"/>
      <charset val="186"/>
    </font>
    <font>
      <sz val="12"/>
      <color rgb="FF666666"/>
      <name val="Times New Roman"/>
      <family val="1"/>
      <charset val="186"/>
    </font>
    <font>
      <b/>
      <sz val="12"/>
      <color rgb="FF666666"/>
      <name val="Times New Roman"/>
      <family val="1"/>
      <charset val="186"/>
    </font>
    <font>
      <b/>
      <sz val="9"/>
      <name val="Verdana"/>
      <family val="2"/>
      <charset val="186"/>
    </font>
    <font>
      <sz val="10"/>
      <color rgb="FF323232"/>
      <name val="Arial"/>
      <family val="2"/>
      <charset val="186"/>
    </font>
    <font>
      <sz val="9"/>
      <color rgb="FF333333"/>
      <name val="Tahoma"/>
      <family val="2"/>
      <charset val="186"/>
    </font>
    <font>
      <b/>
      <sz val="11"/>
      <color rgb="FFFF0000"/>
      <name val="Calibri"/>
      <scheme val="minor"/>
    </font>
    <font>
      <u/>
      <sz val="11"/>
      <color theme="11"/>
      <name val="Calibri"/>
      <family val="2"/>
      <charset val="186"/>
      <scheme val="minor"/>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9" tint="0.39997558519241921"/>
        <bgColor indexed="64"/>
      </patternFill>
    </fill>
  </fills>
  <borders count="8">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ck">
        <color auto="1"/>
      </left>
      <right/>
      <top/>
      <bottom/>
      <diagonal/>
    </border>
    <border>
      <left style="thick">
        <color auto="1"/>
      </left>
      <right/>
      <top/>
      <bottom style="medium">
        <color auto="1"/>
      </bottom>
      <diagonal/>
    </border>
  </borders>
  <cellStyleXfs count="22">
    <xf numFmtId="0" fontId="0" fillId="0" borderId="0"/>
    <xf numFmtId="0" fontId="8"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99">
    <xf numFmtId="0" fontId="0" fillId="0" borderId="0" xfId="0"/>
    <xf numFmtId="0" fontId="0" fillId="0" borderId="0" xfId="0" applyFont="1"/>
    <xf numFmtId="0" fontId="0" fillId="0" borderId="0" xfId="0"/>
    <xf numFmtId="0" fontId="1" fillId="0" borderId="0" xfId="0" applyFont="1"/>
    <xf numFmtId="0" fontId="0" fillId="0" borderId="1" xfId="0" applyBorder="1"/>
    <xf numFmtId="0" fontId="0" fillId="2" borderId="0" xfId="0" applyFill="1"/>
    <xf numFmtId="0" fontId="0" fillId="2" borderId="0" xfId="0" applyFill="1" applyAlignment="1">
      <alignment horizontal="left"/>
    </xf>
    <xf numFmtId="0" fontId="1" fillId="2" borderId="0" xfId="0" applyFont="1" applyFill="1"/>
    <xf numFmtId="0" fontId="0" fillId="2" borderId="0" xfId="0" applyFill="1" applyAlignment="1">
      <alignment horizontal="right"/>
    </xf>
    <xf numFmtId="0" fontId="0" fillId="2" borderId="0" xfId="0" applyFill="1" applyAlignment="1">
      <alignment horizontal="right" wrapText="1"/>
    </xf>
    <xf numFmtId="0" fontId="1" fillId="0" borderId="1" xfId="0" applyFont="1" applyBorder="1"/>
    <xf numFmtId="0" fontId="2" fillId="0" borderId="0" xfId="0" applyFont="1"/>
    <xf numFmtId="0" fontId="3" fillId="0" borderId="0" xfId="0" applyFont="1"/>
    <xf numFmtId="0" fontId="0" fillId="0" borderId="0" xfId="0" applyFill="1"/>
    <xf numFmtId="0" fontId="1" fillId="0" borderId="0" xfId="0" applyFont="1" applyFill="1"/>
    <xf numFmtId="0" fontId="0" fillId="0" borderId="0" xfId="0" applyBorder="1"/>
    <xf numFmtId="0" fontId="0" fillId="0" borderId="0" xfId="0" applyFill="1" applyBorder="1"/>
    <xf numFmtId="0" fontId="4" fillId="0" borderId="0" xfId="0" applyFont="1" applyAlignment="1">
      <alignment wrapText="1"/>
    </xf>
    <xf numFmtId="0" fontId="5" fillId="0" borderId="0" xfId="0" applyFont="1" applyFill="1"/>
    <xf numFmtId="0" fontId="8" fillId="0" borderId="0" xfId="1"/>
    <xf numFmtId="0" fontId="0" fillId="3" borderId="0" xfId="0" applyFill="1"/>
    <xf numFmtId="0" fontId="0" fillId="0" borderId="0" xfId="0" applyAlignment="1">
      <alignment wrapText="1"/>
    </xf>
    <xf numFmtId="9" fontId="0" fillId="0" borderId="0" xfId="0" applyNumberFormat="1"/>
    <xf numFmtId="0" fontId="3" fillId="0" borderId="2" xfId="0" applyFont="1" applyBorder="1"/>
    <xf numFmtId="0" fontId="0" fillId="0" borderId="2" xfId="0" applyBorder="1"/>
    <xf numFmtId="0" fontId="0" fillId="0" borderId="0" xfId="0" applyBorder="1" applyAlignment="1">
      <alignment wrapText="1"/>
    </xf>
    <xf numFmtId="0" fontId="0" fillId="0" borderId="4" xfId="0" applyBorder="1"/>
    <xf numFmtId="0" fontId="4" fillId="0" borderId="1" xfId="0" applyFont="1" applyBorder="1" applyAlignment="1">
      <alignment wrapText="1"/>
    </xf>
    <xf numFmtId="0" fontId="0" fillId="0" borderId="1" xfId="0" applyFill="1" applyBorder="1"/>
    <xf numFmtId="0" fontId="1" fillId="0" borderId="4" xfId="0" applyFont="1" applyBorder="1"/>
    <xf numFmtId="0" fontId="4" fillId="0" borderId="4" xfId="0" applyFont="1" applyBorder="1" applyAlignment="1">
      <alignment wrapText="1"/>
    </xf>
    <xf numFmtId="0" fontId="0" fillId="0" borderId="4" xfId="0" applyFill="1" applyBorder="1"/>
    <xf numFmtId="0" fontId="8" fillId="0" borderId="4" xfId="1" applyBorder="1"/>
    <xf numFmtId="0" fontId="0" fillId="0" borderId="1" xfId="0" applyBorder="1" applyAlignment="1">
      <alignment wrapText="1"/>
    </xf>
    <xf numFmtId="9" fontId="0" fillId="0" borderId="1" xfId="0" applyNumberFormat="1" applyBorder="1"/>
    <xf numFmtId="0" fontId="0" fillId="0" borderId="4" xfId="0" applyBorder="1" applyAlignment="1">
      <alignment wrapText="1"/>
    </xf>
    <xf numFmtId="9" fontId="0" fillId="0" borderId="4" xfId="0" applyNumberFormat="1" applyBorder="1"/>
    <xf numFmtId="0" fontId="1" fillId="0" borderId="2" xfId="0" applyFont="1" applyBorder="1" applyAlignment="1">
      <alignment horizontal="center"/>
    </xf>
    <xf numFmtId="0" fontId="1" fillId="0" borderId="2" xfId="0" applyFont="1" applyFill="1" applyBorder="1"/>
    <xf numFmtId="0" fontId="1" fillId="0" borderId="3" xfId="0" applyFont="1" applyBorder="1"/>
    <xf numFmtId="0" fontId="1" fillId="0" borderId="5" xfId="0" applyFont="1" applyBorder="1"/>
    <xf numFmtId="0" fontId="0" fillId="0" borderId="3" xfId="0" applyBorder="1"/>
    <xf numFmtId="0" fontId="0" fillId="0" borderId="5" xfId="0" applyBorder="1"/>
    <xf numFmtId="0" fontId="1" fillId="2" borderId="0" xfId="0" applyFont="1" applyFill="1" applyAlignment="1">
      <alignment horizontal="left"/>
    </xf>
    <xf numFmtId="0" fontId="1" fillId="0" borderId="0" xfId="0" applyFont="1" applyBorder="1"/>
    <xf numFmtId="0" fontId="1" fillId="0" borderId="6" xfId="0" applyFont="1" applyBorder="1"/>
    <xf numFmtId="0" fontId="0" fillId="0" borderId="7" xfId="0" applyBorder="1"/>
    <xf numFmtId="0" fontId="0" fillId="0" borderId="6" xfId="0" applyBorder="1"/>
    <xf numFmtId="9" fontId="0" fillId="0" borderId="6" xfId="0" applyNumberFormat="1" applyBorder="1"/>
    <xf numFmtId="0" fontId="0" fillId="0" borderId="6" xfId="0" applyBorder="1" applyAlignment="1">
      <alignment wrapText="1"/>
    </xf>
    <xf numFmtId="0" fontId="0" fillId="0" borderId="0" xfId="0" applyAlignment="1">
      <alignment horizontal="left" vertical="center" wrapText="1" indent="1"/>
    </xf>
    <xf numFmtId="0" fontId="9" fillId="0" borderId="0" xfId="0" applyFont="1" applyAlignment="1">
      <alignment horizontal="left" vertical="center" wrapText="1" indent="1"/>
    </xf>
    <xf numFmtId="0" fontId="0"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xf numFmtId="0" fontId="13" fillId="0" borderId="0" xfId="0" applyFont="1" applyAlignment="1">
      <alignment wrapText="1"/>
    </xf>
    <xf numFmtId="0" fontId="13" fillId="0" borderId="0" xfId="0" applyFont="1" applyAlignment="1">
      <alignment vertical="center" wrapText="1"/>
    </xf>
    <xf numFmtId="0" fontId="16" fillId="0" borderId="0" xfId="0" applyFont="1" applyAlignment="1">
      <alignment vertical="center" wrapText="1"/>
    </xf>
    <xf numFmtId="0" fontId="14" fillId="0" borderId="0" xfId="0" applyFont="1"/>
    <xf numFmtId="0" fontId="17" fillId="0" borderId="0" xfId="0" applyFont="1"/>
    <xf numFmtId="0" fontId="4" fillId="0" borderId="0" xfId="0" applyFont="1" applyFill="1" applyAlignment="1">
      <alignment wrapText="1"/>
    </xf>
    <xf numFmtId="0" fontId="18" fillId="0" borderId="0" xfId="0" applyFont="1" applyAlignment="1">
      <alignment wrapText="1"/>
    </xf>
    <xf numFmtId="9" fontId="0" fillId="0" borderId="1" xfId="0" applyNumberFormat="1" applyFill="1" applyBorder="1"/>
    <xf numFmtId="0" fontId="1" fillId="4" borderId="1" xfId="0" applyFont="1" applyFill="1" applyBorder="1"/>
    <xf numFmtId="0" fontId="0" fillId="4" borderId="5" xfId="0" applyFill="1" applyBorder="1"/>
    <xf numFmtId="0" fontId="0" fillId="4" borderId="3" xfId="0" applyFill="1" applyBorder="1"/>
    <xf numFmtId="0" fontId="0" fillId="4" borderId="2" xfId="0" applyFill="1" applyBorder="1"/>
    <xf numFmtId="0" fontId="0" fillId="4" borderId="4" xfId="0" applyFill="1" applyBorder="1"/>
    <xf numFmtId="0" fontId="0" fillId="4" borderId="1" xfId="0" applyFill="1" applyBorder="1"/>
    <xf numFmtId="0" fontId="0" fillId="4" borderId="0" xfId="0" applyFill="1"/>
    <xf numFmtId="0" fontId="1" fillId="4" borderId="4" xfId="0" applyFont="1" applyFill="1" applyBorder="1"/>
    <xf numFmtId="0" fontId="1" fillId="4" borderId="0" xfId="0" applyFont="1" applyFill="1"/>
    <xf numFmtId="0" fontId="4" fillId="4" borderId="4" xfId="0" applyFont="1" applyFill="1" applyBorder="1" applyAlignment="1">
      <alignment wrapText="1"/>
    </xf>
    <xf numFmtId="0" fontId="4" fillId="4" borderId="1" xfId="0" applyFont="1" applyFill="1" applyBorder="1" applyAlignment="1">
      <alignment wrapText="1"/>
    </xf>
    <xf numFmtId="0" fontId="4" fillId="4" borderId="0" xfId="0" applyFont="1" applyFill="1" applyAlignment="1">
      <alignment wrapText="1"/>
    </xf>
    <xf numFmtId="0" fontId="5" fillId="4" borderId="0" xfId="0" applyFont="1" applyFill="1"/>
    <xf numFmtId="0" fontId="0" fillId="4" borderId="0" xfId="0" applyFill="1" applyBorder="1"/>
    <xf numFmtId="9" fontId="0" fillId="4" borderId="1" xfId="0" applyNumberFormat="1" applyFill="1" applyBorder="1"/>
    <xf numFmtId="0" fontId="8" fillId="4" borderId="4" xfId="1" applyFill="1" applyBorder="1"/>
    <xf numFmtId="0" fontId="1" fillId="2" borderId="2" xfId="0" applyFont="1" applyFill="1" applyBorder="1" applyAlignment="1">
      <alignment horizontal="center"/>
    </xf>
    <xf numFmtId="0" fontId="1" fillId="2" borderId="2" xfId="0" applyFont="1" applyFill="1" applyBorder="1"/>
    <xf numFmtId="0" fontId="1" fillId="2" borderId="0" xfId="0" applyFont="1" applyFill="1" applyBorder="1" applyAlignment="1">
      <alignment horizontal="center"/>
    </xf>
    <xf numFmtId="0" fontId="0" fillId="2" borderId="0" xfId="0" applyFont="1" applyFill="1"/>
    <xf numFmtId="0" fontId="5" fillId="2" borderId="0" xfId="0" applyFont="1" applyFill="1"/>
    <xf numFmtId="0" fontId="19" fillId="0" borderId="0" xfId="0" applyFont="1"/>
    <xf numFmtId="0" fontId="0" fillId="0" borderId="0" xfId="0" pivotButton="1"/>
    <xf numFmtId="0" fontId="0" fillId="0" borderId="0" xfId="0" applyAlignment="1">
      <alignment horizontal="left"/>
    </xf>
    <xf numFmtId="0" fontId="0" fillId="0" borderId="0" xfId="0" applyNumberFormat="1"/>
    <xf numFmtId="0" fontId="20" fillId="0" borderId="0" xfId="0" applyFont="1"/>
    <xf numFmtId="0" fontId="4" fillId="0" borderId="0" xfId="0" applyFont="1" applyBorder="1" applyAlignment="1">
      <alignment wrapText="1"/>
    </xf>
    <xf numFmtId="0" fontId="4" fillId="4" borderId="0" xfId="0" applyFont="1" applyFill="1" applyBorder="1" applyAlignment="1">
      <alignment wrapText="1"/>
    </xf>
    <xf numFmtId="49" fontId="0" fillId="0" borderId="0" xfId="0" applyNumberFormat="1" applyFill="1" applyBorder="1"/>
    <xf numFmtId="49" fontId="0" fillId="0" borderId="1" xfId="0" applyNumberFormat="1" applyFill="1" applyBorder="1"/>
    <xf numFmtId="49" fontId="0" fillId="0" borderId="4" xfId="0" applyNumberFormat="1" applyFill="1" applyBorder="1"/>
    <xf numFmtId="49" fontId="0" fillId="4" borderId="4" xfId="0" applyNumberFormat="1" applyFill="1" applyBorder="1"/>
    <xf numFmtId="49" fontId="0" fillId="4" borderId="1" xfId="0" applyNumberFormat="1" applyFill="1" applyBorder="1"/>
    <xf numFmtId="49" fontId="0" fillId="4" borderId="0" xfId="0" applyNumberFormat="1" applyFill="1" applyBorder="1"/>
    <xf numFmtId="49" fontId="0" fillId="0" borderId="6" xfId="0" applyNumberFormat="1" applyBorder="1"/>
  </cellXfs>
  <cellStyles count="2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sto Hinno" refreshedDate="42060.567525347222" createdVersion="4" refreshedVersion="4" minRefreshableVersion="3" recordCount="210">
  <cacheSource type="worksheet">
    <worksheetSource ref="A1:A211" sheet="Leht4"/>
  </cacheSource>
  <cacheFields count="1">
    <cacheField name="Allasutuse nimi" numFmtId="0">
      <sharedItems count="8">
        <s v="Riigi Infosüsteemi Amet"/>
        <s v="Majandus- ja Kommunikatsiooniministeerium"/>
        <s v="Maanteeamet"/>
        <s v="Veeteede Amet"/>
        <s v="Tarbijakaitseamet"/>
        <s v="Konkurentsiamet"/>
        <s v="Tehnilise Järelevalve Amet"/>
        <s v="Lennuame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0">
  <r>
    <x v="0"/>
  </r>
  <r>
    <x v="0"/>
  </r>
  <r>
    <x v="1"/>
  </r>
  <r>
    <x v="0"/>
  </r>
  <r>
    <x v="0"/>
  </r>
  <r>
    <x v="2"/>
  </r>
  <r>
    <x v="1"/>
  </r>
  <r>
    <x v="0"/>
  </r>
  <r>
    <x v="1"/>
  </r>
  <r>
    <x v="0"/>
  </r>
  <r>
    <x v="2"/>
  </r>
  <r>
    <x v="2"/>
  </r>
  <r>
    <x v="2"/>
  </r>
  <r>
    <x v="1"/>
  </r>
  <r>
    <x v="2"/>
  </r>
  <r>
    <x v="2"/>
  </r>
  <r>
    <x v="1"/>
  </r>
  <r>
    <x v="1"/>
  </r>
  <r>
    <x v="3"/>
  </r>
  <r>
    <x v="1"/>
  </r>
  <r>
    <x v="3"/>
  </r>
  <r>
    <x v="0"/>
  </r>
  <r>
    <x v="2"/>
  </r>
  <r>
    <x v="2"/>
  </r>
  <r>
    <x v="1"/>
  </r>
  <r>
    <x v="2"/>
  </r>
  <r>
    <x v="2"/>
  </r>
  <r>
    <x v="4"/>
  </r>
  <r>
    <x v="5"/>
  </r>
  <r>
    <x v="5"/>
  </r>
  <r>
    <x v="5"/>
  </r>
  <r>
    <x v="5"/>
  </r>
  <r>
    <x v="5"/>
  </r>
  <r>
    <x v="5"/>
  </r>
  <r>
    <x v="5"/>
  </r>
  <r>
    <x v="5"/>
  </r>
  <r>
    <x v="5"/>
  </r>
  <r>
    <x v="5"/>
  </r>
  <r>
    <x v="6"/>
  </r>
  <r>
    <x v="5"/>
  </r>
  <r>
    <x v="7"/>
  </r>
  <r>
    <x v="7"/>
  </r>
  <r>
    <x v="7"/>
  </r>
  <r>
    <x v="7"/>
  </r>
  <r>
    <x v="7"/>
  </r>
  <r>
    <x v="7"/>
  </r>
  <r>
    <x v="7"/>
  </r>
  <r>
    <x v="7"/>
  </r>
  <r>
    <x v="7"/>
  </r>
  <r>
    <x v="7"/>
  </r>
  <r>
    <x v="7"/>
  </r>
  <r>
    <x v="7"/>
  </r>
  <r>
    <x v="7"/>
  </r>
  <r>
    <x v="7"/>
  </r>
  <r>
    <x v="7"/>
  </r>
  <r>
    <x v="7"/>
  </r>
  <r>
    <x v="7"/>
  </r>
  <r>
    <x v="7"/>
  </r>
  <r>
    <x v="7"/>
  </r>
  <r>
    <x v="7"/>
  </r>
  <r>
    <x v="7"/>
  </r>
  <r>
    <x v="7"/>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liigendtabel2" cacheId="0" applyNumberFormats="0" applyBorderFormats="0" applyFontFormats="0" applyPatternFormats="0" applyAlignmentFormats="0" applyWidthHeightFormats="1" dataCaption="Väärtused" updatedVersion="4" minRefreshableVersion="3" useAutoFormatting="1" itemPrintTitles="1" createdVersion="4" indent="0" outline="1" outlineData="1" multipleFieldFilters="0">
  <location ref="I2:J11" firstHeaderRow="1" firstDataRow="1" firstDataCol="1"/>
  <pivotFields count="1">
    <pivotField axis="axisRow" dataField="1" showAll="0">
      <items count="9">
        <item x="5"/>
        <item x="7"/>
        <item x="2"/>
        <item x="1"/>
        <item x="0"/>
        <item x="4"/>
        <item x="6"/>
        <item x="3"/>
        <item t="default"/>
      </items>
    </pivotField>
  </pivotFields>
  <rowFields count="1">
    <field x="0"/>
  </rowFields>
  <rowItems count="9">
    <i>
      <x/>
    </i>
    <i>
      <x v="1"/>
    </i>
    <i>
      <x v="2"/>
    </i>
    <i>
      <x v="3"/>
    </i>
    <i>
      <x v="4"/>
    </i>
    <i>
      <x v="5"/>
    </i>
    <i>
      <x v="6"/>
    </i>
    <i>
      <x v="7"/>
    </i>
    <i t="grand">
      <x/>
    </i>
  </rowItems>
  <colItems count="1">
    <i/>
  </colItems>
  <dataFields count="1">
    <dataField name="Loendus kogusummast Allasutuse nimi"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arkvarakomplekti Office kujundus">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ecaa.ee/index.php?id=198932" TargetMode="External"/><Relationship Id="rId14" Type="http://schemas.openxmlformats.org/officeDocument/2006/relationships/hyperlink" Target="http://www.ecaa.ee/index.php?id=198932" TargetMode="External"/><Relationship Id="rId15" Type="http://schemas.openxmlformats.org/officeDocument/2006/relationships/hyperlink" Target="http://www.ecaa.ee/index.php?id=198932" TargetMode="External"/><Relationship Id="rId16" Type="http://schemas.openxmlformats.org/officeDocument/2006/relationships/hyperlink" Target="http://www.ecaa.ee/index.php?id=198932" TargetMode="External"/><Relationship Id="rId17" Type="http://schemas.openxmlformats.org/officeDocument/2006/relationships/hyperlink" Target="http://www.ecaa.ee/index.php?id=198932" TargetMode="External"/><Relationship Id="rId18" Type="http://schemas.openxmlformats.org/officeDocument/2006/relationships/hyperlink" Target="http://www.ecaa.ee/index.php?id=198932" TargetMode="External"/><Relationship Id="rId19" Type="http://schemas.openxmlformats.org/officeDocument/2006/relationships/hyperlink" Target="http://www.ecaa.ee/index.php?id=198932" TargetMode="External"/><Relationship Id="rId50" Type="http://schemas.openxmlformats.org/officeDocument/2006/relationships/hyperlink" Target="http://www.ecaa.ee/index.php?id=198932" TargetMode="External"/><Relationship Id="rId51" Type="http://schemas.openxmlformats.org/officeDocument/2006/relationships/hyperlink" Target="http://adam.vta.ee/teenused/info/dokumendid/teenusstandardid/laevapereta_prahitud_laevade_registri_muudatus_ja_kustutamine.pdf" TargetMode="External"/><Relationship Id="rId52" Type="http://schemas.openxmlformats.org/officeDocument/2006/relationships/hyperlink" Target="http://adam.vta.ee/teenused/info/dokumendid/teenusstandardid/laevapereta_prahitud_laevade_registri_muudatus_ja_kustutamine.pdf" TargetMode="External"/><Relationship Id="rId53" Type="http://schemas.openxmlformats.org/officeDocument/2006/relationships/hyperlink" Target="http://www.mnt.ee/index.php?id=10762" TargetMode="External"/><Relationship Id="rId54" Type="http://schemas.openxmlformats.org/officeDocument/2006/relationships/hyperlink" Target="http://www.mnt.ee/index.php?id=10752" TargetMode="External"/><Relationship Id="rId55" Type="http://schemas.openxmlformats.org/officeDocument/2006/relationships/hyperlink" Target="http://www.mnt.ee/public/Avaldus_s6iduki_v66randamisest_teatamiseks_1.pdf" TargetMode="External"/><Relationship Id="rId56" Type="http://schemas.openxmlformats.org/officeDocument/2006/relationships/hyperlink" Target="https://mtr.mkm.ee/" TargetMode="External"/><Relationship Id="rId57" Type="http://schemas.openxmlformats.org/officeDocument/2006/relationships/hyperlink" Target="https://www.eesti.ee/est/teenused/ettevotja/transport_1/teetoode_kirjeldus" TargetMode="External"/><Relationship Id="rId58" Type="http://schemas.openxmlformats.org/officeDocument/2006/relationships/vmlDrawing" Target="../drawings/vmlDrawing1.vml"/><Relationship Id="rId59" Type="http://schemas.openxmlformats.org/officeDocument/2006/relationships/comments" Target="../comments1.xml"/><Relationship Id="rId40" Type="http://schemas.openxmlformats.org/officeDocument/2006/relationships/hyperlink" Target="http://www.ecaa.ee/index.php?id=198932" TargetMode="External"/><Relationship Id="rId41" Type="http://schemas.openxmlformats.org/officeDocument/2006/relationships/hyperlink" Target="http://www.ecaa.ee/index.php?id=198932" TargetMode="External"/><Relationship Id="rId42" Type="http://schemas.openxmlformats.org/officeDocument/2006/relationships/hyperlink" Target="http://www.ecaa.ee/index.php?id=198932" TargetMode="External"/><Relationship Id="rId43" Type="http://schemas.openxmlformats.org/officeDocument/2006/relationships/hyperlink" Target="http://www.ecaa.ee/index.php?id=198932" TargetMode="External"/><Relationship Id="rId44" Type="http://schemas.openxmlformats.org/officeDocument/2006/relationships/hyperlink" Target="http://www.ecaa.ee/index.php?id=198932" TargetMode="External"/><Relationship Id="rId45" Type="http://schemas.openxmlformats.org/officeDocument/2006/relationships/hyperlink" Target="http://www.ecaa.ee/index.php?id=198932" TargetMode="External"/><Relationship Id="rId46" Type="http://schemas.openxmlformats.org/officeDocument/2006/relationships/hyperlink" Target="http://www.ecaa.ee/index.php?id=198932" TargetMode="External"/><Relationship Id="rId47" Type="http://schemas.openxmlformats.org/officeDocument/2006/relationships/hyperlink" Target="http://www.ecaa.ee/index.php?id=198932" TargetMode="External"/><Relationship Id="rId48" Type="http://schemas.openxmlformats.org/officeDocument/2006/relationships/hyperlink" Target="http://www.ecaa.ee/index.php?id=198932" TargetMode="External"/><Relationship Id="rId49" Type="http://schemas.openxmlformats.org/officeDocument/2006/relationships/hyperlink" Target="http://www.ecaa.ee/index.php?id=198932" TargetMode="External"/><Relationship Id="rId1" Type="http://schemas.openxmlformats.org/officeDocument/2006/relationships/hyperlink" Target="https://www.eesti.ee/est/teenused/ettevotja/x_tee" TargetMode="External"/><Relationship Id="rId2" Type="http://schemas.openxmlformats.org/officeDocument/2006/relationships/hyperlink" Target="https://www.eesti.ee/est/teenused/ettevotja/load_ja_registreeringud/sisenemine_mtr_i_ettevotja_kasutajana_1" TargetMode="External"/><Relationship Id="rId3" Type="http://schemas.openxmlformats.org/officeDocument/2006/relationships/hyperlink" Target="https://www.eesti.ee/est/teenused/ettevotja/load_ja_registreeringud/sisenemine_mtr_i_ettevotja_kasutajana_1" TargetMode="External"/><Relationship Id="rId4" Type="http://schemas.openxmlformats.org/officeDocument/2006/relationships/hyperlink" Target="https://www.eesti.ee/est/teenused/ettevotja/load_ja_registreeringud/sisenemine_mtr_i_ettevotja_kasutajana_1" TargetMode="External"/><Relationship Id="rId5" Type="http://schemas.openxmlformats.org/officeDocument/2006/relationships/hyperlink" Target="https://www.eesti.ee/est/teenused/ettevotja/load_ja_registreeringud/sisenemine_mtr_i_ettevotja_kasutajana_1" TargetMode="External"/><Relationship Id="rId6" Type="http://schemas.openxmlformats.org/officeDocument/2006/relationships/hyperlink" Target="http://www.ecaa.ee/index.php?id=198932" TargetMode="External"/><Relationship Id="rId7" Type="http://schemas.openxmlformats.org/officeDocument/2006/relationships/hyperlink" Target="http://www.ecaa.ee/index.php?id=198932" TargetMode="External"/><Relationship Id="rId8" Type="http://schemas.openxmlformats.org/officeDocument/2006/relationships/hyperlink" Target="http://www.ecaa.ee/index.php?id=198932" TargetMode="External"/><Relationship Id="rId9" Type="http://schemas.openxmlformats.org/officeDocument/2006/relationships/hyperlink" Target="http://www.ecaa.ee/index.php?id=198932" TargetMode="External"/><Relationship Id="rId30" Type="http://schemas.openxmlformats.org/officeDocument/2006/relationships/hyperlink" Target="http://www.ecaa.ee/index.php?id=198932" TargetMode="External"/><Relationship Id="rId31" Type="http://schemas.openxmlformats.org/officeDocument/2006/relationships/hyperlink" Target="http://www.ecaa.ee/index.php?id=198932" TargetMode="External"/><Relationship Id="rId32" Type="http://schemas.openxmlformats.org/officeDocument/2006/relationships/hyperlink" Target="http://www.ecaa.ee/index.php?id=198932" TargetMode="External"/><Relationship Id="rId33" Type="http://schemas.openxmlformats.org/officeDocument/2006/relationships/hyperlink" Target="http://www.ecaa.ee/index.php?id=198932" TargetMode="External"/><Relationship Id="rId34" Type="http://schemas.openxmlformats.org/officeDocument/2006/relationships/hyperlink" Target="http://www.ecaa.ee/index.php?id=198932" TargetMode="External"/><Relationship Id="rId35" Type="http://schemas.openxmlformats.org/officeDocument/2006/relationships/hyperlink" Target="http://www.ecaa.ee/index.php?id=198932" TargetMode="External"/><Relationship Id="rId36" Type="http://schemas.openxmlformats.org/officeDocument/2006/relationships/hyperlink" Target="http://www.ecaa.ee/index.php?id=198932" TargetMode="External"/><Relationship Id="rId37" Type="http://schemas.openxmlformats.org/officeDocument/2006/relationships/hyperlink" Target="http://www.ecaa.ee/index.php?id=198932" TargetMode="External"/><Relationship Id="rId38" Type="http://schemas.openxmlformats.org/officeDocument/2006/relationships/hyperlink" Target="http://www.ecaa.ee/index.php?id=198932" TargetMode="External"/><Relationship Id="rId39" Type="http://schemas.openxmlformats.org/officeDocument/2006/relationships/hyperlink" Target="http://www.ecaa.ee/index.php?id=198932" TargetMode="External"/><Relationship Id="rId20" Type="http://schemas.openxmlformats.org/officeDocument/2006/relationships/hyperlink" Target="http://www.ecaa.ee/index.php?id=198932" TargetMode="External"/><Relationship Id="rId21" Type="http://schemas.openxmlformats.org/officeDocument/2006/relationships/hyperlink" Target="http://www.ecaa.ee/index.php?id=198932" TargetMode="External"/><Relationship Id="rId22" Type="http://schemas.openxmlformats.org/officeDocument/2006/relationships/hyperlink" Target="http://www.ecaa.ee/index.php?id=198932" TargetMode="External"/><Relationship Id="rId23" Type="http://schemas.openxmlformats.org/officeDocument/2006/relationships/hyperlink" Target="http://www.ecaa.ee/index.php?id=198932" TargetMode="External"/><Relationship Id="rId24" Type="http://schemas.openxmlformats.org/officeDocument/2006/relationships/hyperlink" Target="http://www.ecaa.ee/index.php?id=198932" TargetMode="External"/><Relationship Id="rId25" Type="http://schemas.openxmlformats.org/officeDocument/2006/relationships/hyperlink" Target="http://www.ecaa.ee/index.php?id=198932" TargetMode="External"/><Relationship Id="rId26" Type="http://schemas.openxmlformats.org/officeDocument/2006/relationships/hyperlink" Target="http://www.ecaa.ee/index.php?id=198932" TargetMode="External"/><Relationship Id="rId27" Type="http://schemas.openxmlformats.org/officeDocument/2006/relationships/hyperlink" Target="http://www.ecaa.ee/index.php?id=198932" TargetMode="External"/><Relationship Id="rId28" Type="http://schemas.openxmlformats.org/officeDocument/2006/relationships/hyperlink" Target="http://www.ecaa.ee/index.php?id=198932" TargetMode="External"/><Relationship Id="rId29" Type="http://schemas.openxmlformats.org/officeDocument/2006/relationships/hyperlink" Target="http://www.ecaa.ee/index.php?id=198932" TargetMode="External"/><Relationship Id="rId10" Type="http://schemas.openxmlformats.org/officeDocument/2006/relationships/hyperlink" Target="http://www.ecaa.ee/index.php?id=198932" TargetMode="External"/><Relationship Id="rId11" Type="http://schemas.openxmlformats.org/officeDocument/2006/relationships/hyperlink" Target="http://www.ecaa.ee/index.php?id=198932" TargetMode="External"/><Relationship Id="rId12" Type="http://schemas.openxmlformats.org/officeDocument/2006/relationships/hyperlink" Target="http://www.ecaa.ee/index.php?id=19893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3" Type="http://schemas.openxmlformats.org/officeDocument/2006/relationships/hyperlink" Target="http://www.ecaa.ee/index.php?id=198932" TargetMode="External"/><Relationship Id="rId14" Type="http://schemas.openxmlformats.org/officeDocument/2006/relationships/hyperlink" Target="http://www.ecaa.ee/index.php?id=198932" TargetMode="External"/><Relationship Id="rId15" Type="http://schemas.openxmlformats.org/officeDocument/2006/relationships/hyperlink" Target="http://www.ecaa.ee/index.php?id=198932" TargetMode="External"/><Relationship Id="rId16" Type="http://schemas.openxmlformats.org/officeDocument/2006/relationships/hyperlink" Target="http://www.ecaa.ee/index.php?id=198932" TargetMode="External"/><Relationship Id="rId17" Type="http://schemas.openxmlformats.org/officeDocument/2006/relationships/hyperlink" Target="http://www.ecaa.ee/index.php?id=198932" TargetMode="External"/><Relationship Id="rId18" Type="http://schemas.openxmlformats.org/officeDocument/2006/relationships/hyperlink" Target="http://www.ecaa.ee/index.php?id=198932" TargetMode="External"/><Relationship Id="rId19" Type="http://schemas.openxmlformats.org/officeDocument/2006/relationships/hyperlink" Target="http://www.ecaa.ee/index.php?id=198932" TargetMode="External"/><Relationship Id="rId50" Type="http://schemas.openxmlformats.org/officeDocument/2006/relationships/hyperlink" Target="http://www.ecaa.ee/index.php?id=198932" TargetMode="External"/><Relationship Id="rId51" Type="http://schemas.openxmlformats.org/officeDocument/2006/relationships/hyperlink" Target="http://adam.vta.ee/teenused/info/dokumendid/teenusstandardid/laevapereta_prahitud_laevade_registri_muudatus_ja_kustutamine.pdf" TargetMode="External"/><Relationship Id="rId52" Type="http://schemas.openxmlformats.org/officeDocument/2006/relationships/hyperlink" Target="http://adam.vta.ee/teenused/info/dokumendid/teenusstandardid/laevapereta_prahitud_laevade_registri_muudatus_ja_kustutamine.pdf" TargetMode="External"/><Relationship Id="rId53" Type="http://schemas.openxmlformats.org/officeDocument/2006/relationships/hyperlink" Target="http://www.mnt.ee/index.php?id=10762" TargetMode="External"/><Relationship Id="rId54" Type="http://schemas.openxmlformats.org/officeDocument/2006/relationships/hyperlink" Target="http://www.mnt.ee/index.php?id=10752" TargetMode="External"/><Relationship Id="rId55" Type="http://schemas.openxmlformats.org/officeDocument/2006/relationships/hyperlink" Target="http://www.mnt.ee/public/Avaldus_s6iduki_v66randamisest_teatamiseks_1.pdf" TargetMode="External"/><Relationship Id="rId56" Type="http://schemas.openxmlformats.org/officeDocument/2006/relationships/hyperlink" Target="https://mtr.mkm.ee/" TargetMode="External"/><Relationship Id="rId57" Type="http://schemas.openxmlformats.org/officeDocument/2006/relationships/hyperlink" Target="https://www.eesti.ee/est/teenused/ettevotja/transport_1/teetoode_kirjeldus" TargetMode="External"/><Relationship Id="rId58" Type="http://schemas.openxmlformats.org/officeDocument/2006/relationships/vmlDrawing" Target="../drawings/vmlDrawing3.vml"/><Relationship Id="rId59" Type="http://schemas.openxmlformats.org/officeDocument/2006/relationships/comments" Target="../comments3.xml"/><Relationship Id="rId40" Type="http://schemas.openxmlformats.org/officeDocument/2006/relationships/hyperlink" Target="http://www.ecaa.ee/index.php?id=198932" TargetMode="External"/><Relationship Id="rId41" Type="http://schemas.openxmlformats.org/officeDocument/2006/relationships/hyperlink" Target="http://www.ecaa.ee/index.php?id=198932" TargetMode="External"/><Relationship Id="rId42" Type="http://schemas.openxmlformats.org/officeDocument/2006/relationships/hyperlink" Target="http://www.ecaa.ee/index.php?id=198932" TargetMode="External"/><Relationship Id="rId43" Type="http://schemas.openxmlformats.org/officeDocument/2006/relationships/hyperlink" Target="http://www.ecaa.ee/index.php?id=198932" TargetMode="External"/><Relationship Id="rId44" Type="http://schemas.openxmlformats.org/officeDocument/2006/relationships/hyperlink" Target="http://www.ecaa.ee/index.php?id=198932" TargetMode="External"/><Relationship Id="rId45" Type="http://schemas.openxmlformats.org/officeDocument/2006/relationships/hyperlink" Target="http://www.ecaa.ee/index.php?id=198932" TargetMode="External"/><Relationship Id="rId46" Type="http://schemas.openxmlformats.org/officeDocument/2006/relationships/hyperlink" Target="http://www.ecaa.ee/index.php?id=198932" TargetMode="External"/><Relationship Id="rId47" Type="http://schemas.openxmlformats.org/officeDocument/2006/relationships/hyperlink" Target="http://www.ecaa.ee/index.php?id=198932" TargetMode="External"/><Relationship Id="rId48" Type="http://schemas.openxmlformats.org/officeDocument/2006/relationships/hyperlink" Target="http://www.ecaa.ee/index.php?id=198932" TargetMode="External"/><Relationship Id="rId49" Type="http://schemas.openxmlformats.org/officeDocument/2006/relationships/hyperlink" Target="http://www.ecaa.ee/index.php?id=198932" TargetMode="External"/><Relationship Id="rId1" Type="http://schemas.openxmlformats.org/officeDocument/2006/relationships/hyperlink" Target="https://www.eesti.ee/est/teenused/ettevotja/x_tee" TargetMode="External"/><Relationship Id="rId2" Type="http://schemas.openxmlformats.org/officeDocument/2006/relationships/hyperlink" Target="https://www.eesti.ee/est/teenused/ettevotja/load_ja_registreeringud/sisenemine_mtr_i_ettevotja_kasutajana_1" TargetMode="External"/><Relationship Id="rId3" Type="http://schemas.openxmlformats.org/officeDocument/2006/relationships/hyperlink" Target="https://www.eesti.ee/est/teenused/ettevotja/load_ja_registreeringud/sisenemine_mtr_i_ettevotja_kasutajana_1" TargetMode="External"/><Relationship Id="rId4" Type="http://schemas.openxmlformats.org/officeDocument/2006/relationships/hyperlink" Target="https://www.eesti.ee/est/teenused/ettevotja/load_ja_registreeringud/sisenemine_mtr_i_ettevotja_kasutajana_1" TargetMode="External"/><Relationship Id="rId5" Type="http://schemas.openxmlformats.org/officeDocument/2006/relationships/hyperlink" Target="https://www.eesti.ee/est/teenused/ettevotja/load_ja_registreeringud/sisenemine_mtr_i_ettevotja_kasutajana_1" TargetMode="External"/><Relationship Id="rId6" Type="http://schemas.openxmlformats.org/officeDocument/2006/relationships/hyperlink" Target="http://www.ecaa.ee/index.php?id=198932" TargetMode="External"/><Relationship Id="rId7" Type="http://schemas.openxmlformats.org/officeDocument/2006/relationships/hyperlink" Target="http://www.ecaa.ee/index.php?id=198932" TargetMode="External"/><Relationship Id="rId8" Type="http://schemas.openxmlformats.org/officeDocument/2006/relationships/hyperlink" Target="http://www.ecaa.ee/index.php?id=198932" TargetMode="External"/><Relationship Id="rId9" Type="http://schemas.openxmlformats.org/officeDocument/2006/relationships/hyperlink" Target="http://www.ecaa.ee/index.php?id=198932" TargetMode="External"/><Relationship Id="rId30" Type="http://schemas.openxmlformats.org/officeDocument/2006/relationships/hyperlink" Target="http://www.ecaa.ee/index.php?id=198932" TargetMode="External"/><Relationship Id="rId31" Type="http://schemas.openxmlformats.org/officeDocument/2006/relationships/hyperlink" Target="http://www.ecaa.ee/index.php?id=198932" TargetMode="External"/><Relationship Id="rId32" Type="http://schemas.openxmlformats.org/officeDocument/2006/relationships/hyperlink" Target="http://www.ecaa.ee/index.php?id=198932" TargetMode="External"/><Relationship Id="rId33" Type="http://schemas.openxmlformats.org/officeDocument/2006/relationships/hyperlink" Target="http://www.ecaa.ee/index.php?id=198932" TargetMode="External"/><Relationship Id="rId34" Type="http://schemas.openxmlformats.org/officeDocument/2006/relationships/hyperlink" Target="http://www.ecaa.ee/index.php?id=198932" TargetMode="External"/><Relationship Id="rId35" Type="http://schemas.openxmlformats.org/officeDocument/2006/relationships/hyperlink" Target="http://www.ecaa.ee/index.php?id=198932" TargetMode="External"/><Relationship Id="rId36" Type="http://schemas.openxmlformats.org/officeDocument/2006/relationships/hyperlink" Target="http://www.ecaa.ee/index.php?id=198932" TargetMode="External"/><Relationship Id="rId37" Type="http://schemas.openxmlformats.org/officeDocument/2006/relationships/hyperlink" Target="http://www.ecaa.ee/index.php?id=198932" TargetMode="External"/><Relationship Id="rId38" Type="http://schemas.openxmlformats.org/officeDocument/2006/relationships/hyperlink" Target="http://www.ecaa.ee/index.php?id=198932" TargetMode="External"/><Relationship Id="rId39" Type="http://schemas.openxmlformats.org/officeDocument/2006/relationships/hyperlink" Target="http://www.ecaa.ee/index.php?id=198932" TargetMode="External"/><Relationship Id="rId20" Type="http://schemas.openxmlformats.org/officeDocument/2006/relationships/hyperlink" Target="http://www.ecaa.ee/index.php?id=198932" TargetMode="External"/><Relationship Id="rId21" Type="http://schemas.openxmlformats.org/officeDocument/2006/relationships/hyperlink" Target="http://www.ecaa.ee/index.php?id=198932" TargetMode="External"/><Relationship Id="rId22" Type="http://schemas.openxmlformats.org/officeDocument/2006/relationships/hyperlink" Target="http://www.ecaa.ee/index.php?id=198932" TargetMode="External"/><Relationship Id="rId23" Type="http://schemas.openxmlformats.org/officeDocument/2006/relationships/hyperlink" Target="http://www.ecaa.ee/index.php?id=198932" TargetMode="External"/><Relationship Id="rId24" Type="http://schemas.openxmlformats.org/officeDocument/2006/relationships/hyperlink" Target="http://www.ecaa.ee/index.php?id=198932" TargetMode="External"/><Relationship Id="rId25" Type="http://schemas.openxmlformats.org/officeDocument/2006/relationships/hyperlink" Target="http://www.ecaa.ee/index.php?id=198932" TargetMode="External"/><Relationship Id="rId26" Type="http://schemas.openxmlformats.org/officeDocument/2006/relationships/hyperlink" Target="http://www.ecaa.ee/index.php?id=198932" TargetMode="External"/><Relationship Id="rId27" Type="http://schemas.openxmlformats.org/officeDocument/2006/relationships/hyperlink" Target="http://www.ecaa.ee/index.php?id=198932" TargetMode="External"/><Relationship Id="rId28" Type="http://schemas.openxmlformats.org/officeDocument/2006/relationships/hyperlink" Target="http://www.ecaa.ee/index.php?id=198932" TargetMode="External"/><Relationship Id="rId29" Type="http://schemas.openxmlformats.org/officeDocument/2006/relationships/hyperlink" Target="http://www.ecaa.ee/index.php?id=198932" TargetMode="External"/><Relationship Id="rId10" Type="http://schemas.openxmlformats.org/officeDocument/2006/relationships/hyperlink" Target="http://www.ecaa.ee/index.php?id=198932" TargetMode="External"/><Relationship Id="rId11" Type="http://schemas.openxmlformats.org/officeDocument/2006/relationships/hyperlink" Target="http://www.ecaa.ee/index.php?id=198932" TargetMode="External"/><Relationship Id="rId12" Type="http://schemas.openxmlformats.org/officeDocument/2006/relationships/hyperlink" Target="http://www.ecaa.ee/index.php?id=198932"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M120"/>
  <sheetViews>
    <sheetView workbookViewId="0">
      <pane xSplit="5" ySplit="4" topLeftCell="M5" activePane="bottomRight" state="frozen"/>
      <selection pane="topRight" activeCell="F1" sqref="F1"/>
      <selection pane="bottomLeft" activeCell="A5" sqref="A5"/>
      <selection pane="bottomRight" activeCell="Q24" sqref="Q24"/>
    </sheetView>
  </sheetViews>
  <sheetFormatPr baseColWidth="10" defaultColWidth="8.83203125" defaultRowHeight="14" x14ac:dyDescent="0"/>
  <cols>
    <col min="1" max="1" width="2.6640625" customWidth="1"/>
    <col min="2" max="2" width="3.83203125" customWidth="1"/>
    <col min="3" max="3" width="22.5" customWidth="1"/>
    <col min="4" max="4" width="14" style="13" customWidth="1"/>
    <col min="5" max="5" width="13.6640625" style="11" customWidth="1"/>
    <col min="6" max="6" width="34.83203125" style="15" customWidth="1"/>
    <col min="7" max="8" width="34.83203125" style="4" customWidth="1"/>
    <col min="9" max="9" width="34.83203125" style="26" customWidth="1"/>
    <col min="10" max="10" width="18.6640625" style="4" customWidth="1"/>
    <col min="11" max="11" width="20.5" style="4" customWidth="1"/>
    <col min="12" max="12" width="20.83203125" style="4" customWidth="1"/>
    <col min="13" max="13" width="22.6640625" style="4" customWidth="1"/>
    <col min="14" max="14" width="23.5" style="26" customWidth="1"/>
    <col min="15" max="15" width="33.33203125" style="4" customWidth="1"/>
    <col min="16" max="16" width="30" style="4" customWidth="1"/>
    <col min="17" max="17" width="26.6640625" customWidth="1"/>
    <col min="18" max="18" width="25.6640625" style="4" customWidth="1"/>
    <col min="19" max="19" width="28.1640625" customWidth="1"/>
    <col min="20" max="20" width="24.83203125" style="4" customWidth="1"/>
    <col min="21" max="21" width="35" style="26" customWidth="1"/>
    <col min="22" max="22" width="35.33203125" style="4" customWidth="1"/>
    <col min="23" max="23" width="31.5" style="4" customWidth="1"/>
    <col min="24" max="24" width="33.83203125" style="68" customWidth="1"/>
    <col min="25" max="25" width="26.6640625" style="69" customWidth="1"/>
    <col min="26" max="26" width="22.1640625" style="69" customWidth="1"/>
    <col min="27" max="27" width="28" style="70" customWidth="1"/>
    <col min="28" max="28" width="27.5" style="69" customWidth="1"/>
    <col min="29" max="29" width="34.83203125" style="68" customWidth="1"/>
    <col min="30" max="30" width="24.83203125" style="4" customWidth="1"/>
    <col min="31" max="31" width="25.6640625" style="4" customWidth="1"/>
    <col min="32" max="32" width="25.5" customWidth="1"/>
    <col min="33" max="33" width="27.1640625" style="47" customWidth="1"/>
    <col min="34" max="34" width="29.1640625" customWidth="1"/>
    <col min="35" max="35" width="26.6640625" customWidth="1"/>
    <col min="36" max="36" width="23.6640625" customWidth="1"/>
    <col min="37" max="37" width="22.6640625" customWidth="1"/>
    <col min="38" max="38" width="27.1640625" customWidth="1"/>
    <col min="39" max="39" width="18.83203125" customWidth="1"/>
    <col min="40" max="40" width="22.1640625" customWidth="1"/>
    <col min="41" max="41" width="16.83203125" customWidth="1"/>
    <col min="42" max="42" width="13" customWidth="1"/>
    <col min="43" max="43" width="14.5" customWidth="1"/>
    <col min="44" max="44" width="17" customWidth="1"/>
    <col min="45" max="45" width="18.5" customWidth="1"/>
    <col min="46" max="46" width="27.1640625" customWidth="1"/>
    <col min="47" max="47" width="27.6640625" customWidth="1"/>
    <col min="48" max="48" width="27.1640625" customWidth="1"/>
    <col min="49" max="49" width="27.5" customWidth="1"/>
    <col min="50" max="50" width="25.5" customWidth="1"/>
    <col min="51" max="51" width="20.5" customWidth="1"/>
    <col min="52" max="52" width="22" customWidth="1"/>
    <col min="53" max="53" width="18.83203125" customWidth="1"/>
    <col min="54" max="54" width="25.33203125" customWidth="1"/>
    <col min="55" max="55" width="30.5" customWidth="1"/>
    <col min="56" max="56" width="11.5" customWidth="1"/>
    <col min="68" max="68" width="27.1640625" customWidth="1"/>
    <col min="89" max="89" width="14.83203125" customWidth="1"/>
    <col min="112" max="112" width="8.83203125" style="2"/>
    <col min="118" max="118" width="19.5" customWidth="1"/>
    <col min="120" max="120" width="8.83203125" style="2"/>
    <col min="144" max="144" width="8.83203125" style="2"/>
    <col min="204" max="204" width="15.1640625" customWidth="1"/>
    <col min="205" max="205" width="11.6640625" customWidth="1"/>
    <col min="206" max="206" width="11.33203125" customWidth="1"/>
    <col min="207" max="207" width="15.5" customWidth="1"/>
    <col min="208" max="208" width="12.83203125" customWidth="1"/>
    <col min="209" max="209" width="15.83203125" customWidth="1"/>
    <col min="210" max="210" width="13.1640625" customWidth="1"/>
    <col min="211" max="211" width="13.33203125" customWidth="1"/>
    <col min="212" max="213" width="12.1640625" customWidth="1"/>
    <col min="214" max="214" width="12.83203125" customWidth="1"/>
  </cols>
  <sheetData>
    <row r="1" spans="1:221" s="2" customFormat="1">
      <c r="D1" s="13"/>
      <c r="E1" s="11"/>
      <c r="F1" s="10" t="s">
        <v>103</v>
      </c>
      <c r="G1" s="10" t="s">
        <v>105</v>
      </c>
      <c r="H1" s="10" t="s">
        <v>106</v>
      </c>
      <c r="I1" s="10" t="s">
        <v>107</v>
      </c>
      <c r="J1" s="10" t="s">
        <v>112</v>
      </c>
      <c r="K1" s="10" t="s">
        <v>116</v>
      </c>
      <c r="L1" s="10" t="s">
        <v>117</v>
      </c>
      <c r="M1" s="10" t="s">
        <v>118</v>
      </c>
      <c r="N1" s="10" t="s">
        <v>132</v>
      </c>
      <c r="O1" s="10" t="s">
        <v>133</v>
      </c>
      <c r="P1" s="10" t="s">
        <v>134</v>
      </c>
      <c r="Q1" s="10" t="s">
        <v>135</v>
      </c>
      <c r="R1" s="10" t="s">
        <v>136</v>
      </c>
      <c r="S1" s="10" t="s">
        <v>137</v>
      </c>
      <c r="T1" s="10" t="s">
        <v>138</v>
      </c>
      <c r="U1" s="10" t="s">
        <v>167</v>
      </c>
      <c r="V1" s="10" t="s">
        <v>168</v>
      </c>
      <c r="W1" s="10" t="s">
        <v>169</v>
      </c>
      <c r="X1" s="64" t="s">
        <v>170</v>
      </c>
      <c r="Y1" s="64" t="s">
        <v>171</v>
      </c>
      <c r="Z1" s="64" t="s">
        <v>172</v>
      </c>
      <c r="AA1" s="64" t="s">
        <v>173</v>
      </c>
      <c r="AB1" s="64" t="s">
        <v>174</v>
      </c>
      <c r="AC1" s="64" t="s">
        <v>175</v>
      </c>
      <c r="AD1" s="10" t="s">
        <v>176</v>
      </c>
      <c r="AE1" s="10" t="s">
        <v>211</v>
      </c>
      <c r="AF1" s="10" t="s">
        <v>212</v>
      </c>
      <c r="AG1" s="10" t="s">
        <v>213</v>
      </c>
      <c r="AH1" s="10" t="s">
        <v>214</v>
      </c>
      <c r="AI1" s="10" t="s">
        <v>215</v>
      </c>
      <c r="AJ1" s="10" t="s">
        <v>227</v>
      </c>
      <c r="AK1" s="10" t="s">
        <v>228</v>
      </c>
      <c r="AL1" s="10" t="s">
        <v>229</v>
      </c>
      <c r="AM1" s="10" t="s">
        <v>230</v>
      </c>
      <c r="AN1" s="10" t="s">
        <v>231</v>
      </c>
      <c r="AO1" s="10" t="s">
        <v>247</v>
      </c>
      <c r="AP1" s="10" t="s">
        <v>248</v>
      </c>
      <c r="AQ1" s="10" t="s">
        <v>249</v>
      </c>
      <c r="AR1" s="10" t="s">
        <v>250</v>
      </c>
      <c r="AS1" s="10" t="s">
        <v>251</v>
      </c>
      <c r="AT1" s="10" t="s">
        <v>252</v>
      </c>
      <c r="AU1" s="10" t="s">
        <v>253</v>
      </c>
      <c r="AV1" s="10" t="s">
        <v>254</v>
      </c>
      <c r="AW1" s="10" t="s">
        <v>255</v>
      </c>
      <c r="AX1" s="10" t="s">
        <v>274</v>
      </c>
      <c r="AY1" s="10" t="s">
        <v>275</v>
      </c>
      <c r="AZ1" s="10" t="s">
        <v>276</v>
      </c>
      <c r="BA1" s="10" t="s">
        <v>277</v>
      </c>
      <c r="BB1" s="10" t="s">
        <v>278</v>
      </c>
      <c r="BC1" s="10" t="s">
        <v>279</v>
      </c>
      <c r="BD1" s="10" t="s">
        <v>280</v>
      </c>
      <c r="BE1" s="10" t="s">
        <v>281</v>
      </c>
      <c r="BF1" s="10" t="s">
        <v>282</v>
      </c>
      <c r="BG1" s="10" t="s">
        <v>310</v>
      </c>
      <c r="BH1" s="10" t="s">
        <v>311</v>
      </c>
      <c r="BI1" s="10" t="s">
        <v>312</v>
      </c>
      <c r="BJ1" s="10" t="s">
        <v>313</v>
      </c>
      <c r="BK1" s="10" t="s">
        <v>314</v>
      </c>
      <c r="BL1" s="10" t="s">
        <v>315</v>
      </c>
      <c r="BM1" s="10" t="s">
        <v>316</v>
      </c>
      <c r="BN1" s="10" t="s">
        <v>317</v>
      </c>
      <c r="BO1" s="10" t="s">
        <v>318</v>
      </c>
      <c r="BP1" s="10" t="s">
        <v>319</v>
      </c>
      <c r="BQ1" s="10" t="s">
        <v>320</v>
      </c>
      <c r="BR1" s="10" t="s">
        <v>321</v>
      </c>
      <c r="BS1" s="10" t="s">
        <v>333</v>
      </c>
      <c r="BT1" s="10" t="s">
        <v>334</v>
      </c>
      <c r="BU1" s="10" t="s">
        <v>335</v>
      </c>
      <c r="BV1" s="10" t="s">
        <v>336</v>
      </c>
      <c r="BW1" s="10" t="s">
        <v>337</v>
      </c>
      <c r="BX1" s="10" t="s">
        <v>338</v>
      </c>
      <c r="BY1" s="10" t="s">
        <v>339</v>
      </c>
      <c r="BZ1" s="10" t="s">
        <v>340</v>
      </c>
      <c r="CA1" s="10" t="s">
        <v>341</v>
      </c>
      <c r="CB1" s="10" t="s">
        <v>342</v>
      </c>
      <c r="CC1" s="10" t="s">
        <v>357</v>
      </c>
      <c r="CD1" s="10" t="s">
        <v>358</v>
      </c>
      <c r="CE1" s="10" t="s">
        <v>359</v>
      </c>
      <c r="CF1" s="10" t="s">
        <v>360</v>
      </c>
      <c r="CG1" s="10" t="s">
        <v>361</v>
      </c>
      <c r="CH1" s="10" t="s">
        <v>362</v>
      </c>
      <c r="CI1" s="10" t="s">
        <v>363</v>
      </c>
      <c r="CJ1" s="10" t="s">
        <v>364</v>
      </c>
      <c r="CK1" s="10" t="s">
        <v>365</v>
      </c>
      <c r="CL1" s="10" t="s">
        <v>366</v>
      </c>
      <c r="CM1" s="10" t="s">
        <v>425</v>
      </c>
      <c r="CN1" s="10" t="s">
        <v>426</v>
      </c>
      <c r="CO1" s="10" t="s">
        <v>427</v>
      </c>
      <c r="CP1" s="10" t="s">
        <v>428</v>
      </c>
      <c r="CQ1" s="10" t="s">
        <v>429</v>
      </c>
      <c r="CR1" s="10" t="s">
        <v>430</v>
      </c>
      <c r="CS1" s="10" t="s">
        <v>431</v>
      </c>
      <c r="CT1" s="10" t="s">
        <v>432</v>
      </c>
      <c r="CU1" s="10" t="s">
        <v>433</v>
      </c>
      <c r="CV1" s="10" t="s">
        <v>434</v>
      </c>
      <c r="CW1" s="10" t="s">
        <v>435</v>
      </c>
      <c r="CX1" s="10" t="s">
        <v>436</v>
      </c>
      <c r="CY1" s="10" t="s">
        <v>437</v>
      </c>
      <c r="CZ1" s="10" t="s">
        <v>438</v>
      </c>
      <c r="DA1" s="10" t="s">
        <v>439</v>
      </c>
      <c r="DB1" s="10" t="s">
        <v>440</v>
      </c>
      <c r="DC1" s="10" t="s">
        <v>441</v>
      </c>
      <c r="DD1" s="10" t="s">
        <v>442</v>
      </c>
      <c r="DE1" s="10" t="s">
        <v>443</v>
      </c>
      <c r="DF1" s="10" t="s">
        <v>444</v>
      </c>
      <c r="DG1" s="10" t="s">
        <v>445</v>
      </c>
      <c r="DH1" s="10" t="s">
        <v>446</v>
      </c>
      <c r="DI1" s="10" t="s">
        <v>447</v>
      </c>
      <c r="DJ1" s="10" t="s">
        <v>448</v>
      </c>
      <c r="DK1" s="10" t="s">
        <v>449</v>
      </c>
      <c r="DL1" s="10" t="s">
        <v>450</v>
      </c>
      <c r="DM1" s="10" t="s">
        <v>457</v>
      </c>
      <c r="DN1" s="10" t="s">
        <v>458</v>
      </c>
      <c r="DO1" s="10" t="s">
        <v>459</v>
      </c>
      <c r="DP1" s="10" t="s">
        <v>460</v>
      </c>
      <c r="DQ1" s="10" t="s">
        <v>461</v>
      </c>
      <c r="DR1" s="10" t="s">
        <v>462</v>
      </c>
      <c r="DS1" s="10" t="s">
        <v>463</v>
      </c>
      <c r="DT1" s="10" t="s">
        <v>464</v>
      </c>
      <c r="DU1" s="10" t="s">
        <v>465</v>
      </c>
      <c r="DV1" s="10" t="s">
        <v>466</v>
      </c>
      <c r="DW1" s="10" t="s">
        <v>467</v>
      </c>
      <c r="DX1" s="10" t="s">
        <v>490</v>
      </c>
      <c r="DY1" s="10" t="s">
        <v>491</v>
      </c>
      <c r="DZ1" s="10" t="s">
        <v>492</v>
      </c>
      <c r="EA1" s="10" t="s">
        <v>493</v>
      </c>
      <c r="EB1" s="10" t="s">
        <v>494</v>
      </c>
      <c r="EC1" s="10" t="s">
        <v>495</v>
      </c>
      <c r="ED1" s="10" t="s">
        <v>506</v>
      </c>
      <c r="EE1" s="10" t="s">
        <v>507</v>
      </c>
      <c r="EF1" s="10" t="s">
        <v>508</v>
      </c>
      <c r="EG1" s="10" t="s">
        <v>509</v>
      </c>
      <c r="EH1" s="10" t="s">
        <v>510</v>
      </c>
      <c r="EI1" s="10" t="s">
        <v>511</v>
      </c>
      <c r="EJ1" s="10" t="s">
        <v>522</v>
      </c>
      <c r="EK1" s="10" t="s">
        <v>523</v>
      </c>
      <c r="EL1" s="10" t="s">
        <v>524</v>
      </c>
      <c r="EM1" s="10" t="s">
        <v>525</v>
      </c>
      <c r="EN1" s="10" t="s">
        <v>526</v>
      </c>
      <c r="EO1" s="10" t="s">
        <v>527</v>
      </c>
      <c r="EP1" s="10" t="s">
        <v>528</v>
      </c>
      <c r="EQ1" s="10" t="s">
        <v>529</v>
      </c>
      <c r="ER1" s="10" t="s">
        <v>542</v>
      </c>
      <c r="ES1" s="10" t="s">
        <v>543</v>
      </c>
      <c r="ET1" s="10" t="s">
        <v>544</v>
      </c>
      <c r="EU1" s="10" t="s">
        <v>545</v>
      </c>
      <c r="EV1" s="10" t="s">
        <v>546</v>
      </c>
      <c r="EW1" s="10" t="s">
        <v>547</v>
      </c>
      <c r="EX1" s="10" t="s">
        <v>548</v>
      </c>
      <c r="EY1" s="10" t="s">
        <v>549</v>
      </c>
      <c r="EZ1" s="10" t="s">
        <v>565</v>
      </c>
      <c r="FA1" s="10" t="s">
        <v>566</v>
      </c>
      <c r="FB1" s="10" t="s">
        <v>567</v>
      </c>
      <c r="FC1" s="10" t="s">
        <v>568</v>
      </c>
      <c r="FD1" s="10" t="s">
        <v>569</v>
      </c>
      <c r="FE1" s="10" t="s">
        <v>570</v>
      </c>
      <c r="FF1" s="10" t="s">
        <v>571</v>
      </c>
      <c r="FG1" s="10" t="s">
        <v>572</v>
      </c>
      <c r="FH1" s="10" t="s">
        <v>573</v>
      </c>
      <c r="FI1" s="10" t="s">
        <v>574</v>
      </c>
      <c r="FJ1" s="10" t="s">
        <v>575</v>
      </c>
      <c r="FK1" s="10" t="s">
        <v>576</v>
      </c>
      <c r="FL1" s="10" t="s">
        <v>594</v>
      </c>
      <c r="FM1" s="10" t="s">
        <v>595</v>
      </c>
      <c r="FN1" s="10" t="s">
        <v>596</v>
      </c>
      <c r="FO1" s="10" t="s">
        <v>597</v>
      </c>
      <c r="FP1" s="10" t="s">
        <v>598</v>
      </c>
      <c r="FQ1" s="10" t="s">
        <v>599</v>
      </c>
      <c r="FR1" s="10" t="s">
        <v>600</v>
      </c>
      <c r="FS1" s="10" t="s">
        <v>601</v>
      </c>
      <c r="FT1" s="10" t="s">
        <v>602</v>
      </c>
      <c r="FU1" s="10" t="s">
        <v>603</v>
      </c>
      <c r="FV1" s="10" t="s">
        <v>604</v>
      </c>
      <c r="FW1" s="10" t="s">
        <v>605</v>
      </c>
      <c r="FX1" s="10" t="s">
        <v>606</v>
      </c>
      <c r="FY1" s="10" t="s">
        <v>607</v>
      </c>
      <c r="FZ1" s="10" t="s">
        <v>623</v>
      </c>
      <c r="GA1" s="10" t="s">
        <v>624</v>
      </c>
      <c r="GB1" s="10" t="s">
        <v>625</v>
      </c>
      <c r="GC1" s="10" t="s">
        <v>626</v>
      </c>
      <c r="GD1" s="10" t="s">
        <v>627</v>
      </c>
      <c r="GE1" s="10" t="s">
        <v>628</v>
      </c>
      <c r="GF1" s="10" t="s">
        <v>629</v>
      </c>
      <c r="GG1" s="10" t="s">
        <v>657</v>
      </c>
      <c r="GH1" s="10" t="s">
        <v>658</v>
      </c>
      <c r="GI1" s="10" t="s">
        <v>659</v>
      </c>
      <c r="GJ1" s="10" t="s">
        <v>660</v>
      </c>
      <c r="GK1" s="10" t="s">
        <v>661</v>
      </c>
      <c r="GL1" s="10" t="s">
        <v>662</v>
      </c>
      <c r="GM1" s="10" t="s">
        <v>663</v>
      </c>
      <c r="GN1" s="10" t="s">
        <v>664</v>
      </c>
      <c r="GO1" s="10" t="s">
        <v>665</v>
      </c>
      <c r="GP1" s="10" t="s">
        <v>679</v>
      </c>
      <c r="GQ1" s="10" t="s">
        <v>680</v>
      </c>
      <c r="GR1" s="10" t="s">
        <v>681</v>
      </c>
      <c r="GS1" s="10" t="s">
        <v>682</v>
      </c>
      <c r="GT1" s="10" t="s">
        <v>683</v>
      </c>
      <c r="GU1" s="10" t="s">
        <v>684</v>
      </c>
      <c r="GV1" s="10" t="s">
        <v>685</v>
      </c>
      <c r="GW1" s="10" t="s">
        <v>686</v>
      </c>
      <c r="GX1" s="10" t="s">
        <v>687</v>
      </c>
      <c r="GY1" s="10" t="s">
        <v>688</v>
      </c>
      <c r="GZ1" s="10" t="s">
        <v>689</v>
      </c>
      <c r="HA1" s="10" t="s">
        <v>719</v>
      </c>
      <c r="HB1" s="10" t="s">
        <v>720</v>
      </c>
      <c r="HC1" s="10" t="s">
        <v>721</v>
      </c>
      <c r="HD1" s="10" t="s">
        <v>722</v>
      </c>
      <c r="HE1" s="10" t="s">
        <v>723</v>
      </c>
      <c r="HF1" s="10" t="s">
        <v>727</v>
      </c>
      <c r="HG1" s="10" t="s">
        <v>728</v>
      </c>
      <c r="HH1" s="10"/>
      <c r="HI1" s="10"/>
      <c r="HJ1" s="10"/>
      <c r="HK1" s="10"/>
      <c r="HL1" s="10"/>
      <c r="HM1" s="10"/>
    </row>
    <row r="2" spans="1:221" s="24" customFormat="1" ht="15" thickBot="1">
      <c r="A2" s="37" t="s">
        <v>3</v>
      </c>
      <c r="B2" s="37" t="s">
        <v>37</v>
      </c>
      <c r="C2" s="37" t="s">
        <v>4</v>
      </c>
      <c r="D2" s="38" t="s">
        <v>7</v>
      </c>
      <c r="E2" s="23" t="s">
        <v>69</v>
      </c>
      <c r="F2" s="39" t="s">
        <v>7</v>
      </c>
      <c r="G2" s="39" t="s">
        <v>7</v>
      </c>
      <c r="H2" s="39" t="s">
        <v>7</v>
      </c>
      <c r="I2" s="40" t="s">
        <v>7</v>
      </c>
      <c r="J2" s="41"/>
      <c r="K2" s="41"/>
      <c r="L2" s="41"/>
      <c r="M2" s="41"/>
      <c r="N2" s="42"/>
      <c r="O2" s="41"/>
      <c r="P2" s="41"/>
      <c r="R2" s="41"/>
      <c r="T2" s="41"/>
      <c r="U2" s="42"/>
      <c r="V2" s="41"/>
      <c r="W2" s="41"/>
      <c r="X2" s="65"/>
      <c r="Y2" s="66"/>
      <c r="Z2" s="66"/>
      <c r="AA2" s="67"/>
      <c r="AB2" s="66"/>
      <c r="AC2" s="65"/>
      <c r="AD2" s="41"/>
      <c r="AE2" s="41"/>
      <c r="AG2" s="46"/>
    </row>
    <row r="3" spans="1:221">
      <c r="A3" s="1" t="s">
        <v>2</v>
      </c>
      <c r="B3" s="1"/>
      <c r="C3" s="6" t="s">
        <v>0</v>
      </c>
      <c r="D3" s="13" t="s">
        <v>70</v>
      </c>
      <c r="E3" s="11" t="s">
        <v>71</v>
      </c>
    </row>
    <row r="4" spans="1:221" s="3" customFormat="1">
      <c r="A4" s="3" t="s">
        <v>2</v>
      </c>
      <c r="C4" s="43" t="s">
        <v>1</v>
      </c>
      <c r="D4" s="14" t="s">
        <v>72</v>
      </c>
      <c r="E4" s="12" t="s">
        <v>73</v>
      </c>
      <c r="F4" s="44" t="s">
        <v>108</v>
      </c>
      <c r="G4" s="10" t="s">
        <v>113</v>
      </c>
      <c r="H4" s="10" t="s">
        <v>748</v>
      </c>
      <c r="I4" s="29" t="s">
        <v>120</v>
      </c>
      <c r="J4" s="10" t="s">
        <v>125</v>
      </c>
      <c r="K4" s="10" t="s">
        <v>127</v>
      </c>
      <c r="L4" s="10" t="s">
        <v>139</v>
      </c>
      <c r="M4" s="10" t="s">
        <v>142</v>
      </c>
      <c r="N4" s="29" t="s">
        <v>145</v>
      </c>
      <c r="O4" s="10" t="s">
        <v>149</v>
      </c>
      <c r="P4" s="10" t="s">
        <v>152</v>
      </c>
      <c r="Q4" s="3" t="s">
        <v>156</v>
      </c>
      <c r="R4" s="10" t="s">
        <v>160</v>
      </c>
      <c r="S4" s="3" t="s">
        <v>163</v>
      </c>
      <c r="T4" s="10" t="s">
        <v>177</v>
      </c>
      <c r="U4" s="29" t="s">
        <v>180</v>
      </c>
      <c r="V4" s="10" t="s">
        <v>183</v>
      </c>
      <c r="W4" s="10" t="s">
        <v>186</v>
      </c>
      <c r="X4" s="71" t="s">
        <v>190</v>
      </c>
      <c r="Y4" s="64" t="s">
        <v>195</v>
      </c>
      <c r="Z4" s="64" t="s">
        <v>199</v>
      </c>
      <c r="AA4" s="72" t="s">
        <v>201</v>
      </c>
      <c r="AB4" s="64" t="s">
        <v>206</v>
      </c>
      <c r="AC4" s="71" t="s">
        <v>208</v>
      </c>
      <c r="AD4" s="10" t="s">
        <v>216</v>
      </c>
      <c r="AE4" s="10" t="s">
        <v>221</v>
      </c>
      <c r="AF4" s="3" t="s">
        <v>224</v>
      </c>
      <c r="AG4" s="45" t="s">
        <v>232</v>
      </c>
      <c r="AH4" s="3" t="s">
        <v>241</v>
      </c>
      <c r="AI4" s="3" t="s">
        <v>242</v>
      </c>
      <c r="AJ4" s="3" t="s">
        <v>244</v>
      </c>
      <c r="AK4" s="3" t="s">
        <v>258</v>
      </c>
      <c r="AL4" s="3" t="s">
        <v>259</v>
      </c>
      <c r="AM4" s="3" t="s">
        <v>261</v>
      </c>
      <c r="AN4" s="3" t="s">
        <v>263</v>
      </c>
      <c r="AO4" s="3" t="s">
        <v>265</v>
      </c>
      <c r="AP4" s="3" t="s">
        <v>266</v>
      </c>
      <c r="AQ4" s="3" t="s">
        <v>268</v>
      </c>
      <c r="AR4" s="3" t="s">
        <v>271</v>
      </c>
      <c r="AS4" s="3" t="s">
        <v>288</v>
      </c>
      <c r="AT4" s="3" t="s">
        <v>287</v>
      </c>
      <c r="AU4" s="3" t="s">
        <v>290</v>
      </c>
      <c r="AV4" s="3" t="s">
        <v>293</v>
      </c>
      <c r="AW4" s="3" t="s">
        <v>296</v>
      </c>
      <c r="AX4" s="3" t="s">
        <v>331</v>
      </c>
      <c r="AY4" s="3" t="s">
        <v>301</v>
      </c>
      <c r="AZ4" s="3" t="s">
        <v>303</v>
      </c>
      <c r="BA4" s="3" t="s">
        <v>305</v>
      </c>
      <c r="BB4" s="3" t="s">
        <v>306</v>
      </c>
      <c r="BC4" s="3" t="s">
        <v>307</v>
      </c>
      <c r="BD4" s="3" t="s">
        <v>308</v>
      </c>
      <c r="BE4" s="3" t="s">
        <v>309</v>
      </c>
      <c r="BF4" s="3" t="s">
        <v>323</v>
      </c>
      <c r="BG4" s="3" t="s">
        <v>322</v>
      </c>
      <c r="BH4" s="3" t="s">
        <v>324</v>
      </c>
      <c r="BI4" s="3" t="s">
        <v>325</v>
      </c>
      <c r="BJ4" s="3" t="s">
        <v>326</v>
      </c>
      <c r="BK4" s="3" t="s">
        <v>327</v>
      </c>
      <c r="BL4" s="3" t="s">
        <v>328</v>
      </c>
      <c r="BM4" s="3" t="s">
        <v>329</v>
      </c>
      <c r="BN4" s="3" t="s">
        <v>330</v>
      </c>
      <c r="BO4" s="3" t="s">
        <v>332</v>
      </c>
      <c r="BP4" s="3" t="s">
        <v>345</v>
      </c>
      <c r="BQ4" s="3" t="s">
        <v>346</v>
      </c>
      <c r="BR4" s="3" t="s">
        <v>348</v>
      </c>
      <c r="BS4" s="3" t="s">
        <v>349</v>
      </c>
      <c r="BT4" s="3" t="s">
        <v>350</v>
      </c>
      <c r="BU4" s="3" t="s">
        <v>351</v>
      </c>
      <c r="BV4" s="3" t="s">
        <v>352</v>
      </c>
      <c r="BW4" s="3" t="s">
        <v>353</v>
      </c>
      <c r="BX4" s="3" t="s">
        <v>354</v>
      </c>
      <c r="BY4" s="3" t="s">
        <v>355</v>
      </c>
      <c r="BZ4" s="3" t="s">
        <v>356</v>
      </c>
      <c r="CA4" s="3" t="s">
        <v>367</v>
      </c>
      <c r="CB4" s="3" t="s">
        <v>368</v>
      </c>
      <c r="CC4" s="3" t="s">
        <v>369</v>
      </c>
      <c r="CD4" s="3" t="s">
        <v>370</v>
      </c>
      <c r="CE4" s="3" t="s">
        <v>371</v>
      </c>
      <c r="CF4" s="3" t="s">
        <v>372</v>
      </c>
      <c r="CG4" s="3" t="s">
        <v>373</v>
      </c>
      <c r="CH4" s="3" t="s">
        <v>374</v>
      </c>
      <c r="CI4" s="3" t="s">
        <v>375</v>
      </c>
      <c r="CJ4" s="3" t="s">
        <v>376</v>
      </c>
      <c r="CK4" s="3" t="s">
        <v>378</v>
      </c>
      <c r="CL4" s="3" t="s">
        <v>382</v>
      </c>
      <c r="CM4" s="55" t="s">
        <v>393</v>
      </c>
      <c r="CN4" s="55" t="s">
        <v>394</v>
      </c>
      <c r="CO4" s="3" t="s">
        <v>387</v>
      </c>
      <c r="CP4" s="55" t="s">
        <v>392</v>
      </c>
      <c r="CQ4" s="55" t="s">
        <v>391</v>
      </c>
      <c r="CR4" s="55" t="s">
        <v>395</v>
      </c>
      <c r="CS4" s="55" t="s">
        <v>397</v>
      </c>
      <c r="CT4" s="55" t="s">
        <v>399</v>
      </c>
      <c r="CU4" s="55" t="s">
        <v>401</v>
      </c>
      <c r="CV4" s="55" t="s">
        <v>403</v>
      </c>
      <c r="CW4" s="55" t="s">
        <v>405</v>
      </c>
      <c r="CX4" s="55" t="s">
        <v>407</v>
      </c>
      <c r="CY4" s="55" t="s">
        <v>409</v>
      </c>
      <c r="CZ4" s="55" t="s">
        <v>411</v>
      </c>
      <c r="DA4" s="55" t="s">
        <v>413</v>
      </c>
      <c r="DB4" s="55" t="s">
        <v>415</v>
      </c>
      <c r="DC4" s="55" t="s">
        <v>417</v>
      </c>
      <c r="DD4" s="55" t="s">
        <v>419</v>
      </c>
      <c r="DE4" s="55" t="s">
        <v>421</v>
      </c>
      <c r="DF4" s="55" t="s">
        <v>423</v>
      </c>
      <c r="DG4" s="3" t="s">
        <v>452</v>
      </c>
      <c r="DH4" s="3" t="s">
        <v>745</v>
      </c>
      <c r="DI4" s="3" t="s">
        <v>454</v>
      </c>
      <c r="DJ4" s="3" t="s">
        <v>521</v>
      </c>
      <c r="DK4" s="3" t="s">
        <v>455</v>
      </c>
      <c r="DL4" s="3" t="s">
        <v>520</v>
      </c>
      <c r="DM4" s="3" t="s">
        <v>472</v>
      </c>
      <c r="DN4" s="3" t="s">
        <v>475</v>
      </c>
      <c r="DO4" s="3" t="s">
        <v>478</v>
      </c>
      <c r="DP4" s="3" t="s">
        <v>746</v>
      </c>
      <c r="DQ4" s="3" t="s">
        <v>481</v>
      </c>
      <c r="DR4" s="3" t="s">
        <v>483</v>
      </c>
      <c r="DS4" s="3" t="s">
        <v>484</v>
      </c>
      <c r="DT4" s="3" t="s">
        <v>485</v>
      </c>
      <c r="DU4" s="3" t="s">
        <v>487</v>
      </c>
      <c r="DV4" s="3" t="s">
        <v>496</v>
      </c>
      <c r="DW4" s="3" t="s">
        <v>488</v>
      </c>
      <c r="DX4" s="3" t="s">
        <v>489</v>
      </c>
      <c r="DY4" s="3" t="s">
        <v>497</v>
      </c>
      <c r="DZ4" s="3" t="s">
        <v>489</v>
      </c>
      <c r="EA4" s="3" t="s">
        <v>498</v>
      </c>
      <c r="EB4" s="3" t="s">
        <v>499</v>
      </c>
      <c r="EC4" s="3" t="s">
        <v>501</v>
      </c>
      <c r="ED4" s="3" t="s">
        <v>504</v>
      </c>
      <c r="EE4" s="3" t="s">
        <v>505</v>
      </c>
      <c r="EF4" s="3" t="s">
        <v>513</v>
      </c>
      <c r="EG4" s="3" t="s">
        <v>515</v>
      </c>
      <c r="EH4" s="3" t="s">
        <v>518</v>
      </c>
      <c r="EI4" s="3" t="s">
        <v>530</v>
      </c>
      <c r="EJ4" s="3" t="s">
        <v>532</v>
      </c>
      <c r="EK4" s="3" t="s">
        <v>533</v>
      </c>
      <c r="EL4" s="3" t="s">
        <v>534</v>
      </c>
      <c r="EM4" s="3" t="s">
        <v>535</v>
      </c>
      <c r="EN4" s="3" t="s">
        <v>742</v>
      </c>
      <c r="EO4" s="3" t="s">
        <v>536</v>
      </c>
      <c r="EP4" s="3" t="s">
        <v>538</v>
      </c>
      <c r="EQ4" s="3" t="s">
        <v>540</v>
      </c>
      <c r="ER4" s="3" t="s">
        <v>550</v>
      </c>
      <c r="ES4" s="3" t="s">
        <v>552</v>
      </c>
      <c r="ET4" s="3" t="s">
        <v>578</v>
      </c>
      <c r="EU4" s="3" t="s">
        <v>557</v>
      </c>
      <c r="EV4" s="3" t="s">
        <v>559</v>
      </c>
      <c r="EW4" s="3" t="s">
        <v>561</v>
      </c>
      <c r="EX4" s="3" t="s">
        <v>562</v>
      </c>
      <c r="EY4" s="3" t="s">
        <v>563</v>
      </c>
      <c r="EZ4" s="3" t="s">
        <v>564</v>
      </c>
      <c r="FA4" s="3" t="s">
        <v>577</v>
      </c>
      <c r="FB4" s="3" t="s">
        <v>579</v>
      </c>
      <c r="FC4" s="3" t="s">
        <v>581</v>
      </c>
      <c r="FD4" s="3" t="s">
        <v>582</v>
      </c>
      <c r="FE4" s="3" t="s">
        <v>583</v>
      </c>
      <c r="FF4" s="3" t="s">
        <v>584</v>
      </c>
      <c r="FG4" s="3" t="s">
        <v>585</v>
      </c>
      <c r="FH4" s="3" t="s">
        <v>586</v>
      </c>
      <c r="FI4" s="3" t="s">
        <v>587</v>
      </c>
      <c r="FJ4" s="3" t="s">
        <v>588</v>
      </c>
      <c r="FK4" s="60" t="s">
        <v>590</v>
      </c>
      <c r="FL4" s="3" t="s">
        <v>592</v>
      </c>
      <c r="FM4" s="60" t="s">
        <v>608</v>
      </c>
      <c r="FN4" s="60" t="s">
        <v>611</v>
      </c>
      <c r="FO4" s="60" t="s">
        <v>612</v>
      </c>
      <c r="FP4" s="3" t="s">
        <v>614</v>
      </c>
      <c r="FQ4" s="3" t="s">
        <v>616</v>
      </c>
      <c r="FR4" s="3" t="s">
        <v>618</v>
      </c>
      <c r="FS4" s="3" t="s">
        <v>620</v>
      </c>
      <c r="FT4" s="3" t="s">
        <v>621</v>
      </c>
      <c r="FU4" s="3" t="s">
        <v>630</v>
      </c>
      <c r="FV4" s="3" t="s">
        <v>632</v>
      </c>
      <c r="FW4" s="3" t="s">
        <v>634</v>
      </c>
      <c r="FX4" s="3" t="s">
        <v>636</v>
      </c>
      <c r="FY4" s="3" t="s">
        <v>638</v>
      </c>
      <c r="FZ4" s="3" t="s">
        <v>640</v>
      </c>
      <c r="GA4" s="3" t="s">
        <v>643</v>
      </c>
      <c r="GB4" s="3" t="s">
        <v>644</v>
      </c>
      <c r="GC4" s="3" t="s">
        <v>646</v>
      </c>
      <c r="GD4" s="3" t="s">
        <v>648</v>
      </c>
      <c r="GE4" s="3" t="s">
        <v>650</v>
      </c>
      <c r="GF4" s="3" t="s">
        <v>652</v>
      </c>
      <c r="GG4" s="3" t="s">
        <v>671</v>
      </c>
      <c r="GH4" s="3" t="s">
        <v>654</v>
      </c>
      <c r="GI4" s="3" t="s">
        <v>655</v>
      </c>
      <c r="GJ4" s="3" t="s">
        <v>656</v>
      </c>
      <c r="GK4" s="3" t="s">
        <v>666</v>
      </c>
      <c r="GL4" s="3" t="s">
        <v>667</v>
      </c>
      <c r="GM4" s="3" t="s">
        <v>668</v>
      </c>
      <c r="GN4" s="3" t="s">
        <v>669</v>
      </c>
      <c r="GO4" s="3" t="s">
        <v>690</v>
      </c>
      <c r="GP4" s="3" t="s">
        <v>692</v>
      </c>
      <c r="GQ4" s="3" t="s">
        <v>694</v>
      </c>
      <c r="GR4" s="3" t="s">
        <v>696</v>
      </c>
      <c r="GS4" s="3" t="s">
        <v>698</v>
      </c>
      <c r="GT4" s="3" t="s">
        <v>701</v>
      </c>
      <c r="GU4" s="3" t="s">
        <v>702</v>
      </c>
      <c r="GV4" s="3" t="s">
        <v>705</v>
      </c>
      <c r="GW4" s="3" t="s">
        <v>707</v>
      </c>
      <c r="GX4" s="3" t="s">
        <v>709</v>
      </c>
      <c r="GY4" s="3" t="s">
        <v>711</v>
      </c>
      <c r="GZ4" s="3" t="s">
        <v>713</v>
      </c>
      <c r="HA4" s="3" t="s">
        <v>716</v>
      </c>
      <c r="HB4" s="3" t="s">
        <v>724</v>
      </c>
      <c r="HC4" s="3" t="s">
        <v>741</v>
      </c>
      <c r="HD4" s="3" t="s">
        <v>731</v>
      </c>
      <c r="HE4" s="3" t="s">
        <v>734</v>
      </c>
      <c r="HF4" s="3" t="s">
        <v>220</v>
      </c>
      <c r="HG4" s="3" t="s">
        <v>739</v>
      </c>
    </row>
    <row r="5" spans="1:221" ht="212.25" customHeight="1">
      <c r="A5" s="1" t="s">
        <v>2</v>
      </c>
      <c r="B5" s="1"/>
      <c r="C5" s="5" t="s">
        <v>5</v>
      </c>
      <c r="D5" s="13" t="s">
        <v>72</v>
      </c>
      <c r="E5" s="11" t="s">
        <v>74</v>
      </c>
      <c r="F5" s="61"/>
      <c r="G5" s="27" t="s">
        <v>114</v>
      </c>
      <c r="H5" s="27"/>
      <c r="I5" s="30" t="s">
        <v>121</v>
      </c>
      <c r="J5" s="27" t="s">
        <v>124</v>
      </c>
      <c r="K5" s="27" t="s">
        <v>128</v>
      </c>
      <c r="L5" s="33" t="s">
        <v>140</v>
      </c>
      <c r="M5" s="27" t="s">
        <v>143</v>
      </c>
      <c r="N5" s="35" t="s">
        <v>146</v>
      </c>
      <c r="O5" s="33" t="s">
        <v>150</v>
      </c>
      <c r="P5" s="33" t="s">
        <v>153</v>
      </c>
      <c r="Q5" s="21" t="s">
        <v>157</v>
      </c>
      <c r="R5" s="27" t="s">
        <v>161</v>
      </c>
      <c r="S5" s="17" t="s">
        <v>164</v>
      </c>
      <c r="T5" s="27" t="s">
        <v>178</v>
      </c>
      <c r="U5" s="30" t="s">
        <v>181</v>
      </c>
      <c r="V5" s="27" t="s">
        <v>184</v>
      </c>
      <c r="W5" s="27" t="s">
        <v>187</v>
      </c>
      <c r="X5" s="73" t="s">
        <v>191</v>
      </c>
      <c r="Y5" s="74" t="s">
        <v>203</v>
      </c>
      <c r="Z5" s="74" t="s">
        <v>200</v>
      </c>
      <c r="AA5" s="75" t="s">
        <v>202</v>
      </c>
      <c r="AB5" s="74" t="s">
        <v>207</v>
      </c>
      <c r="AC5" s="73" t="s">
        <v>209</v>
      </c>
      <c r="AD5" s="33" t="s">
        <v>217</v>
      </c>
      <c r="AE5" s="27" t="s">
        <v>222</v>
      </c>
      <c r="AF5" s="17" t="s">
        <v>225</v>
      </c>
      <c r="AG5" s="49" t="s">
        <v>235</v>
      </c>
      <c r="AH5" s="25" t="s">
        <v>237</v>
      </c>
      <c r="AI5" s="52" t="s">
        <v>242</v>
      </c>
      <c r="AJ5" s="52" t="s">
        <v>256</v>
      </c>
      <c r="AK5" s="52" t="s">
        <v>245</v>
      </c>
      <c r="AL5" s="21" t="s">
        <v>259</v>
      </c>
      <c r="AR5" s="53" t="s">
        <v>272</v>
      </c>
      <c r="AS5" s="21" t="s">
        <v>289</v>
      </c>
      <c r="AT5" s="54" t="s">
        <v>286</v>
      </c>
      <c r="AU5" s="54" t="s">
        <v>291</v>
      </c>
      <c r="AV5" s="54" t="s">
        <v>294</v>
      </c>
      <c r="AW5" s="54" t="s">
        <v>298</v>
      </c>
      <c r="AX5" s="54" t="s">
        <v>299</v>
      </c>
      <c r="BP5" s="21" t="s">
        <v>343</v>
      </c>
      <c r="CK5" s="52" t="s">
        <v>377</v>
      </c>
      <c r="DG5" s="21" t="s">
        <v>468</v>
      </c>
      <c r="DH5" s="21"/>
      <c r="DI5" s="21" t="s">
        <v>469</v>
      </c>
      <c r="DJ5" s="21"/>
      <c r="DL5" s="56" t="s">
        <v>471</v>
      </c>
      <c r="DM5" s="56" t="s">
        <v>473</v>
      </c>
      <c r="DN5" s="56" t="s">
        <v>477</v>
      </c>
      <c r="DO5" s="57" t="s">
        <v>479</v>
      </c>
      <c r="DP5" s="57"/>
      <c r="EA5" s="2"/>
      <c r="ES5" s="58" t="s">
        <v>553</v>
      </c>
      <c r="GU5" s="62" t="s">
        <v>703</v>
      </c>
      <c r="GV5" s="62" t="s">
        <v>706</v>
      </c>
      <c r="GW5" s="62" t="s">
        <v>708</v>
      </c>
      <c r="GX5" s="62" t="s">
        <v>710</v>
      </c>
      <c r="GY5" s="62" t="s">
        <v>712</v>
      </c>
      <c r="GZ5" s="17" t="s">
        <v>714</v>
      </c>
      <c r="HA5" s="17" t="s">
        <v>717</v>
      </c>
      <c r="HB5" s="17" t="s">
        <v>725</v>
      </c>
      <c r="HC5" s="17" t="s">
        <v>729</v>
      </c>
      <c r="HD5" s="17" t="s">
        <v>732</v>
      </c>
      <c r="HE5" s="17" t="s">
        <v>735</v>
      </c>
      <c r="HF5" s="17" t="s">
        <v>737</v>
      </c>
    </row>
    <row r="6" spans="1:221" ht="15">
      <c r="A6" s="1" t="s">
        <v>2</v>
      </c>
      <c r="B6" s="1"/>
      <c r="C6" s="5" t="s">
        <v>6</v>
      </c>
      <c r="D6" s="13" t="s">
        <v>23</v>
      </c>
      <c r="U6" s="30"/>
      <c r="AH6" s="50"/>
      <c r="DJ6" s="2"/>
      <c r="EA6" s="2"/>
      <c r="ES6" s="58"/>
      <c r="ET6" s="2"/>
    </row>
    <row r="7" spans="1:221">
      <c r="A7" s="1"/>
      <c r="B7" s="1"/>
      <c r="C7" s="5"/>
      <c r="D7" s="13" t="s">
        <v>20</v>
      </c>
      <c r="K7" s="4" t="s">
        <v>20</v>
      </c>
      <c r="L7" s="4" t="s">
        <v>20</v>
      </c>
      <c r="M7" s="4" t="s">
        <v>20</v>
      </c>
      <c r="N7" s="26" t="s">
        <v>20</v>
      </c>
      <c r="O7" s="4" t="s">
        <v>20</v>
      </c>
      <c r="P7" s="4" t="s">
        <v>20</v>
      </c>
      <c r="Q7" s="2" t="s">
        <v>20</v>
      </c>
      <c r="R7" s="4" t="s">
        <v>20</v>
      </c>
      <c r="S7" s="2" t="s">
        <v>20</v>
      </c>
      <c r="T7" s="4" t="s">
        <v>20</v>
      </c>
      <c r="U7" s="26" t="s">
        <v>20</v>
      </c>
      <c r="V7" s="4" t="s">
        <v>20</v>
      </c>
      <c r="W7" s="4" t="s">
        <v>20</v>
      </c>
      <c r="X7" s="68" t="s">
        <v>20</v>
      </c>
      <c r="Y7" s="69" t="s">
        <v>20</v>
      </c>
      <c r="Z7" s="69" t="s">
        <v>20</v>
      </c>
      <c r="AD7" s="4" t="s">
        <v>20</v>
      </c>
      <c r="AF7" t="s">
        <v>20</v>
      </c>
      <c r="AG7" s="2" t="s">
        <v>20</v>
      </c>
      <c r="AH7" s="51"/>
      <c r="AR7" t="s">
        <v>20</v>
      </c>
      <c r="AS7" s="2" t="s">
        <v>20</v>
      </c>
      <c r="AT7" s="2" t="s">
        <v>20</v>
      </c>
      <c r="AU7" s="2" t="s">
        <v>20</v>
      </c>
      <c r="AV7" s="2"/>
      <c r="AX7" s="2" t="s">
        <v>20</v>
      </c>
      <c r="AY7" s="2" t="s">
        <v>20</v>
      </c>
      <c r="DG7" s="13" t="s">
        <v>20</v>
      </c>
      <c r="DH7" s="13" t="s">
        <v>20</v>
      </c>
      <c r="DI7" s="13" t="s">
        <v>20</v>
      </c>
      <c r="DJ7" s="13" t="s">
        <v>20</v>
      </c>
      <c r="DK7" s="13" t="s">
        <v>20</v>
      </c>
      <c r="DM7" s="13" t="s">
        <v>20</v>
      </c>
      <c r="DN7" s="13" t="s">
        <v>20</v>
      </c>
      <c r="DO7" s="13" t="s">
        <v>20</v>
      </c>
      <c r="DP7" s="13" t="s">
        <v>20</v>
      </c>
      <c r="DT7" s="13" t="s">
        <v>20</v>
      </c>
      <c r="DU7" s="13" t="s">
        <v>20</v>
      </c>
      <c r="DV7" s="13" t="s">
        <v>20</v>
      </c>
      <c r="DW7" s="13" t="s">
        <v>20</v>
      </c>
      <c r="DX7" s="13" t="s">
        <v>20</v>
      </c>
      <c r="DY7" s="13" t="s">
        <v>20</v>
      </c>
      <c r="DZ7" s="13" t="s">
        <v>20</v>
      </c>
      <c r="EA7" s="13" t="s">
        <v>20</v>
      </c>
      <c r="EB7" s="13" t="s">
        <v>20</v>
      </c>
      <c r="EC7" s="13" t="s">
        <v>20</v>
      </c>
      <c r="ED7" s="13" t="s">
        <v>20</v>
      </c>
      <c r="EE7" s="13" t="s">
        <v>20</v>
      </c>
      <c r="EF7" s="13" t="s">
        <v>20</v>
      </c>
      <c r="EG7" s="13" t="s">
        <v>20</v>
      </c>
      <c r="EH7" s="13" t="s">
        <v>20</v>
      </c>
      <c r="EI7" s="13" t="s">
        <v>20</v>
      </c>
      <c r="EJ7" s="13" t="s">
        <v>20</v>
      </c>
      <c r="EK7" s="13" t="s">
        <v>20</v>
      </c>
      <c r="EL7" s="13" t="s">
        <v>20</v>
      </c>
      <c r="EM7" s="13" t="s">
        <v>20</v>
      </c>
      <c r="EN7" s="13" t="s">
        <v>20</v>
      </c>
      <c r="EO7" s="13" t="s">
        <v>20</v>
      </c>
      <c r="EP7" s="13" t="s">
        <v>20</v>
      </c>
      <c r="EQ7" s="13" t="s">
        <v>20</v>
      </c>
      <c r="ER7" s="13" t="s">
        <v>20</v>
      </c>
      <c r="ES7" s="13" t="s">
        <v>20</v>
      </c>
      <c r="ET7" s="13" t="s">
        <v>20</v>
      </c>
      <c r="EU7" s="13" t="s">
        <v>20</v>
      </c>
      <c r="EV7" s="13" t="s">
        <v>20</v>
      </c>
      <c r="EW7" s="13" t="s">
        <v>20</v>
      </c>
      <c r="EX7" s="13" t="s">
        <v>20</v>
      </c>
      <c r="EY7" s="13" t="s">
        <v>20</v>
      </c>
      <c r="EZ7" s="13" t="s">
        <v>20</v>
      </c>
      <c r="FA7" s="13" t="s">
        <v>20</v>
      </c>
      <c r="FB7" s="13" t="s">
        <v>20</v>
      </c>
      <c r="FC7" s="13" t="s">
        <v>20</v>
      </c>
      <c r="FD7" s="13" t="s">
        <v>20</v>
      </c>
      <c r="FE7" s="13" t="s">
        <v>20</v>
      </c>
      <c r="FF7" s="13" t="s">
        <v>20</v>
      </c>
      <c r="FG7" s="13" t="s">
        <v>20</v>
      </c>
      <c r="FH7" s="13" t="s">
        <v>20</v>
      </c>
      <c r="FI7" s="13" t="s">
        <v>20</v>
      </c>
      <c r="FJ7" s="13" t="s">
        <v>20</v>
      </c>
      <c r="FK7" s="13" t="s">
        <v>20</v>
      </c>
      <c r="FL7" s="13" t="s">
        <v>20</v>
      </c>
      <c r="FM7" s="13" t="s">
        <v>20</v>
      </c>
      <c r="FN7" s="13" t="s">
        <v>20</v>
      </c>
      <c r="FO7" s="13" t="s">
        <v>20</v>
      </c>
      <c r="FP7" s="13" t="s">
        <v>20</v>
      </c>
      <c r="FQ7" s="13" t="s">
        <v>20</v>
      </c>
      <c r="FR7" s="13" t="s">
        <v>20</v>
      </c>
      <c r="FS7" s="13" t="s">
        <v>20</v>
      </c>
      <c r="FT7" s="13" t="s">
        <v>20</v>
      </c>
      <c r="FU7" s="13" t="s">
        <v>20</v>
      </c>
      <c r="FV7" s="13" t="s">
        <v>20</v>
      </c>
      <c r="FW7" s="13" t="s">
        <v>20</v>
      </c>
      <c r="FX7" s="13" t="s">
        <v>20</v>
      </c>
      <c r="FY7" s="13" t="s">
        <v>20</v>
      </c>
      <c r="FZ7" s="13" t="s">
        <v>20</v>
      </c>
      <c r="GA7" s="13" t="s">
        <v>20</v>
      </c>
      <c r="GB7" s="13" t="s">
        <v>20</v>
      </c>
      <c r="GC7" s="13" t="s">
        <v>20</v>
      </c>
      <c r="GD7" s="13" t="s">
        <v>20</v>
      </c>
      <c r="GE7" s="13" t="s">
        <v>20</v>
      </c>
      <c r="GF7" s="13" t="s">
        <v>20</v>
      </c>
      <c r="GG7" s="13" t="s">
        <v>20</v>
      </c>
      <c r="GH7" s="13" t="s">
        <v>20</v>
      </c>
      <c r="GI7" s="13" t="s">
        <v>20</v>
      </c>
      <c r="GJ7" s="13" t="s">
        <v>20</v>
      </c>
      <c r="GK7" s="13" t="s">
        <v>20</v>
      </c>
      <c r="GL7" s="13" t="s">
        <v>20</v>
      </c>
      <c r="GM7" s="13" t="s">
        <v>20</v>
      </c>
      <c r="GN7" s="13" t="s">
        <v>20</v>
      </c>
      <c r="GO7" s="13" t="s">
        <v>20</v>
      </c>
      <c r="GP7" s="13" t="s">
        <v>20</v>
      </c>
      <c r="GQ7" s="13" t="s">
        <v>20</v>
      </c>
      <c r="GR7" s="13" t="s">
        <v>20</v>
      </c>
      <c r="HG7" t="s">
        <v>20</v>
      </c>
    </row>
    <row r="8" spans="1:221">
      <c r="A8" s="1"/>
      <c r="B8" s="1"/>
      <c r="C8" s="5"/>
      <c r="D8" s="13" t="s">
        <v>21</v>
      </c>
      <c r="G8" s="28"/>
      <c r="H8" s="31" t="s">
        <v>21</v>
      </c>
      <c r="I8" s="31" t="s">
        <v>21</v>
      </c>
      <c r="J8" s="28" t="s">
        <v>21</v>
      </c>
      <c r="N8" s="26" t="s">
        <v>147</v>
      </c>
      <c r="W8" s="4" t="s">
        <v>21</v>
      </c>
      <c r="Y8" s="69" t="s">
        <v>21</v>
      </c>
      <c r="AA8" s="70" t="s">
        <v>21</v>
      </c>
      <c r="AC8" s="68" t="s">
        <v>21</v>
      </c>
      <c r="AD8" s="4" t="s">
        <v>21</v>
      </c>
      <c r="AE8" s="4" t="s">
        <v>21</v>
      </c>
      <c r="AH8" s="51" t="s">
        <v>21</v>
      </c>
      <c r="AI8" s="51" t="s">
        <v>21</v>
      </c>
      <c r="AJ8" s="51" t="s">
        <v>21</v>
      </c>
      <c r="AK8" s="51" t="s">
        <v>21</v>
      </c>
      <c r="AL8" s="51" t="s">
        <v>21</v>
      </c>
      <c r="AM8" s="51" t="s">
        <v>21</v>
      </c>
      <c r="AN8" s="51" t="s">
        <v>21</v>
      </c>
      <c r="AO8" s="51" t="s">
        <v>21</v>
      </c>
      <c r="AP8" s="51" t="s">
        <v>21</v>
      </c>
      <c r="AQ8" s="51" t="s">
        <v>21</v>
      </c>
      <c r="AR8" s="51" t="s">
        <v>21</v>
      </c>
      <c r="AS8" s="51" t="s">
        <v>21</v>
      </c>
      <c r="AT8" s="51" t="s">
        <v>21</v>
      </c>
      <c r="AU8" s="51" t="s">
        <v>21</v>
      </c>
      <c r="AV8" s="51" t="s">
        <v>21</v>
      </c>
      <c r="AW8" s="51" t="s">
        <v>21</v>
      </c>
      <c r="AX8" s="51" t="s">
        <v>21</v>
      </c>
      <c r="AY8" s="51" t="s">
        <v>21</v>
      </c>
      <c r="AZ8" s="51" t="s">
        <v>21</v>
      </c>
      <c r="BA8" s="51" t="s">
        <v>21</v>
      </c>
      <c r="BB8" s="51" t="s">
        <v>21</v>
      </c>
      <c r="BC8" s="51" t="s">
        <v>21</v>
      </c>
      <c r="BD8" s="51" t="s">
        <v>21</v>
      </c>
      <c r="BE8" s="51" t="s">
        <v>21</v>
      </c>
      <c r="BF8" s="51" t="s">
        <v>21</v>
      </c>
      <c r="BG8" s="51" t="s">
        <v>21</v>
      </c>
      <c r="BH8" s="51" t="s">
        <v>21</v>
      </c>
      <c r="BI8" s="51" t="s">
        <v>21</v>
      </c>
      <c r="BJ8" s="51" t="s">
        <v>21</v>
      </c>
      <c r="BK8" s="51" t="s">
        <v>21</v>
      </c>
      <c r="BL8" s="51" t="s">
        <v>21</v>
      </c>
      <c r="BM8" s="51" t="s">
        <v>21</v>
      </c>
      <c r="BN8" s="51" t="s">
        <v>21</v>
      </c>
      <c r="BO8" s="51" t="s">
        <v>21</v>
      </c>
      <c r="BP8" s="51" t="s">
        <v>21</v>
      </c>
      <c r="BQ8" s="51" t="s">
        <v>21</v>
      </c>
      <c r="BR8" s="51" t="s">
        <v>21</v>
      </c>
      <c r="BS8" s="51" t="s">
        <v>21</v>
      </c>
      <c r="BT8" s="51" t="s">
        <v>21</v>
      </c>
      <c r="BU8" s="51" t="s">
        <v>21</v>
      </c>
      <c r="BV8" s="51" t="s">
        <v>21</v>
      </c>
      <c r="BW8" s="51" t="s">
        <v>21</v>
      </c>
      <c r="BX8" s="51" t="s">
        <v>21</v>
      </c>
      <c r="BY8" s="51" t="s">
        <v>21</v>
      </c>
      <c r="BZ8" s="51" t="s">
        <v>21</v>
      </c>
      <c r="CA8" s="51" t="s">
        <v>21</v>
      </c>
      <c r="CB8" s="51" t="s">
        <v>21</v>
      </c>
      <c r="CC8" s="51" t="s">
        <v>21</v>
      </c>
      <c r="CD8" s="51" t="s">
        <v>21</v>
      </c>
      <c r="CE8" s="51" t="s">
        <v>21</v>
      </c>
      <c r="CF8" s="51" t="s">
        <v>21</v>
      </c>
      <c r="CG8" s="51" t="s">
        <v>21</v>
      </c>
      <c r="CH8" s="51" t="s">
        <v>21</v>
      </c>
      <c r="CI8" s="51" t="s">
        <v>21</v>
      </c>
      <c r="CJ8" s="51" t="s">
        <v>21</v>
      </c>
      <c r="CK8" s="51" t="s">
        <v>21</v>
      </c>
      <c r="CL8" s="51" t="s">
        <v>21</v>
      </c>
      <c r="CM8" s="51" t="s">
        <v>21</v>
      </c>
      <c r="CN8" s="51" t="s">
        <v>21</v>
      </c>
      <c r="CO8" s="51" t="s">
        <v>21</v>
      </c>
      <c r="CP8" s="51" t="s">
        <v>21</v>
      </c>
      <c r="CQ8" s="51" t="s">
        <v>21</v>
      </c>
      <c r="CR8" s="51" t="s">
        <v>21</v>
      </c>
      <c r="CS8" s="51" t="s">
        <v>21</v>
      </c>
      <c r="CT8" s="51" t="s">
        <v>21</v>
      </c>
      <c r="CU8" s="51" t="s">
        <v>21</v>
      </c>
      <c r="CV8" s="51" t="s">
        <v>21</v>
      </c>
      <c r="CW8" s="51" t="s">
        <v>21</v>
      </c>
      <c r="CX8" s="51" t="s">
        <v>21</v>
      </c>
      <c r="CY8" s="51" t="s">
        <v>21</v>
      </c>
      <c r="CZ8" s="51" t="s">
        <v>21</v>
      </c>
      <c r="DA8" s="51" t="s">
        <v>21</v>
      </c>
      <c r="DB8" s="51" t="s">
        <v>21</v>
      </c>
      <c r="DC8" s="51" t="s">
        <v>21</v>
      </c>
      <c r="DD8" s="51" t="s">
        <v>21</v>
      </c>
      <c r="DE8" s="51" t="s">
        <v>21</v>
      </c>
      <c r="DF8" s="51" t="s">
        <v>21</v>
      </c>
      <c r="DG8" s="51" t="s">
        <v>21</v>
      </c>
      <c r="DH8" s="51" t="s">
        <v>21</v>
      </c>
      <c r="DI8" s="51"/>
      <c r="DJ8" s="51"/>
      <c r="DK8" s="51"/>
      <c r="DM8" s="51" t="s">
        <v>21</v>
      </c>
      <c r="DN8" s="51" t="s">
        <v>21</v>
      </c>
      <c r="DO8" s="51" t="s">
        <v>21</v>
      </c>
      <c r="DP8" s="51" t="s">
        <v>21</v>
      </c>
      <c r="DQ8" s="51" t="s">
        <v>21</v>
      </c>
      <c r="DR8" s="51" t="s">
        <v>21</v>
      </c>
      <c r="DS8" s="51" t="s">
        <v>21</v>
      </c>
      <c r="DT8" s="51" t="s">
        <v>21</v>
      </c>
      <c r="DU8" s="51" t="s">
        <v>21</v>
      </c>
      <c r="DV8" s="51" t="s">
        <v>21</v>
      </c>
      <c r="DW8" s="51" t="s">
        <v>21</v>
      </c>
      <c r="DX8" s="51" t="s">
        <v>21</v>
      </c>
      <c r="DY8" s="51" t="s">
        <v>21</v>
      </c>
      <c r="DZ8" s="51" t="s">
        <v>21</v>
      </c>
      <c r="EA8" s="51" t="s">
        <v>21</v>
      </c>
      <c r="EB8" s="51" t="s">
        <v>21</v>
      </c>
      <c r="EC8" s="51" t="s">
        <v>21</v>
      </c>
      <c r="ED8" s="51" t="s">
        <v>21</v>
      </c>
      <c r="EE8" s="51"/>
      <c r="EF8" s="51" t="s">
        <v>21</v>
      </c>
      <c r="EG8" s="51" t="s">
        <v>21</v>
      </c>
      <c r="EH8" s="51" t="s">
        <v>21</v>
      </c>
      <c r="EI8" s="51" t="s">
        <v>21</v>
      </c>
      <c r="EJ8" s="51" t="s">
        <v>21</v>
      </c>
      <c r="EK8" s="51" t="s">
        <v>21</v>
      </c>
      <c r="EL8" s="51" t="s">
        <v>21</v>
      </c>
      <c r="EM8" s="51" t="s">
        <v>21</v>
      </c>
      <c r="EN8" s="51" t="s">
        <v>21</v>
      </c>
      <c r="EO8" s="51" t="s">
        <v>21</v>
      </c>
      <c r="EP8" s="51" t="s">
        <v>21</v>
      </c>
      <c r="ER8" s="51" t="s">
        <v>21</v>
      </c>
      <c r="ES8" s="51" t="s">
        <v>21</v>
      </c>
      <c r="ET8" s="51" t="s">
        <v>21</v>
      </c>
      <c r="EU8" s="51" t="s">
        <v>21</v>
      </c>
      <c r="EV8" s="51" t="s">
        <v>21</v>
      </c>
      <c r="EW8" s="51" t="s">
        <v>21</v>
      </c>
      <c r="EX8" s="51" t="s">
        <v>21</v>
      </c>
      <c r="EY8" s="51" t="s">
        <v>21</v>
      </c>
      <c r="EZ8" s="51" t="s">
        <v>21</v>
      </c>
      <c r="FA8" s="51" t="s">
        <v>21</v>
      </c>
      <c r="FB8" s="51" t="s">
        <v>21</v>
      </c>
      <c r="FC8" s="51" t="s">
        <v>21</v>
      </c>
      <c r="FD8" s="51" t="s">
        <v>21</v>
      </c>
      <c r="FE8" s="51" t="s">
        <v>21</v>
      </c>
      <c r="FF8" s="51" t="s">
        <v>21</v>
      </c>
      <c r="FG8" s="51" t="s">
        <v>21</v>
      </c>
      <c r="FH8" s="51" t="s">
        <v>21</v>
      </c>
      <c r="FI8" s="51" t="s">
        <v>21</v>
      </c>
      <c r="FJ8" s="51" t="s">
        <v>21</v>
      </c>
      <c r="FK8" s="51" t="s">
        <v>21</v>
      </c>
      <c r="FL8" s="51" t="s">
        <v>21</v>
      </c>
      <c r="FM8" s="51" t="s">
        <v>21</v>
      </c>
      <c r="FN8" s="51" t="s">
        <v>21</v>
      </c>
      <c r="FO8" s="51" t="s">
        <v>21</v>
      </c>
      <c r="FP8" s="51" t="s">
        <v>21</v>
      </c>
      <c r="FQ8" s="51" t="s">
        <v>21</v>
      </c>
      <c r="FR8" s="51" t="s">
        <v>21</v>
      </c>
      <c r="FS8" s="51" t="s">
        <v>21</v>
      </c>
      <c r="FT8" s="51" t="s">
        <v>21</v>
      </c>
      <c r="FU8" s="51" t="s">
        <v>21</v>
      </c>
      <c r="FV8" s="51" t="s">
        <v>21</v>
      </c>
      <c r="FW8" s="51" t="s">
        <v>21</v>
      </c>
      <c r="FX8" s="51" t="s">
        <v>21</v>
      </c>
      <c r="FY8" s="51" t="s">
        <v>21</v>
      </c>
      <c r="FZ8" s="51" t="s">
        <v>21</v>
      </c>
      <c r="GA8" s="51" t="s">
        <v>21</v>
      </c>
      <c r="GB8" s="51" t="s">
        <v>21</v>
      </c>
      <c r="GC8" s="51" t="s">
        <v>21</v>
      </c>
      <c r="GD8" s="51" t="s">
        <v>21</v>
      </c>
      <c r="GE8" s="51" t="s">
        <v>21</v>
      </c>
      <c r="GF8" s="51" t="s">
        <v>21</v>
      </c>
      <c r="GG8" s="51" t="s">
        <v>21</v>
      </c>
      <c r="GH8" s="51" t="s">
        <v>21</v>
      </c>
      <c r="GI8" s="51" t="s">
        <v>21</v>
      </c>
      <c r="GJ8" s="51" t="s">
        <v>21</v>
      </c>
      <c r="GK8" s="51" t="s">
        <v>21</v>
      </c>
      <c r="GL8" s="51" t="s">
        <v>21</v>
      </c>
      <c r="GM8" s="51" t="s">
        <v>21</v>
      </c>
      <c r="GN8" s="51" t="s">
        <v>21</v>
      </c>
      <c r="GO8" s="51" t="s">
        <v>21</v>
      </c>
      <c r="GP8" s="51" t="s">
        <v>21</v>
      </c>
      <c r="GQ8" s="51" t="s">
        <v>21</v>
      </c>
      <c r="GR8" s="51" t="s">
        <v>21</v>
      </c>
      <c r="GS8" s="51" t="s">
        <v>21</v>
      </c>
      <c r="GT8" s="51" t="s">
        <v>21</v>
      </c>
      <c r="HG8" t="s">
        <v>21</v>
      </c>
    </row>
    <row r="9" spans="1:221">
      <c r="A9" s="1"/>
      <c r="B9" s="1"/>
      <c r="C9" s="5"/>
      <c r="D9" s="13" t="s">
        <v>22</v>
      </c>
      <c r="F9" s="15" t="s">
        <v>22</v>
      </c>
      <c r="G9" s="4" t="s">
        <v>22</v>
      </c>
      <c r="H9" s="31" t="s">
        <v>22</v>
      </c>
      <c r="I9" s="31" t="s">
        <v>22</v>
      </c>
      <c r="J9" s="28" t="s">
        <v>22</v>
      </c>
      <c r="M9" s="28" t="s">
        <v>22</v>
      </c>
      <c r="N9" s="31" t="s">
        <v>22</v>
      </c>
      <c r="W9" s="4" t="s">
        <v>22</v>
      </c>
      <c r="Y9" s="69" t="s">
        <v>22</v>
      </c>
      <c r="AA9" s="70" t="s">
        <v>22</v>
      </c>
      <c r="AB9" s="69" t="s">
        <v>22</v>
      </c>
      <c r="AC9" s="68" t="s">
        <v>22</v>
      </c>
      <c r="AD9" s="4" t="s">
        <v>22</v>
      </c>
      <c r="AE9" s="4" t="s">
        <v>22</v>
      </c>
      <c r="AH9" s="51"/>
      <c r="CD9" s="2"/>
      <c r="CE9" s="2"/>
      <c r="CF9" s="2"/>
      <c r="CG9" s="2"/>
      <c r="CH9" s="2"/>
      <c r="CI9" s="2"/>
      <c r="CJ9" s="2"/>
      <c r="CK9" s="2"/>
      <c r="CL9" s="2"/>
      <c r="CN9" s="2"/>
      <c r="DH9" s="2" t="s">
        <v>22</v>
      </c>
      <c r="DJ9" s="2"/>
      <c r="EA9" s="2"/>
      <c r="EH9" s="13" t="s">
        <v>22</v>
      </c>
      <c r="FH9" s="2"/>
      <c r="GO9" s="13" t="s">
        <v>22</v>
      </c>
      <c r="GP9" s="13" t="s">
        <v>22</v>
      </c>
      <c r="GQ9" s="13" t="s">
        <v>22</v>
      </c>
      <c r="GR9" s="13" t="s">
        <v>22</v>
      </c>
      <c r="GS9" s="13" t="s">
        <v>22</v>
      </c>
      <c r="GT9" s="13" t="s">
        <v>22</v>
      </c>
      <c r="GU9" s="13" t="s">
        <v>22</v>
      </c>
      <c r="GV9" s="13" t="s">
        <v>22</v>
      </c>
      <c r="GW9" s="13" t="s">
        <v>22</v>
      </c>
      <c r="GX9" s="13" t="s">
        <v>22</v>
      </c>
      <c r="GY9" s="13" t="s">
        <v>22</v>
      </c>
      <c r="GZ9" s="13" t="s">
        <v>22</v>
      </c>
      <c r="HA9" s="13" t="s">
        <v>22</v>
      </c>
      <c r="HB9" s="13" t="s">
        <v>22</v>
      </c>
      <c r="HC9" s="13" t="s">
        <v>22</v>
      </c>
      <c r="HD9" s="13" t="s">
        <v>22</v>
      </c>
      <c r="HE9" s="13" t="s">
        <v>22</v>
      </c>
      <c r="HF9" s="13" t="s">
        <v>22</v>
      </c>
      <c r="HG9" s="13" t="s">
        <v>22</v>
      </c>
    </row>
    <row r="10" spans="1:221">
      <c r="A10" s="1" t="s">
        <v>2</v>
      </c>
      <c r="B10" s="1"/>
      <c r="C10" s="5" t="s">
        <v>9</v>
      </c>
      <c r="D10" s="13" t="s">
        <v>8</v>
      </c>
      <c r="E10" s="11" t="s">
        <v>75</v>
      </c>
      <c r="G10" s="85" t="s">
        <v>785</v>
      </c>
      <c r="I10" s="85" t="s">
        <v>785</v>
      </c>
      <c r="J10" s="85" t="s">
        <v>785</v>
      </c>
      <c r="K10" s="4" t="s">
        <v>786</v>
      </c>
      <c r="L10" s="85" t="s">
        <v>787</v>
      </c>
      <c r="N10" s="85" t="s">
        <v>788</v>
      </c>
      <c r="P10" s="4" t="s">
        <v>786</v>
      </c>
      <c r="Q10" s="4" t="s">
        <v>786</v>
      </c>
      <c r="R10" s="4" t="s">
        <v>786</v>
      </c>
      <c r="S10" s="85" t="s">
        <v>787</v>
      </c>
      <c r="T10" s="85" t="s">
        <v>789</v>
      </c>
      <c r="U10" s="26" t="s">
        <v>786</v>
      </c>
      <c r="V10" s="85" t="s">
        <v>790</v>
      </c>
      <c r="W10" s="85" t="s">
        <v>790</v>
      </c>
      <c r="X10" s="85" t="s">
        <v>789</v>
      </c>
      <c r="Y10" s="85" t="s">
        <v>788</v>
      </c>
      <c r="Z10" s="85" t="s">
        <v>789</v>
      </c>
      <c r="AB10" s="69" t="s">
        <v>786</v>
      </c>
      <c r="AC10" s="69" t="s">
        <v>786</v>
      </c>
      <c r="AD10" s="85" t="s">
        <v>788</v>
      </c>
      <c r="AE10" s="4" t="s">
        <v>786</v>
      </c>
      <c r="AF10" s="85" t="s">
        <v>789</v>
      </c>
      <c r="AG10" s="85" t="s">
        <v>791</v>
      </c>
      <c r="AH10" s="85" t="s">
        <v>792</v>
      </c>
      <c r="AI10" s="85" t="s">
        <v>793</v>
      </c>
      <c r="AJ10" s="85" t="s">
        <v>793</v>
      </c>
      <c r="AK10" s="85" t="s">
        <v>793</v>
      </c>
      <c r="AL10" s="85" t="s">
        <v>794</v>
      </c>
      <c r="AM10" s="85" t="s">
        <v>787</v>
      </c>
      <c r="AN10" s="85" t="s">
        <v>793</v>
      </c>
      <c r="AO10" s="85" t="s">
        <v>793</v>
      </c>
      <c r="AP10" s="85" t="s">
        <v>793</v>
      </c>
      <c r="AQ10" s="85" t="s">
        <v>793</v>
      </c>
      <c r="AT10" s="85" t="s">
        <v>795</v>
      </c>
      <c r="AU10" s="85" t="s">
        <v>795</v>
      </c>
      <c r="AV10" s="85" t="s">
        <v>795</v>
      </c>
      <c r="AW10" s="85" t="s">
        <v>795</v>
      </c>
      <c r="AX10" s="85" t="s">
        <v>795</v>
      </c>
      <c r="AY10" s="85" t="s">
        <v>795</v>
      </c>
      <c r="AZ10" s="85" t="s">
        <v>795</v>
      </c>
      <c r="BA10" s="85" t="s">
        <v>795</v>
      </c>
      <c r="BB10" s="85" t="s">
        <v>795</v>
      </c>
      <c r="BC10" s="85" t="s">
        <v>795</v>
      </c>
      <c r="BD10" s="85" t="s">
        <v>795</v>
      </c>
      <c r="BE10" s="85" t="s">
        <v>795</v>
      </c>
      <c r="BF10" s="85" t="s">
        <v>795</v>
      </c>
      <c r="BG10" s="85" t="s">
        <v>795</v>
      </c>
      <c r="BH10" s="85" t="s">
        <v>795</v>
      </c>
      <c r="BI10" s="85" t="s">
        <v>795</v>
      </c>
      <c r="BJ10" s="85" t="s">
        <v>795</v>
      </c>
      <c r="BK10" s="85" t="s">
        <v>795</v>
      </c>
      <c r="BL10" s="85" t="s">
        <v>795</v>
      </c>
      <c r="BM10" s="85" t="s">
        <v>795</v>
      </c>
      <c r="BN10" s="85" t="s">
        <v>795</v>
      </c>
      <c r="BO10" s="85" t="s">
        <v>795</v>
      </c>
      <c r="BP10" s="85" t="s">
        <v>789</v>
      </c>
      <c r="BQ10" s="85" t="s">
        <v>789</v>
      </c>
      <c r="BR10" s="85" t="s">
        <v>789</v>
      </c>
      <c r="BS10" s="85" t="s">
        <v>789</v>
      </c>
      <c r="BT10" s="85" t="s">
        <v>789</v>
      </c>
      <c r="BU10" s="85" t="s">
        <v>789</v>
      </c>
      <c r="BV10" s="85" t="s">
        <v>789</v>
      </c>
      <c r="BW10" s="85" t="s">
        <v>789</v>
      </c>
      <c r="BX10" s="85" t="s">
        <v>789</v>
      </c>
      <c r="BY10" s="85" t="s">
        <v>789</v>
      </c>
      <c r="BZ10" s="85" t="s">
        <v>789</v>
      </c>
      <c r="CA10" s="85" t="s">
        <v>789</v>
      </c>
      <c r="CB10" s="85" t="s">
        <v>789</v>
      </c>
      <c r="CC10" s="85" t="s">
        <v>789</v>
      </c>
      <c r="CD10" s="85" t="s">
        <v>789</v>
      </c>
      <c r="CE10" s="85" t="s">
        <v>789</v>
      </c>
      <c r="CF10" s="85" t="s">
        <v>789</v>
      </c>
      <c r="CG10" s="85" t="s">
        <v>789</v>
      </c>
      <c r="CH10" s="85" t="s">
        <v>789</v>
      </c>
      <c r="CI10" s="85" t="s">
        <v>789</v>
      </c>
      <c r="CJ10" s="85" t="s">
        <v>789</v>
      </c>
      <c r="CK10" s="85" t="s">
        <v>789</v>
      </c>
      <c r="CL10" s="85" t="s">
        <v>789</v>
      </c>
      <c r="CM10" s="85" t="s">
        <v>789</v>
      </c>
      <c r="CN10" s="85" t="s">
        <v>789</v>
      </c>
      <c r="CO10" s="85" t="s">
        <v>789</v>
      </c>
      <c r="CP10" s="85" t="s">
        <v>789</v>
      </c>
      <c r="CQ10" s="85" t="s">
        <v>789</v>
      </c>
      <c r="CR10" s="85" t="s">
        <v>789</v>
      </c>
      <c r="CS10" s="85" t="s">
        <v>789</v>
      </c>
      <c r="CT10" s="85" t="s">
        <v>789</v>
      </c>
      <c r="CU10" s="85" t="s">
        <v>789</v>
      </c>
      <c r="CV10" s="85" t="s">
        <v>789</v>
      </c>
      <c r="CW10" s="85" t="s">
        <v>789</v>
      </c>
      <c r="CX10" s="85" t="s">
        <v>789</v>
      </c>
      <c r="CY10" s="85" t="s">
        <v>789</v>
      </c>
      <c r="CZ10" s="85" t="s">
        <v>789</v>
      </c>
      <c r="DA10" s="85" t="s">
        <v>789</v>
      </c>
      <c r="DB10" s="85" t="s">
        <v>789</v>
      </c>
      <c r="DC10" s="85" t="s">
        <v>789</v>
      </c>
      <c r="DD10" s="85" t="s">
        <v>789</v>
      </c>
      <c r="DE10" s="85" t="s">
        <v>789</v>
      </c>
      <c r="DF10" s="85" t="s">
        <v>789</v>
      </c>
      <c r="DG10" s="85" t="s">
        <v>786</v>
      </c>
      <c r="DH10" s="85" t="s">
        <v>786</v>
      </c>
      <c r="DI10" s="85" t="s">
        <v>786</v>
      </c>
      <c r="DJ10" s="85" t="s">
        <v>786</v>
      </c>
      <c r="DK10" s="85" t="s">
        <v>786</v>
      </c>
      <c r="DL10" s="85" t="s">
        <v>786</v>
      </c>
      <c r="DM10" s="85" t="s">
        <v>786</v>
      </c>
      <c r="DN10" s="85" t="s">
        <v>786</v>
      </c>
      <c r="DO10" s="85" t="s">
        <v>786</v>
      </c>
      <c r="DP10" s="85" t="s">
        <v>786</v>
      </c>
      <c r="DQ10" s="85" t="s">
        <v>786</v>
      </c>
      <c r="DR10" s="85" t="s">
        <v>786</v>
      </c>
      <c r="DS10" s="85" t="s">
        <v>786</v>
      </c>
      <c r="DT10" s="85" t="s">
        <v>786</v>
      </c>
      <c r="DU10" s="85" t="s">
        <v>786</v>
      </c>
      <c r="DV10" s="85" t="s">
        <v>786</v>
      </c>
      <c r="DW10" s="85" t="s">
        <v>786</v>
      </c>
      <c r="DX10" s="85" t="s">
        <v>786</v>
      </c>
      <c r="DY10" s="85" t="s">
        <v>786</v>
      </c>
      <c r="DZ10" s="85" t="s">
        <v>786</v>
      </c>
      <c r="EA10" s="85" t="s">
        <v>786</v>
      </c>
      <c r="EB10" s="85" t="s">
        <v>786</v>
      </c>
      <c r="EC10" s="85" t="s">
        <v>786</v>
      </c>
      <c r="ED10" s="85" t="s">
        <v>786</v>
      </c>
      <c r="EE10" s="85" t="s">
        <v>786</v>
      </c>
      <c r="EF10" s="85" t="s">
        <v>786</v>
      </c>
      <c r="EG10" s="85" t="s">
        <v>786</v>
      </c>
      <c r="EH10" s="85" t="s">
        <v>786</v>
      </c>
      <c r="EI10" s="85" t="s">
        <v>786</v>
      </c>
      <c r="EJ10" s="85" t="s">
        <v>786</v>
      </c>
      <c r="EK10" s="85" t="s">
        <v>786</v>
      </c>
      <c r="EL10" s="85" t="s">
        <v>786</v>
      </c>
      <c r="EM10" s="85" t="s">
        <v>786</v>
      </c>
      <c r="EN10" s="85" t="s">
        <v>786</v>
      </c>
      <c r="EO10" s="85" t="s">
        <v>786</v>
      </c>
      <c r="EP10" s="85" t="s">
        <v>786</v>
      </c>
      <c r="EQ10" s="85" t="s">
        <v>786</v>
      </c>
      <c r="ER10" s="85" t="s">
        <v>788</v>
      </c>
      <c r="ES10" s="85" t="s">
        <v>788</v>
      </c>
      <c r="ET10" s="85" t="s">
        <v>788</v>
      </c>
      <c r="EU10" s="85" t="s">
        <v>788</v>
      </c>
      <c r="EV10" s="85" t="s">
        <v>788</v>
      </c>
      <c r="EW10" s="85" t="s">
        <v>788</v>
      </c>
      <c r="EX10" s="85" t="s">
        <v>788</v>
      </c>
      <c r="EY10" s="85" t="s">
        <v>788</v>
      </c>
      <c r="EZ10" s="85" t="s">
        <v>788</v>
      </c>
      <c r="FA10" s="85" t="s">
        <v>788</v>
      </c>
      <c r="FB10" s="85" t="s">
        <v>788</v>
      </c>
      <c r="FC10" s="85" t="s">
        <v>788</v>
      </c>
      <c r="FD10" s="85" t="s">
        <v>788</v>
      </c>
      <c r="FE10" s="85" t="s">
        <v>788</v>
      </c>
      <c r="FF10" s="85" t="s">
        <v>788</v>
      </c>
      <c r="FG10" s="85" t="s">
        <v>788</v>
      </c>
      <c r="FH10" s="85" t="s">
        <v>788</v>
      </c>
      <c r="FI10" s="85" t="s">
        <v>788</v>
      </c>
      <c r="FJ10" s="85" t="s">
        <v>788</v>
      </c>
      <c r="FK10" s="85" t="s">
        <v>788</v>
      </c>
      <c r="FL10" s="85" t="s">
        <v>788</v>
      </c>
      <c r="FM10" s="85" t="s">
        <v>788</v>
      </c>
      <c r="FN10" s="85" t="s">
        <v>788</v>
      </c>
      <c r="FO10" s="85" t="s">
        <v>788</v>
      </c>
      <c r="FP10" s="85" t="s">
        <v>788</v>
      </c>
      <c r="FQ10" s="85" t="s">
        <v>788</v>
      </c>
      <c r="FR10" s="85" t="s">
        <v>788</v>
      </c>
      <c r="FS10" s="85" t="s">
        <v>788</v>
      </c>
      <c r="FT10" s="85" t="s">
        <v>788</v>
      </c>
      <c r="FU10" s="85" t="s">
        <v>788</v>
      </c>
      <c r="FV10" s="85" t="s">
        <v>788</v>
      </c>
      <c r="FW10" s="85" t="s">
        <v>788</v>
      </c>
      <c r="FX10" s="85" t="s">
        <v>788</v>
      </c>
      <c r="FY10" s="85" t="s">
        <v>788</v>
      </c>
      <c r="FZ10" s="85" t="s">
        <v>788</v>
      </c>
      <c r="GA10" s="85" t="s">
        <v>788</v>
      </c>
      <c r="GB10" s="85" t="s">
        <v>788</v>
      </c>
      <c r="GC10" s="85" t="s">
        <v>788</v>
      </c>
      <c r="GD10" s="85" t="s">
        <v>788</v>
      </c>
      <c r="GE10" s="85" t="s">
        <v>788</v>
      </c>
      <c r="GF10" s="85" t="s">
        <v>788</v>
      </c>
      <c r="GG10" s="85" t="s">
        <v>788</v>
      </c>
      <c r="GH10" s="85" t="s">
        <v>788</v>
      </c>
      <c r="GI10" s="85" t="s">
        <v>788</v>
      </c>
      <c r="GJ10" s="85" t="s">
        <v>788</v>
      </c>
      <c r="GK10" s="85" t="s">
        <v>788</v>
      </c>
      <c r="GL10" s="85" t="s">
        <v>788</v>
      </c>
      <c r="GM10" s="85" t="s">
        <v>788</v>
      </c>
      <c r="GN10" s="85" t="s">
        <v>788</v>
      </c>
      <c r="GO10" s="85" t="s">
        <v>785</v>
      </c>
      <c r="GP10" s="85" t="s">
        <v>785</v>
      </c>
      <c r="GQ10" s="85" t="s">
        <v>785</v>
      </c>
      <c r="GR10" s="85" t="s">
        <v>785</v>
      </c>
      <c r="GS10" s="85" t="s">
        <v>785</v>
      </c>
      <c r="GT10" s="85" t="s">
        <v>785</v>
      </c>
      <c r="GU10" s="85" t="s">
        <v>785</v>
      </c>
      <c r="GV10" s="85" t="s">
        <v>785</v>
      </c>
      <c r="GW10" s="85" t="s">
        <v>785</v>
      </c>
      <c r="GX10" s="85" t="s">
        <v>785</v>
      </c>
      <c r="GY10" s="85" t="s">
        <v>785</v>
      </c>
      <c r="GZ10" s="85" t="s">
        <v>785</v>
      </c>
      <c r="HA10" s="85" t="s">
        <v>785</v>
      </c>
      <c r="HB10" s="85" t="s">
        <v>785</v>
      </c>
      <c r="HC10" s="85" t="s">
        <v>785</v>
      </c>
      <c r="HD10" s="85" t="s">
        <v>785</v>
      </c>
      <c r="HE10" s="85" t="s">
        <v>785</v>
      </c>
      <c r="HF10" s="85" t="s">
        <v>785</v>
      </c>
      <c r="HG10" s="85" t="s">
        <v>785</v>
      </c>
    </row>
    <row r="11" spans="1:221">
      <c r="A11" s="1" t="s">
        <v>2</v>
      </c>
      <c r="B11" s="1"/>
      <c r="C11" s="5" t="s">
        <v>10</v>
      </c>
      <c r="D11" s="13" t="s">
        <v>11</v>
      </c>
      <c r="E11" s="11" t="s">
        <v>76</v>
      </c>
      <c r="CD11" s="2"/>
      <c r="CE11" s="2"/>
      <c r="CF11" s="2"/>
      <c r="CG11" s="2"/>
      <c r="CH11" s="2"/>
      <c r="CI11" s="2"/>
      <c r="CJ11" s="2"/>
      <c r="CK11" s="2"/>
      <c r="CL11" s="2"/>
      <c r="CN11" s="2"/>
      <c r="DJ11" s="2"/>
      <c r="EA11" s="2"/>
      <c r="FH11" s="2"/>
    </row>
    <row r="12" spans="1:221">
      <c r="C12" s="5"/>
      <c r="D12" s="13" t="s">
        <v>12</v>
      </c>
      <c r="F12" s="13" t="s">
        <v>12</v>
      </c>
      <c r="H12" s="13" t="s">
        <v>12</v>
      </c>
      <c r="AE12" s="28"/>
      <c r="AY12" s="20"/>
      <c r="AZ12" s="13"/>
      <c r="BA12" s="13" t="s">
        <v>12</v>
      </c>
      <c r="BB12" s="13" t="s">
        <v>12</v>
      </c>
      <c r="BC12" s="13" t="s">
        <v>12</v>
      </c>
      <c r="BD12" s="13" t="s">
        <v>12</v>
      </c>
      <c r="BE12" s="13" t="s">
        <v>12</v>
      </c>
      <c r="BF12" s="13" t="s">
        <v>12</v>
      </c>
      <c r="BG12" s="13" t="s">
        <v>12</v>
      </c>
      <c r="BH12" s="13" t="s">
        <v>12</v>
      </c>
      <c r="BI12" s="13" t="s">
        <v>12</v>
      </c>
      <c r="BJ12" s="13" t="s">
        <v>12</v>
      </c>
      <c r="BK12" s="13" t="s">
        <v>12</v>
      </c>
      <c r="BL12" s="13" t="s">
        <v>12</v>
      </c>
      <c r="BM12" s="13" t="s">
        <v>12</v>
      </c>
      <c r="BN12" s="13" t="s">
        <v>12</v>
      </c>
      <c r="BO12" s="13" t="s">
        <v>12</v>
      </c>
      <c r="BP12" s="13" t="s">
        <v>12</v>
      </c>
      <c r="BQ12" s="13" t="s">
        <v>12</v>
      </c>
      <c r="BR12" s="13" t="s">
        <v>12</v>
      </c>
      <c r="BS12" s="13" t="s">
        <v>12</v>
      </c>
      <c r="BT12" s="13" t="s">
        <v>12</v>
      </c>
      <c r="BU12" s="13" t="s">
        <v>12</v>
      </c>
      <c r="BV12" s="13" t="s">
        <v>12</v>
      </c>
      <c r="BW12" s="13" t="s">
        <v>12</v>
      </c>
      <c r="BX12" s="13" t="s">
        <v>12</v>
      </c>
      <c r="BY12" s="13" t="s">
        <v>12</v>
      </c>
      <c r="BZ12" s="13" t="s">
        <v>12</v>
      </c>
      <c r="CA12" s="13" t="s">
        <v>12</v>
      </c>
      <c r="CB12" s="13" t="s">
        <v>12</v>
      </c>
      <c r="CC12" s="13" t="s">
        <v>12</v>
      </c>
      <c r="CD12" s="13" t="s">
        <v>12</v>
      </c>
      <c r="CE12" s="13" t="s">
        <v>12</v>
      </c>
      <c r="CF12" s="13" t="s">
        <v>12</v>
      </c>
      <c r="CG12" s="13" t="s">
        <v>12</v>
      </c>
      <c r="CH12" s="13" t="s">
        <v>12</v>
      </c>
      <c r="CI12" s="13" t="s">
        <v>12</v>
      </c>
      <c r="CJ12" s="13" t="s">
        <v>12</v>
      </c>
      <c r="CK12" s="13" t="s">
        <v>12</v>
      </c>
      <c r="CL12" s="13" t="s">
        <v>12</v>
      </c>
      <c r="CM12" s="13" t="s">
        <v>12</v>
      </c>
      <c r="CN12" s="13" t="s">
        <v>12</v>
      </c>
      <c r="CO12" s="13" t="s">
        <v>12</v>
      </c>
      <c r="CP12" s="13" t="s">
        <v>12</v>
      </c>
      <c r="CQ12" s="13" t="s">
        <v>12</v>
      </c>
      <c r="CR12" s="13" t="s">
        <v>12</v>
      </c>
      <c r="CS12" s="13" t="s">
        <v>12</v>
      </c>
      <c r="CT12" s="13" t="s">
        <v>12</v>
      </c>
      <c r="CU12" s="13" t="s">
        <v>12</v>
      </c>
      <c r="CV12" s="13" t="s">
        <v>12</v>
      </c>
      <c r="CW12" s="13" t="s">
        <v>12</v>
      </c>
      <c r="CX12" s="13" t="s">
        <v>12</v>
      </c>
      <c r="CY12" s="13" t="s">
        <v>12</v>
      </c>
      <c r="CZ12" s="13" t="s">
        <v>12</v>
      </c>
      <c r="DA12" s="13" t="s">
        <v>12</v>
      </c>
      <c r="DB12" s="13" t="s">
        <v>12</v>
      </c>
      <c r="DC12" s="13" t="s">
        <v>12</v>
      </c>
      <c r="DD12" s="13" t="s">
        <v>12</v>
      </c>
      <c r="DE12" s="13" t="s">
        <v>12</v>
      </c>
      <c r="DF12" s="13" t="s">
        <v>12</v>
      </c>
      <c r="DJ12" s="13" t="s">
        <v>12</v>
      </c>
      <c r="DK12" s="13" t="s">
        <v>12</v>
      </c>
      <c r="DL12" s="13" t="s">
        <v>12</v>
      </c>
      <c r="DM12" s="13" t="s">
        <v>12</v>
      </c>
      <c r="DN12" s="13" t="s">
        <v>12</v>
      </c>
      <c r="DO12" s="13" t="s">
        <v>12</v>
      </c>
      <c r="DP12" s="13" t="s">
        <v>12</v>
      </c>
      <c r="DQ12" s="13" t="s">
        <v>12</v>
      </c>
      <c r="DR12" s="13" t="s">
        <v>12</v>
      </c>
      <c r="DS12" s="13" t="s">
        <v>12</v>
      </c>
      <c r="DT12" s="13" t="s">
        <v>12</v>
      </c>
      <c r="DU12" s="13" t="s">
        <v>12</v>
      </c>
      <c r="DV12" s="13" t="s">
        <v>12</v>
      </c>
      <c r="DW12" s="13" t="s">
        <v>12</v>
      </c>
      <c r="DX12" s="13" t="s">
        <v>12</v>
      </c>
      <c r="DY12" s="13" t="s">
        <v>12</v>
      </c>
      <c r="DZ12" s="13" t="s">
        <v>12</v>
      </c>
      <c r="EA12" s="13" t="s">
        <v>12</v>
      </c>
      <c r="EB12" s="13" t="s">
        <v>12</v>
      </c>
      <c r="EC12" s="13" t="s">
        <v>12</v>
      </c>
      <c r="ED12" s="13" t="s">
        <v>12</v>
      </c>
      <c r="EE12" s="13" t="s">
        <v>12</v>
      </c>
      <c r="EF12" s="13" t="s">
        <v>12</v>
      </c>
      <c r="EI12" s="13" t="s">
        <v>12</v>
      </c>
      <c r="EJ12" s="13" t="s">
        <v>12</v>
      </c>
      <c r="EK12" s="13" t="s">
        <v>12</v>
      </c>
      <c r="EL12" s="13" t="s">
        <v>12</v>
      </c>
      <c r="EM12" s="13" t="s">
        <v>12</v>
      </c>
      <c r="EN12" s="13"/>
      <c r="EO12" s="13" t="s">
        <v>12</v>
      </c>
      <c r="EP12" s="13" t="s">
        <v>12</v>
      </c>
      <c r="EQ12" s="13" t="s">
        <v>12</v>
      </c>
      <c r="EV12" s="13" t="s">
        <v>12</v>
      </c>
      <c r="EW12" s="13" t="s">
        <v>12</v>
      </c>
      <c r="EX12" s="13" t="s">
        <v>12</v>
      </c>
      <c r="EY12" s="13" t="s">
        <v>12</v>
      </c>
      <c r="EZ12" s="13" t="s">
        <v>12</v>
      </c>
      <c r="FA12" s="13" t="s">
        <v>12</v>
      </c>
      <c r="FB12" s="13" t="s">
        <v>12</v>
      </c>
      <c r="FC12" s="13" t="s">
        <v>12</v>
      </c>
      <c r="FD12" s="13" t="s">
        <v>12</v>
      </c>
      <c r="FE12" s="13" t="s">
        <v>12</v>
      </c>
      <c r="FF12" s="13" t="s">
        <v>12</v>
      </c>
      <c r="FG12" s="13" t="s">
        <v>12</v>
      </c>
      <c r="FH12" s="13" t="s">
        <v>12</v>
      </c>
      <c r="FI12" s="13" t="s">
        <v>12</v>
      </c>
      <c r="FJ12" s="13" t="s">
        <v>12</v>
      </c>
      <c r="FK12" s="13" t="s">
        <v>12</v>
      </c>
      <c r="FL12" s="13" t="s">
        <v>12</v>
      </c>
      <c r="FM12" s="13" t="s">
        <v>12</v>
      </c>
      <c r="FN12" s="13" t="s">
        <v>12</v>
      </c>
      <c r="FO12" s="13" t="s">
        <v>12</v>
      </c>
      <c r="FP12" s="13" t="s">
        <v>12</v>
      </c>
      <c r="FQ12" s="13" t="s">
        <v>12</v>
      </c>
      <c r="FR12" s="13" t="s">
        <v>12</v>
      </c>
      <c r="FS12" s="13" t="s">
        <v>12</v>
      </c>
      <c r="FT12" s="13" t="s">
        <v>12</v>
      </c>
      <c r="FU12" s="13" t="s">
        <v>12</v>
      </c>
      <c r="FV12" s="13" t="s">
        <v>12</v>
      </c>
      <c r="FW12" s="13" t="s">
        <v>12</v>
      </c>
      <c r="FX12" s="13" t="s">
        <v>12</v>
      </c>
      <c r="FY12" s="13" t="s">
        <v>12</v>
      </c>
      <c r="FZ12" s="13" t="s">
        <v>12</v>
      </c>
      <c r="GA12" s="13" t="s">
        <v>12</v>
      </c>
      <c r="GB12" s="13" t="s">
        <v>12</v>
      </c>
      <c r="GC12" s="13" t="s">
        <v>12</v>
      </c>
      <c r="GD12" s="13" t="s">
        <v>12</v>
      </c>
      <c r="GE12" s="13" t="s">
        <v>12</v>
      </c>
      <c r="GF12" s="13" t="s">
        <v>12</v>
      </c>
      <c r="GG12" s="13" t="s">
        <v>12</v>
      </c>
      <c r="GH12" s="13" t="s">
        <v>12</v>
      </c>
      <c r="GI12" s="13" t="s">
        <v>12</v>
      </c>
      <c r="GJ12" s="13" t="s">
        <v>12</v>
      </c>
      <c r="GK12" s="13" t="s">
        <v>12</v>
      </c>
      <c r="GL12" s="13" t="s">
        <v>12</v>
      </c>
      <c r="GM12" s="13" t="s">
        <v>12</v>
      </c>
      <c r="GN12" s="13"/>
      <c r="GO12" s="13"/>
      <c r="GP12" s="13"/>
      <c r="GQ12" s="13"/>
      <c r="GR12" s="13" t="s">
        <v>12</v>
      </c>
      <c r="GS12" s="13" t="s">
        <v>12</v>
      </c>
      <c r="GT12" s="13" t="s">
        <v>12</v>
      </c>
      <c r="GU12" s="13"/>
      <c r="GV12" s="13"/>
      <c r="GW12" s="13"/>
      <c r="GX12" s="13"/>
      <c r="GY12" s="13"/>
      <c r="GZ12" s="13"/>
      <c r="HA12" s="13"/>
      <c r="HB12" s="13"/>
      <c r="HC12" s="13"/>
      <c r="HD12" s="13"/>
      <c r="HE12" s="13"/>
      <c r="HF12" s="13"/>
      <c r="HG12" s="13"/>
    </row>
    <row r="13" spans="1:221">
      <c r="C13" s="5"/>
      <c r="D13" s="13" t="s">
        <v>13</v>
      </c>
      <c r="AE13" s="28"/>
      <c r="AR13" s="13" t="s">
        <v>13</v>
      </c>
      <c r="AY13" s="20"/>
      <c r="AZ13" s="13"/>
      <c r="CD13" s="2"/>
      <c r="CE13" s="2"/>
      <c r="CF13" s="2"/>
      <c r="CG13" s="2"/>
      <c r="CH13" s="2"/>
      <c r="CI13" s="2"/>
      <c r="CJ13" s="2"/>
      <c r="CK13" s="2"/>
      <c r="DH13" s="13" t="s">
        <v>13</v>
      </c>
      <c r="DJ13" s="2"/>
      <c r="EA13" s="2"/>
      <c r="EN13" s="13" t="s">
        <v>13</v>
      </c>
      <c r="FH13" s="2"/>
      <c r="GO13" s="13"/>
      <c r="GP13" s="13"/>
      <c r="GQ13" s="13"/>
      <c r="GU13" s="13"/>
      <c r="GV13" s="13"/>
      <c r="GW13" s="13"/>
      <c r="GX13" s="13"/>
      <c r="GY13" s="13"/>
      <c r="GZ13" s="13"/>
      <c r="HA13" s="13"/>
      <c r="HB13" s="13"/>
      <c r="HC13" s="13"/>
      <c r="HD13" s="13"/>
      <c r="HE13" s="13"/>
      <c r="HF13" s="13"/>
      <c r="HG13" s="13"/>
    </row>
    <row r="14" spans="1:221">
      <c r="C14" s="5"/>
      <c r="D14" s="13" t="s">
        <v>129</v>
      </c>
      <c r="I14" s="31"/>
      <c r="K14" s="28" t="s">
        <v>129</v>
      </c>
      <c r="L14" s="28" t="s">
        <v>129</v>
      </c>
      <c r="N14" s="31" t="s">
        <v>129</v>
      </c>
      <c r="O14" s="28" t="s">
        <v>129</v>
      </c>
      <c r="P14" s="28" t="s">
        <v>129</v>
      </c>
      <c r="Q14" s="13" t="s">
        <v>129</v>
      </c>
      <c r="R14" s="28" t="s">
        <v>129</v>
      </c>
      <c r="S14" s="13" t="s">
        <v>129</v>
      </c>
      <c r="T14" s="28" t="s">
        <v>129</v>
      </c>
      <c r="U14" s="31" t="s">
        <v>129</v>
      </c>
      <c r="V14" s="28" t="s">
        <v>129</v>
      </c>
      <c r="W14" s="28" t="s">
        <v>129</v>
      </c>
      <c r="AD14" s="28" t="s">
        <v>129</v>
      </c>
      <c r="AE14" s="28"/>
      <c r="AF14" s="13" t="s">
        <v>129</v>
      </c>
      <c r="AY14" s="20"/>
      <c r="AZ14" s="13"/>
      <c r="CD14" s="2"/>
      <c r="CE14" s="2"/>
      <c r="CF14" s="2"/>
      <c r="CG14" s="2"/>
      <c r="CH14" s="2"/>
      <c r="CI14" s="2"/>
      <c r="CJ14" s="2"/>
      <c r="CK14" s="2"/>
      <c r="DJ14" s="2"/>
      <c r="EA14" s="2"/>
      <c r="EH14" s="13" t="s">
        <v>129</v>
      </c>
      <c r="EU14" s="13" t="s">
        <v>129</v>
      </c>
      <c r="FH14" s="2"/>
      <c r="GO14" s="13"/>
      <c r="GP14" s="13"/>
      <c r="GQ14" s="13"/>
      <c r="GU14" s="13"/>
      <c r="GV14" s="13"/>
      <c r="GW14" s="13"/>
      <c r="GX14" s="13"/>
      <c r="GY14" s="13"/>
      <c r="GZ14" s="13"/>
      <c r="HA14" s="13"/>
      <c r="HB14" s="13"/>
      <c r="HC14" s="13"/>
      <c r="HD14" s="13"/>
      <c r="HE14" s="13"/>
      <c r="HF14" s="13"/>
      <c r="HG14" s="13"/>
    </row>
    <row r="15" spans="1:221">
      <c r="C15" s="5"/>
      <c r="D15" s="13" t="s">
        <v>14</v>
      </c>
      <c r="AE15" s="28"/>
      <c r="AQ15" s="13" t="s">
        <v>14</v>
      </c>
      <c r="AY15" s="20"/>
      <c r="AZ15" s="13"/>
      <c r="CD15" s="2"/>
      <c r="CE15" s="2"/>
      <c r="CF15" s="2"/>
      <c r="CG15" s="2"/>
      <c r="CH15" s="2"/>
      <c r="CI15" s="2"/>
      <c r="CJ15" s="2"/>
      <c r="CK15" s="2"/>
      <c r="DJ15" s="2"/>
      <c r="EA15" s="2"/>
      <c r="FH15" s="2"/>
      <c r="GO15" s="13"/>
      <c r="GP15" s="13"/>
      <c r="GQ15" s="13"/>
      <c r="GU15" s="13"/>
      <c r="GV15" s="13"/>
      <c r="GW15" s="13"/>
      <c r="GX15" s="13"/>
      <c r="GY15" s="13"/>
      <c r="GZ15" s="13"/>
      <c r="HA15" s="13"/>
      <c r="HB15" s="13"/>
      <c r="HC15" s="13"/>
      <c r="HD15" s="13"/>
      <c r="HE15" s="13"/>
      <c r="HF15" s="13"/>
      <c r="HG15" s="13"/>
    </row>
    <row r="16" spans="1:221">
      <c r="C16" s="5"/>
      <c r="D16" s="13" t="s">
        <v>15</v>
      </c>
      <c r="AE16" s="28"/>
      <c r="AY16" s="20"/>
      <c r="AZ16" s="13"/>
      <c r="CD16" s="2"/>
      <c r="CE16" s="2"/>
      <c r="CF16" s="2"/>
      <c r="CG16" s="2"/>
      <c r="CH16" s="2"/>
      <c r="CI16" s="2"/>
      <c r="CJ16" s="2"/>
      <c r="CK16" s="2"/>
      <c r="DJ16" s="2"/>
      <c r="EA16" s="2"/>
      <c r="FH16" s="2"/>
      <c r="GO16" s="13"/>
      <c r="GP16" s="13"/>
      <c r="GQ16" s="13"/>
      <c r="GU16" s="13"/>
      <c r="GV16" s="13"/>
      <c r="GW16" s="13"/>
      <c r="GX16" s="13"/>
      <c r="GY16" s="13"/>
      <c r="GZ16" s="13"/>
      <c r="HA16" s="13"/>
      <c r="HB16" s="13"/>
      <c r="HC16" s="13"/>
      <c r="HD16" s="13"/>
      <c r="HE16" s="13"/>
      <c r="HF16" s="13"/>
      <c r="HG16" s="13"/>
    </row>
    <row r="17" spans="1:215" s="2" customFormat="1">
      <c r="C17" s="5"/>
      <c r="D17" s="18" t="s">
        <v>119</v>
      </c>
      <c r="E17" s="11"/>
      <c r="F17" s="15"/>
      <c r="G17" s="4"/>
      <c r="H17" s="4"/>
      <c r="I17" s="26"/>
      <c r="J17" s="4"/>
      <c r="K17" s="4"/>
      <c r="L17" s="4"/>
      <c r="M17" s="4"/>
      <c r="N17" s="26"/>
      <c r="O17" s="4"/>
      <c r="P17" s="4"/>
      <c r="R17" s="4"/>
      <c r="T17" s="4"/>
      <c r="U17" s="26"/>
      <c r="V17" s="4"/>
      <c r="W17" s="4"/>
      <c r="X17" s="68"/>
      <c r="Y17" s="69"/>
      <c r="Z17" s="69"/>
      <c r="AA17" s="70"/>
      <c r="AB17" s="69"/>
      <c r="AC17" s="68"/>
      <c r="AD17" s="4"/>
      <c r="AE17" s="28"/>
      <c r="AG17" s="47"/>
      <c r="AY17" s="20"/>
      <c r="AZ17" s="13"/>
      <c r="GN17" s="2" t="s">
        <v>119</v>
      </c>
      <c r="GO17" s="13"/>
      <c r="GP17" s="13"/>
      <c r="GQ17" s="13"/>
      <c r="GU17" s="13"/>
      <c r="GV17" s="13"/>
      <c r="GW17" s="13"/>
      <c r="GX17" s="13"/>
      <c r="GY17" s="13"/>
      <c r="GZ17" s="13"/>
      <c r="HA17" s="13"/>
      <c r="HB17" s="13"/>
      <c r="HC17" s="13"/>
      <c r="HD17" s="13"/>
      <c r="HE17" s="13"/>
      <c r="HF17" s="13"/>
      <c r="HG17" s="18" t="s">
        <v>119</v>
      </c>
    </row>
    <row r="18" spans="1:215">
      <c r="C18" s="5"/>
      <c r="D18" s="13" t="s">
        <v>16</v>
      </c>
      <c r="M18" s="28" t="s">
        <v>16</v>
      </c>
      <c r="AE18" s="28"/>
      <c r="AH18" s="13" t="s">
        <v>16</v>
      </c>
      <c r="AI18" s="13" t="s">
        <v>16</v>
      </c>
      <c r="AJ18" s="13" t="s">
        <v>16</v>
      </c>
      <c r="AK18" s="13" t="s">
        <v>16</v>
      </c>
      <c r="AL18" s="13" t="s">
        <v>16</v>
      </c>
      <c r="AM18" s="13" t="s">
        <v>16</v>
      </c>
      <c r="AN18" s="13" t="s">
        <v>16</v>
      </c>
      <c r="AO18" s="13" t="s">
        <v>16</v>
      </c>
      <c r="AP18" s="13" t="s">
        <v>16</v>
      </c>
      <c r="AY18" s="20"/>
      <c r="AZ18" s="13"/>
      <c r="CD18" s="2"/>
      <c r="CE18" s="2"/>
      <c r="CF18" s="2"/>
      <c r="CG18" s="2"/>
      <c r="CH18" s="2"/>
      <c r="CI18" s="2"/>
      <c r="CJ18" s="2"/>
      <c r="CK18" s="2"/>
      <c r="DI18" s="13" t="s">
        <v>16</v>
      </c>
      <c r="DJ18" s="13"/>
      <c r="EA18" s="2"/>
      <c r="FH18" s="2"/>
      <c r="GO18" s="13"/>
      <c r="GP18" s="13"/>
      <c r="GQ18" s="13"/>
      <c r="GU18" s="13"/>
      <c r="GV18" s="13"/>
      <c r="GW18" s="13"/>
      <c r="GX18" s="13"/>
      <c r="GY18" s="13"/>
      <c r="GZ18" s="13"/>
      <c r="HA18" s="13"/>
      <c r="HB18" s="13"/>
      <c r="HC18" s="13"/>
      <c r="HD18" s="13"/>
      <c r="HE18" s="13"/>
      <c r="HF18" s="13"/>
      <c r="HG18" s="13"/>
    </row>
    <row r="19" spans="1:215">
      <c r="C19" s="5"/>
      <c r="D19" s="13" t="s">
        <v>17</v>
      </c>
      <c r="AE19" s="28"/>
      <c r="AY19" s="20"/>
      <c r="AZ19" s="13"/>
      <c r="CD19" s="2"/>
      <c r="CE19" s="2"/>
      <c r="CF19" s="2"/>
      <c r="CG19" s="2"/>
      <c r="CH19" s="2"/>
      <c r="CI19" s="2"/>
      <c r="CJ19" s="2"/>
      <c r="CK19" s="2"/>
      <c r="DJ19" s="2"/>
      <c r="EA19" s="2"/>
      <c r="FH19" s="2"/>
      <c r="GO19" s="13"/>
      <c r="GP19" s="13"/>
      <c r="GQ19" s="13"/>
      <c r="GU19" s="13"/>
      <c r="GV19" s="13"/>
      <c r="GW19" s="13"/>
      <c r="GX19" s="13"/>
      <c r="GY19" s="13"/>
      <c r="GZ19" s="13"/>
      <c r="HA19" s="13"/>
      <c r="HB19" s="13"/>
      <c r="HC19" s="13"/>
      <c r="HD19" s="13"/>
      <c r="HE19" s="13"/>
      <c r="HF19" s="13"/>
      <c r="HG19" s="13"/>
    </row>
    <row r="20" spans="1:215">
      <c r="C20" s="5"/>
      <c r="D20" s="13" t="s">
        <v>18</v>
      </c>
      <c r="G20" s="28" t="s">
        <v>18</v>
      </c>
      <c r="H20" s="28"/>
      <c r="I20" s="31"/>
      <c r="AE20" s="28"/>
      <c r="AG20" s="13" t="s">
        <v>18</v>
      </c>
      <c r="AS20" s="13" t="s">
        <v>18</v>
      </c>
      <c r="AT20" s="13" t="s">
        <v>18</v>
      </c>
      <c r="AU20" s="13" t="s">
        <v>18</v>
      </c>
      <c r="AV20" s="13" t="s">
        <v>18</v>
      </c>
      <c r="AW20" s="13" t="s">
        <v>18</v>
      </c>
      <c r="AX20" s="13" t="s">
        <v>18</v>
      </c>
      <c r="AY20" s="20"/>
      <c r="AZ20" s="13"/>
      <c r="CD20" s="2"/>
      <c r="CE20" s="2"/>
      <c r="CF20" s="2"/>
      <c r="CG20" s="2"/>
      <c r="CH20" s="2"/>
      <c r="CI20" s="2"/>
      <c r="CJ20" s="2"/>
      <c r="CK20" s="2"/>
      <c r="DG20" s="13" t="s">
        <v>18</v>
      </c>
      <c r="DH20" s="13"/>
      <c r="DJ20" s="2"/>
      <c r="EA20" s="2"/>
      <c r="EG20" s="13" t="s">
        <v>18</v>
      </c>
      <c r="ER20" s="13" t="s">
        <v>18</v>
      </c>
      <c r="ES20" s="13" t="s">
        <v>18</v>
      </c>
      <c r="ET20" s="13" t="s">
        <v>18</v>
      </c>
      <c r="FH20" s="2"/>
      <c r="GO20" s="13"/>
      <c r="GP20" s="13"/>
      <c r="GQ20" s="13"/>
      <c r="GU20" s="13"/>
      <c r="GV20" s="13"/>
      <c r="GW20" s="13"/>
      <c r="GX20" s="13"/>
      <c r="GY20" s="13"/>
      <c r="GZ20" s="13"/>
      <c r="HA20" s="13"/>
      <c r="HB20" s="13"/>
      <c r="HC20" s="13"/>
      <c r="HD20" s="13"/>
      <c r="HE20" s="13"/>
      <c r="HF20" s="13"/>
      <c r="HG20" s="13"/>
    </row>
    <row r="21" spans="1:215">
      <c r="C21" s="5"/>
      <c r="D21" s="13" t="s">
        <v>19</v>
      </c>
      <c r="AE21" s="28"/>
      <c r="AY21" s="20"/>
      <c r="AZ21" s="13"/>
      <c r="CD21" s="2"/>
      <c r="CE21" s="2"/>
      <c r="CF21" s="2"/>
      <c r="CG21" s="2"/>
      <c r="CH21" s="2"/>
      <c r="CI21" s="2"/>
      <c r="CJ21" s="2"/>
      <c r="CK21" s="2"/>
      <c r="DJ21" s="2"/>
      <c r="EA21" s="2"/>
      <c r="FH21" s="2"/>
      <c r="GO21" s="13"/>
      <c r="GP21" s="13"/>
      <c r="GQ21" s="13"/>
      <c r="GU21" s="13"/>
      <c r="GV21" s="13"/>
      <c r="GW21" s="13"/>
      <c r="GX21" s="13"/>
      <c r="GY21" s="13"/>
      <c r="GZ21" s="13"/>
      <c r="HA21" s="13"/>
      <c r="HB21" s="13"/>
      <c r="HC21" s="13"/>
      <c r="HD21" s="13"/>
      <c r="HE21" s="13"/>
      <c r="HF21" s="13"/>
      <c r="HG21" s="13"/>
    </row>
    <row r="22" spans="1:215">
      <c r="C22" s="5"/>
      <c r="D22" s="13" t="s">
        <v>122</v>
      </c>
      <c r="I22" s="31" t="s">
        <v>122</v>
      </c>
      <c r="J22" s="28" t="s">
        <v>122</v>
      </c>
      <c r="AE22" s="28"/>
      <c r="AY22" s="20"/>
      <c r="AZ22" s="13"/>
      <c r="CD22" s="2"/>
      <c r="CE22" s="2"/>
      <c r="CF22" s="2"/>
      <c r="CG22" s="2"/>
      <c r="CH22" s="2"/>
      <c r="CI22" s="2"/>
      <c r="CJ22" s="2"/>
      <c r="CK22" s="2"/>
      <c r="DJ22" s="2"/>
      <c r="EA22" s="2"/>
      <c r="FH22" s="2"/>
      <c r="GO22" s="13"/>
      <c r="GP22" s="13"/>
      <c r="GQ22" s="13"/>
      <c r="GU22" s="13"/>
      <c r="GV22" s="13"/>
      <c r="GW22" s="13"/>
      <c r="GX22" s="13"/>
      <c r="GY22" s="13"/>
      <c r="GZ22" s="13"/>
      <c r="HA22" s="13"/>
      <c r="HB22" s="13"/>
      <c r="HC22" s="13"/>
      <c r="HD22" s="13"/>
      <c r="HE22" s="13"/>
      <c r="HF22" s="13"/>
      <c r="HG22" s="13"/>
    </row>
    <row r="23" spans="1:215" s="2" customFormat="1">
      <c r="C23" s="5"/>
      <c r="D23" s="18" t="s">
        <v>750</v>
      </c>
      <c r="E23" s="11"/>
      <c r="F23" s="15"/>
      <c r="G23" s="4"/>
      <c r="H23" s="4"/>
      <c r="I23" s="31"/>
      <c r="J23" s="28"/>
      <c r="K23" s="4"/>
      <c r="L23" s="4"/>
      <c r="M23" s="4"/>
      <c r="N23" s="26"/>
      <c r="O23" s="4"/>
      <c r="P23" s="4"/>
      <c r="R23" s="4"/>
      <c r="T23" s="4"/>
      <c r="U23" s="26"/>
      <c r="V23" s="4"/>
      <c r="W23" s="4"/>
      <c r="X23" s="76" t="s">
        <v>750</v>
      </c>
      <c r="Y23" s="76" t="s">
        <v>750</v>
      </c>
      <c r="Z23" s="76" t="s">
        <v>750</v>
      </c>
      <c r="AA23" s="76" t="s">
        <v>750</v>
      </c>
      <c r="AB23" s="76" t="s">
        <v>750</v>
      </c>
      <c r="AC23" s="76" t="s">
        <v>750</v>
      </c>
      <c r="AD23" s="4"/>
      <c r="AE23" s="18" t="s">
        <v>750</v>
      </c>
      <c r="AG23" s="15"/>
      <c r="AY23" s="20"/>
      <c r="AZ23" s="18" t="s">
        <v>750</v>
      </c>
      <c r="GO23" s="18" t="s">
        <v>750</v>
      </c>
      <c r="GP23" s="18" t="s">
        <v>750</v>
      </c>
      <c r="GQ23" s="18" t="s">
        <v>750</v>
      </c>
      <c r="GU23" s="18" t="s">
        <v>750</v>
      </c>
      <c r="GV23" s="18" t="s">
        <v>750</v>
      </c>
      <c r="GW23" s="18" t="s">
        <v>750</v>
      </c>
      <c r="GX23" s="18" t="s">
        <v>750</v>
      </c>
      <c r="GY23" s="18" t="s">
        <v>750</v>
      </c>
      <c r="GZ23" s="18" t="s">
        <v>750</v>
      </c>
      <c r="HA23" s="18" t="s">
        <v>750</v>
      </c>
      <c r="HB23" s="18" t="s">
        <v>750</v>
      </c>
      <c r="HC23" s="18" t="s">
        <v>750</v>
      </c>
      <c r="HD23" s="18" t="s">
        <v>750</v>
      </c>
      <c r="HE23" s="18" t="s">
        <v>750</v>
      </c>
      <c r="HF23" s="18" t="s">
        <v>750</v>
      </c>
      <c r="HG23" s="13"/>
    </row>
    <row r="24" spans="1:215">
      <c r="A24" t="s">
        <v>24</v>
      </c>
      <c r="C24" s="5" t="s">
        <v>25</v>
      </c>
      <c r="D24" s="13" t="s">
        <v>26</v>
      </c>
      <c r="E24" s="11" t="s">
        <v>98</v>
      </c>
      <c r="F24" s="16" t="s">
        <v>109</v>
      </c>
      <c r="G24" s="28" t="s">
        <v>109</v>
      </c>
      <c r="H24" s="31" t="s">
        <v>109</v>
      </c>
      <c r="I24" s="31" t="s">
        <v>109</v>
      </c>
      <c r="J24" s="28" t="s">
        <v>109</v>
      </c>
      <c r="K24" s="28" t="s">
        <v>109</v>
      </c>
      <c r="L24" s="28" t="s">
        <v>109</v>
      </c>
      <c r="M24" s="28" t="s">
        <v>109</v>
      </c>
      <c r="N24" s="31" t="s">
        <v>109</v>
      </c>
      <c r="O24" s="28" t="s">
        <v>109</v>
      </c>
      <c r="P24" s="28" t="s">
        <v>109</v>
      </c>
      <c r="Q24" s="16" t="s">
        <v>109</v>
      </c>
      <c r="R24" s="28" t="s">
        <v>109</v>
      </c>
      <c r="S24" s="16" t="s">
        <v>109</v>
      </c>
      <c r="T24" s="28" t="s">
        <v>109</v>
      </c>
      <c r="U24" s="31" t="s">
        <v>109</v>
      </c>
      <c r="V24" s="28" t="s">
        <v>109</v>
      </c>
      <c r="W24" s="28" t="s">
        <v>109</v>
      </c>
      <c r="X24" s="68" t="s">
        <v>109</v>
      </c>
      <c r="Y24" s="69" t="s">
        <v>109</v>
      </c>
      <c r="Z24" s="69" t="s">
        <v>109</v>
      </c>
      <c r="AA24" s="77" t="s">
        <v>109</v>
      </c>
      <c r="AB24" s="69" t="s">
        <v>109</v>
      </c>
      <c r="AC24" s="68" t="s">
        <v>109</v>
      </c>
      <c r="AD24" s="28" t="s">
        <v>109</v>
      </c>
      <c r="AE24" s="28" t="s">
        <v>109</v>
      </c>
      <c r="AF24" s="16" t="s">
        <v>109</v>
      </c>
      <c r="AG24" s="16" t="s">
        <v>109</v>
      </c>
      <c r="AH24" s="16" t="s">
        <v>109</v>
      </c>
      <c r="AI24" s="16" t="s">
        <v>109</v>
      </c>
      <c r="AJ24" s="16" t="s">
        <v>109</v>
      </c>
      <c r="AK24" s="16" t="s">
        <v>109</v>
      </c>
      <c r="AL24" s="16" t="s">
        <v>109</v>
      </c>
      <c r="AM24" s="16" t="s">
        <v>109</v>
      </c>
      <c r="AN24" s="16" t="s">
        <v>109</v>
      </c>
      <c r="AO24" s="16" t="s">
        <v>109</v>
      </c>
      <c r="AP24" s="16" t="s">
        <v>109</v>
      </c>
      <c r="AQ24" s="16" t="s">
        <v>109</v>
      </c>
      <c r="AR24" s="16" t="s">
        <v>109</v>
      </c>
      <c r="AS24" s="16" t="s">
        <v>109</v>
      </c>
      <c r="AT24" s="16" t="s">
        <v>109</v>
      </c>
      <c r="AU24" s="16" t="s">
        <v>109</v>
      </c>
      <c r="AV24" s="16" t="s">
        <v>109</v>
      </c>
      <c r="AW24" s="16" t="s">
        <v>109</v>
      </c>
      <c r="AX24" s="16" t="s">
        <v>109</v>
      </c>
      <c r="AY24" s="16" t="s">
        <v>109</v>
      </c>
      <c r="AZ24" s="16" t="s">
        <v>109</v>
      </c>
      <c r="BA24" s="16" t="s">
        <v>109</v>
      </c>
      <c r="BB24" s="16" t="s">
        <v>109</v>
      </c>
      <c r="BC24" s="16" t="s">
        <v>109</v>
      </c>
      <c r="BD24" s="16" t="s">
        <v>109</v>
      </c>
      <c r="BE24" s="16" t="s">
        <v>109</v>
      </c>
      <c r="BF24" s="16" t="s">
        <v>109</v>
      </c>
      <c r="BG24" s="16" t="s">
        <v>109</v>
      </c>
      <c r="BH24" s="16" t="s">
        <v>109</v>
      </c>
      <c r="BI24" s="16" t="s">
        <v>109</v>
      </c>
      <c r="BJ24" s="16" t="s">
        <v>109</v>
      </c>
      <c r="BK24" s="16" t="s">
        <v>109</v>
      </c>
      <c r="BL24" s="16" t="s">
        <v>109</v>
      </c>
      <c r="BM24" s="16" t="s">
        <v>109</v>
      </c>
      <c r="BN24" s="16" t="s">
        <v>109</v>
      </c>
      <c r="BO24" s="16" t="s">
        <v>109</v>
      </c>
      <c r="BP24" s="16" t="s">
        <v>109</v>
      </c>
      <c r="BQ24" s="16" t="s">
        <v>109</v>
      </c>
      <c r="BR24" s="16" t="s">
        <v>109</v>
      </c>
      <c r="BS24" s="16" t="s">
        <v>109</v>
      </c>
      <c r="BT24" s="16" t="s">
        <v>109</v>
      </c>
      <c r="BU24" s="16" t="s">
        <v>109</v>
      </c>
      <c r="BV24" s="16" t="s">
        <v>109</v>
      </c>
      <c r="BW24" s="16" t="s">
        <v>109</v>
      </c>
      <c r="BX24" s="16" t="s">
        <v>109</v>
      </c>
      <c r="BY24" s="16" t="s">
        <v>109</v>
      </c>
      <c r="BZ24" s="16" t="s">
        <v>109</v>
      </c>
      <c r="CA24" s="16" t="s">
        <v>109</v>
      </c>
      <c r="CB24" s="16" t="s">
        <v>109</v>
      </c>
      <c r="CC24" s="16" t="s">
        <v>109</v>
      </c>
      <c r="CD24" s="16" t="s">
        <v>109</v>
      </c>
      <c r="CE24" s="16" t="s">
        <v>109</v>
      </c>
      <c r="CF24" s="16" t="s">
        <v>109</v>
      </c>
      <c r="CG24" s="16" t="s">
        <v>109</v>
      </c>
      <c r="CH24" s="16" t="s">
        <v>109</v>
      </c>
      <c r="CI24" s="16" t="s">
        <v>109</v>
      </c>
      <c r="CJ24" s="16" t="s">
        <v>109</v>
      </c>
      <c r="CK24" s="16" t="s">
        <v>109</v>
      </c>
      <c r="CL24" s="16" t="s">
        <v>109</v>
      </c>
      <c r="CM24" s="16" t="s">
        <v>109</v>
      </c>
      <c r="CN24" s="16" t="s">
        <v>109</v>
      </c>
      <c r="CO24" s="16" t="s">
        <v>109</v>
      </c>
      <c r="CP24" s="16" t="s">
        <v>109</v>
      </c>
      <c r="CQ24" s="16" t="s">
        <v>109</v>
      </c>
      <c r="CR24" s="16" t="s">
        <v>109</v>
      </c>
      <c r="CS24" s="16" t="s">
        <v>109</v>
      </c>
      <c r="CT24" s="16" t="s">
        <v>109</v>
      </c>
      <c r="CU24" s="16" t="s">
        <v>109</v>
      </c>
      <c r="CV24" s="16" t="s">
        <v>109</v>
      </c>
      <c r="CW24" s="16" t="s">
        <v>109</v>
      </c>
      <c r="CX24" s="16" t="s">
        <v>109</v>
      </c>
      <c r="CY24" s="16" t="s">
        <v>109</v>
      </c>
      <c r="CZ24" s="16" t="s">
        <v>109</v>
      </c>
      <c r="DA24" s="16" t="s">
        <v>109</v>
      </c>
      <c r="DB24" s="16" t="s">
        <v>109</v>
      </c>
      <c r="DC24" s="16" t="s">
        <v>109</v>
      </c>
      <c r="DD24" s="16" t="s">
        <v>109</v>
      </c>
      <c r="DE24" s="16" t="s">
        <v>109</v>
      </c>
      <c r="DF24" s="16" t="s">
        <v>109</v>
      </c>
      <c r="DG24" s="16" t="s">
        <v>109</v>
      </c>
      <c r="DH24" s="16" t="s">
        <v>109</v>
      </c>
      <c r="DI24" s="16" t="s">
        <v>109</v>
      </c>
      <c r="DJ24" s="16" t="s">
        <v>109</v>
      </c>
      <c r="DK24" s="16" t="s">
        <v>109</v>
      </c>
      <c r="DL24" s="16" t="s">
        <v>109</v>
      </c>
      <c r="DM24" s="16" t="s">
        <v>109</v>
      </c>
      <c r="DN24" s="16" t="s">
        <v>109</v>
      </c>
      <c r="DO24" s="16" t="s">
        <v>109</v>
      </c>
      <c r="DP24" s="16" t="s">
        <v>109</v>
      </c>
      <c r="DQ24" s="16" t="s">
        <v>109</v>
      </c>
      <c r="DR24" s="16" t="s">
        <v>109</v>
      </c>
      <c r="DS24" s="16" t="s">
        <v>109</v>
      </c>
      <c r="DT24" s="16" t="s">
        <v>109</v>
      </c>
      <c r="DU24" s="16" t="s">
        <v>109</v>
      </c>
      <c r="DV24" s="16" t="s">
        <v>109</v>
      </c>
      <c r="DW24" s="16" t="s">
        <v>109</v>
      </c>
      <c r="DX24" s="16" t="s">
        <v>109</v>
      </c>
      <c r="DY24" s="16" t="s">
        <v>109</v>
      </c>
      <c r="DZ24" s="16" t="s">
        <v>109</v>
      </c>
      <c r="EA24" s="16" t="s">
        <v>109</v>
      </c>
      <c r="EB24" s="16" t="s">
        <v>109</v>
      </c>
      <c r="EC24" s="16" t="s">
        <v>109</v>
      </c>
      <c r="ED24" s="16" t="s">
        <v>109</v>
      </c>
      <c r="EE24" s="16" t="s">
        <v>109</v>
      </c>
      <c r="EF24" s="16" t="s">
        <v>109</v>
      </c>
      <c r="EG24" s="16" t="s">
        <v>109</v>
      </c>
      <c r="EH24" s="16" t="s">
        <v>109</v>
      </c>
      <c r="EI24" s="16" t="s">
        <v>109</v>
      </c>
      <c r="EJ24" s="16" t="s">
        <v>109</v>
      </c>
      <c r="EK24" s="16" t="s">
        <v>109</v>
      </c>
      <c r="EL24" s="16" t="s">
        <v>109</v>
      </c>
      <c r="EM24" s="16" t="s">
        <v>109</v>
      </c>
      <c r="EN24" s="16" t="s">
        <v>109</v>
      </c>
      <c r="EO24" s="16" t="s">
        <v>109</v>
      </c>
      <c r="EP24" s="16" t="s">
        <v>109</v>
      </c>
      <c r="EQ24" s="16" t="s">
        <v>109</v>
      </c>
      <c r="ER24" s="16" t="s">
        <v>109</v>
      </c>
      <c r="ES24" s="16" t="s">
        <v>109</v>
      </c>
      <c r="ET24" s="16" t="s">
        <v>109</v>
      </c>
      <c r="EU24" s="16" t="s">
        <v>109</v>
      </c>
      <c r="EV24" s="16" t="s">
        <v>109</v>
      </c>
      <c r="EW24" s="16" t="s">
        <v>109</v>
      </c>
      <c r="EX24" s="16" t="s">
        <v>109</v>
      </c>
      <c r="EY24" s="16" t="s">
        <v>109</v>
      </c>
      <c r="EZ24" s="16" t="s">
        <v>109</v>
      </c>
      <c r="FA24" s="16" t="s">
        <v>109</v>
      </c>
      <c r="FB24" s="16" t="s">
        <v>109</v>
      </c>
      <c r="FC24" s="16" t="s">
        <v>109</v>
      </c>
      <c r="FD24" s="16" t="s">
        <v>109</v>
      </c>
      <c r="FE24" s="16" t="s">
        <v>109</v>
      </c>
      <c r="FF24" s="16" t="s">
        <v>109</v>
      </c>
      <c r="FG24" s="16" t="s">
        <v>109</v>
      </c>
      <c r="FH24" s="16" t="s">
        <v>109</v>
      </c>
      <c r="FI24" s="16" t="s">
        <v>109</v>
      </c>
      <c r="FJ24" s="16" t="s">
        <v>109</v>
      </c>
      <c r="FK24" s="16" t="s">
        <v>109</v>
      </c>
      <c r="FL24" s="16" t="s">
        <v>109</v>
      </c>
      <c r="FM24" s="16" t="s">
        <v>109</v>
      </c>
      <c r="FN24" s="16" t="s">
        <v>109</v>
      </c>
      <c r="FO24" s="16" t="s">
        <v>109</v>
      </c>
      <c r="FP24" s="16" t="s">
        <v>109</v>
      </c>
      <c r="FQ24" s="16" t="s">
        <v>109</v>
      </c>
      <c r="FR24" s="16" t="s">
        <v>109</v>
      </c>
      <c r="FS24" s="16" t="s">
        <v>109</v>
      </c>
      <c r="FT24" s="16" t="s">
        <v>109</v>
      </c>
      <c r="FU24" s="16" t="s">
        <v>109</v>
      </c>
      <c r="FV24" s="16" t="s">
        <v>109</v>
      </c>
      <c r="FW24" s="16" t="s">
        <v>109</v>
      </c>
      <c r="FX24" s="16" t="s">
        <v>109</v>
      </c>
      <c r="FY24" s="16" t="s">
        <v>109</v>
      </c>
      <c r="FZ24" s="16" t="s">
        <v>109</v>
      </c>
      <c r="GA24" s="16" t="s">
        <v>109</v>
      </c>
      <c r="GB24" s="16" t="s">
        <v>109</v>
      </c>
      <c r="GC24" s="16" t="s">
        <v>109</v>
      </c>
      <c r="GD24" s="16" t="s">
        <v>109</v>
      </c>
      <c r="GE24" s="16" t="s">
        <v>109</v>
      </c>
      <c r="GF24" s="16" t="s">
        <v>109</v>
      </c>
      <c r="GG24" s="16" t="s">
        <v>109</v>
      </c>
      <c r="GH24" s="16" t="s">
        <v>109</v>
      </c>
      <c r="GI24" s="16" t="s">
        <v>109</v>
      </c>
      <c r="GJ24" s="16" t="s">
        <v>109</v>
      </c>
      <c r="GK24" s="16" t="s">
        <v>109</v>
      </c>
      <c r="GL24" s="16" t="s">
        <v>109</v>
      </c>
      <c r="GM24" s="16" t="s">
        <v>109</v>
      </c>
      <c r="GN24" s="16" t="s">
        <v>109</v>
      </c>
      <c r="GO24" s="16" t="s">
        <v>109</v>
      </c>
      <c r="GP24" s="16" t="s">
        <v>109</v>
      </c>
      <c r="GQ24" s="16" t="s">
        <v>109</v>
      </c>
      <c r="GR24" s="16" t="s">
        <v>109</v>
      </c>
      <c r="GS24" s="16" t="s">
        <v>109</v>
      </c>
      <c r="GT24" s="16" t="s">
        <v>109</v>
      </c>
      <c r="GU24" s="16" t="s">
        <v>109</v>
      </c>
      <c r="GV24" s="16" t="s">
        <v>109</v>
      </c>
      <c r="GW24" s="16" t="s">
        <v>109</v>
      </c>
      <c r="GX24" s="16" t="s">
        <v>109</v>
      </c>
      <c r="GY24" s="16" t="s">
        <v>109</v>
      </c>
      <c r="GZ24" s="16" t="s">
        <v>109</v>
      </c>
      <c r="HA24" s="16" t="s">
        <v>109</v>
      </c>
      <c r="HB24" s="16" t="s">
        <v>109</v>
      </c>
      <c r="HC24" s="16" t="s">
        <v>109</v>
      </c>
      <c r="HD24" s="16" t="s">
        <v>109</v>
      </c>
      <c r="HE24" s="16" t="s">
        <v>109</v>
      </c>
      <c r="HF24" s="16" t="s">
        <v>109</v>
      </c>
      <c r="HG24" s="16" t="s">
        <v>109</v>
      </c>
    </row>
    <row r="25" spans="1:215">
      <c r="A25" t="s">
        <v>24</v>
      </c>
      <c r="C25" s="5" t="s">
        <v>27</v>
      </c>
      <c r="D25" s="13" t="s">
        <v>26</v>
      </c>
      <c r="E25" s="11" t="s">
        <v>99</v>
      </c>
      <c r="F25" s="16" t="s">
        <v>110</v>
      </c>
      <c r="G25" s="28" t="s">
        <v>110</v>
      </c>
      <c r="H25" s="31" t="s">
        <v>109</v>
      </c>
      <c r="I25" s="31" t="s">
        <v>110</v>
      </c>
      <c r="J25" s="28" t="s">
        <v>110</v>
      </c>
      <c r="K25" s="28" t="s">
        <v>130</v>
      </c>
      <c r="L25" s="28" t="s">
        <v>109</v>
      </c>
      <c r="M25" s="28" t="s">
        <v>110</v>
      </c>
      <c r="N25" s="31" t="s">
        <v>109</v>
      </c>
      <c r="O25" s="28" t="s">
        <v>110</v>
      </c>
      <c r="P25" s="28" t="s">
        <v>130</v>
      </c>
      <c r="Q25" s="16" t="s">
        <v>130</v>
      </c>
      <c r="R25" s="28" t="s">
        <v>130</v>
      </c>
      <c r="S25" s="16" t="s">
        <v>109</v>
      </c>
      <c r="T25" s="28" t="s">
        <v>130</v>
      </c>
      <c r="U25" s="31" t="s">
        <v>130</v>
      </c>
      <c r="V25" s="28" t="s">
        <v>109</v>
      </c>
      <c r="W25" s="28" t="s">
        <v>109</v>
      </c>
      <c r="X25" s="68" t="s">
        <v>192</v>
      </c>
      <c r="Y25" s="69" t="s">
        <v>109</v>
      </c>
      <c r="Z25" s="69" t="s">
        <v>192</v>
      </c>
      <c r="AA25" s="77" t="s">
        <v>110</v>
      </c>
      <c r="AB25" s="69" t="s">
        <v>130</v>
      </c>
      <c r="AC25" s="68" t="s">
        <v>130</v>
      </c>
      <c r="AD25" s="28" t="s">
        <v>109</v>
      </c>
      <c r="AE25" s="28" t="s">
        <v>130</v>
      </c>
      <c r="AF25" s="16" t="s">
        <v>130</v>
      </c>
      <c r="AG25" s="47" t="s">
        <v>233</v>
      </c>
      <c r="AH25" s="16" t="s">
        <v>238</v>
      </c>
      <c r="AI25" s="16" t="s">
        <v>238</v>
      </c>
      <c r="AJ25" s="16" t="s">
        <v>238</v>
      </c>
      <c r="AK25" s="16" t="s">
        <v>238</v>
      </c>
      <c r="AL25" s="16" t="s">
        <v>238</v>
      </c>
      <c r="AM25" s="16" t="s">
        <v>238</v>
      </c>
      <c r="AN25" s="16" t="s">
        <v>238</v>
      </c>
      <c r="AO25" s="16" t="s">
        <v>238</v>
      </c>
      <c r="AP25" s="16" t="s">
        <v>238</v>
      </c>
      <c r="AQ25" s="16" t="s">
        <v>238</v>
      </c>
      <c r="AR25" s="16" t="s">
        <v>219</v>
      </c>
      <c r="AS25" s="16" t="s">
        <v>238</v>
      </c>
      <c r="AT25" s="16" t="s">
        <v>283</v>
      </c>
      <c r="AU25" s="16" t="s">
        <v>283</v>
      </c>
      <c r="AV25" s="16" t="s">
        <v>283</v>
      </c>
      <c r="AW25" s="16" t="s">
        <v>283</v>
      </c>
      <c r="AX25" s="16" t="s">
        <v>283</v>
      </c>
      <c r="AY25" s="16" t="s">
        <v>283</v>
      </c>
      <c r="AZ25" s="16" t="s">
        <v>283</v>
      </c>
      <c r="BA25" s="16" t="s">
        <v>283</v>
      </c>
      <c r="BB25" s="16" t="s">
        <v>283</v>
      </c>
      <c r="BC25" s="16" t="s">
        <v>283</v>
      </c>
      <c r="BD25" s="16" t="s">
        <v>283</v>
      </c>
      <c r="BE25" s="16" t="s">
        <v>283</v>
      </c>
      <c r="BF25" s="16" t="s">
        <v>283</v>
      </c>
      <c r="BG25" s="16" t="s">
        <v>283</v>
      </c>
      <c r="BH25" s="16" t="s">
        <v>283</v>
      </c>
      <c r="BI25" s="16" t="s">
        <v>283</v>
      </c>
      <c r="BJ25" s="16" t="s">
        <v>283</v>
      </c>
      <c r="BK25" s="16" t="s">
        <v>283</v>
      </c>
      <c r="BL25" s="16" t="s">
        <v>283</v>
      </c>
      <c r="BM25" s="16" t="s">
        <v>283</v>
      </c>
      <c r="BN25" s="16" t="s">
        <v>283</v>
      </c>
      <c r="BO25" s="16" t="s">
        <v>283</v>
      </c>
      <c r="BP25" s="16" t="s">
        <v>192</v>
      </c>
      <c r="BQ25" s="16" t="s">
        <v>192</v>
      </c>
      <c r="BR25" s="16" t="s">
        <v>192</v>
      </c>
      <c r="BS25" s="16" t="s">
        <v>192</v>
      </c>
      <c r="BT25" s="16" t="s">
        <v>192</v>
      </c>
      <c r="BU25" s="16" t="s">
        <v>192</v>
      </c>
      <c r="BV25" s="16" t="s">
        <v>192</v>
      </c>
      <c r="BW25" s="16" t="s">
        <v>192</v>
      </c>
      <c r="BX25" s="16" t="s">
        <v>192</v>
      </c>
      <c r="BY25" s="16" t="s">
        <v>192</v>
      </c>
      <c r="BZ25" s="16" t="s">
        <v>192</v>
      </c>
      <c r="CA25" s="16" t="s">
        <v>192</v>
      </c>
      <c r="CB25" s="16" t="s">
        <v>192</v>
      </c>
      <c r="CC25" s="16" t="s">
        <v>192</v>
      </c>
      <c r="CD25" s="16" t="s">
        <v>192</v>
      </c>
      <c r="CE25" s="16" t="s">
        <v>192</v>
      </c>
      <c r="CF25" s="16" t="s">
        <v>192</v>
      </c>
      <c r="CG25" s="16" t="s">
        <v>192</v>
      </c>
      <c r="CH25" s="16" t="s">
        <v>192</v>
      </c>
      <c r="CI25" s="16" t="s">
        <v>192</v>
      </c>
      <c r="CJ25" s="16" t="s">
        <v>192</v>
      </c>
      <c r="CK25" s="16" t="s">
        <v>192</v>
      </c>
      <c r="CL25" s="16" t="s">
        <v>192</v>
      </c>
      <c r="CM25" s="16" t="s">
        <v>192</v>
      </c>
      <c r="CN25" s="16" t="s">
        <v>192</v>
      </c>
      <c r="CO25" s="16" t="s">
        <v>192</v>
      </c>
      <c r="CP25" s="16" t="s">
        <v>192</v>
      </c>
      <c r="CQ25" s="16" t="s">
        <v>192</v>
      </c>
      <c r="CR25" s="16" t="s">
        <v>192</v>
      </c>
      <c r="CS25" s="16" t="s">
        <v>192</v>
      </c>
      <c r="CT25" s="16" t="s">
        <v>192</v>
      </c>
      <c r="CU25" s="16" t="s">
        <v>192</v>
      </c>
      <c r="CV25" s="16" t="s">
        <v>192</v>
      </c>
      <c r="CW25" s="16" t="s">
        <v>192</v>
      </c>
      <c r="CX25" s="16" t="s">
        <v>192</v>
      </c>
      <c r="CY25" s="16" t="s">
        <v>192</v>
      </c>
      <c r="CZ25" s="16" t="s">
        <v>192</v>
      </c>
      <c r="DA25" s="16" t="s">
        <v>192</v>
      </c>
      <c r="DB25" s="16" t="s">
        <v>192</v>
      </c>
      <c r="DC25" s="16" t="s">
        <v>192</v>
      </c>
      <c r="DD25" s="16" t="s">
        <v>192</v>
      </c>
      <c r="DE25" s="16" t="s">
        <v>192</v>
      </c>
      <c r="DF25" s="16" t="s">
        <v>192</v>
      </c>
      <c r="DG25" s="16" t="s">
        <v>130</v>
      </c>
      <c r="DH25" s="16" t="s">
        <v>130</v>
      </c>
      <c r="DI25" s="16" t="s">
        <v>130</v>
      </c>
      <c r="DJ25" s="16" t="s">
        <v>130</v>
      </c>
      <c r="DK25" s="16" t="s">
        <v>130</v>
      </c>
      <c r="DL25" s="16" t="s">
        <v>130</v>
      </c>
      <c r="DM25" s="16" t="s">
        <v>130</v>
      </c>
      <c r="DN25" s="16" t="s">
        <v>130</v>
      </c>
      <c r="DO25" s="16" t="s">
        <v>130</v>
      </c>
      <c r="DP25" s="16" t="s">
        <v>130</v>
      </c>
      <c r="DQ25" s="16" t="s">
        <v>130</v>
      </c>
      <c r="DR25" s="16" t="s">
        <v>130</v>
      </c>
      <c r="DS25" s="16" t="s">
        <v>130</v>
      </c>
      <c r="DT25" s="16" t="s">
        <v>130</v>
      </c>
      <c r="DU25" s="16" t="s">
        <v>130</v>
      </c>
      <c r="DV25" s="16" t="s">
        <v>130</v>
      </c>
      <c r="DW25" s="16" t="s">
        <v>130</v>
      </c>
      <c r="DX25" s="16" t="s">
        <v>130</v>
      </c>
      <c r="DY25" s="16" t="s">
        <v>130</v>
      </c>
      <c r="DZ25" s="16" t="s">
        <v>130</v>
      </c>
      <c r="EA25" s="16" t="s">
        <v>130</v>
      </c>
      <c r="EB25" s="16" t="s">
        <v>130</v>
      </c>
      <c r="EC25" s="16" t="s">
        <v>130</v>
      </c>
      <c r="ED25" s="16" t="s">
        <v>130</v>
      </c>
      <c r="EE25" s="16" t="s">
        <v>130</v>
      </c>
      <c r="EF25" s="16" t="s">
        <v>130</v>
      </c>
      <c r="EG25" s="16" t="s">
        <v>130</v>
      </c>
      <c r="EH25" s="16" t="s">
        <v>130</v>
      </c>
      <c r="EI25" s="16" t="s">
        <v>130</v>
      </c>
      <c r="EJ25" s="16" t="s">
        <v>130</v>
      </c>
      <c r="EK25" s="16" t="s">
        <v>130</v>
      </c>
      <c r="EL25" s="16" t="s">
        <v>130</v>
      </c>
      <c r="EM25" s="16" t="s">
        <v>130</v>
      </c>
      <c r="EN25" s="16" t="s">
        <v>130</v>
      </c>
      <c r="EO25" s="16" t="s">
        <v>130</v>
      </c>
      <c r="EP25" s="16" t="s">
        <v>130</v>
      </c>
      <c r="EQ25" s="16" t="s">
        <v>130</v>
      </c>
      <c r="ER25" s="16" t="s">
        <v>219</v>
      </c>
      <c r="ES25" s="16" t="s">
        <v>219</v>
      </c>
      <c r="ET25" s="16" t="s">
        <v>219</v>
      </c>
      <c r="EU25" s="16" t="s">
        <v>219</v>
      </c>
      <c r="EV25" s="16" t="s">
        <v>219</v>
      </c>
      <c r="EW25" s="16" t="s">
        <v>219</v>
      </c>
      <c r="EX25" s="16" t="s">
        <v>219</v>
      </c>
      <c r="EY25" s="16" t="s">
        <v>219</v>
      </c>
      <c r="EZ25" s="16" t="s">
        <v>219</v>
      </c>
      <c r="FA25" s="16" t="s">
        <v>219</v>
      </c>
      <c r="FB25" s="16" t="s">
        <v>219</v>
      </c>
      <c r="FC25" s="16" t="s">
        <v>219</v>
      </c>
      <c r="FD25" s="16" t="s">
        <v>219</v>
      </c>
      <c r="FE25" s="16" t="s">
        <v>219</v>
      </c>
      <c r="FF25" s="16" t="s">
        <v>219</v>
      </c>
      <c r="FG25" s="16" t="s">
        <v>219</v>
      </c>
      <c r="FH25" s="16" t="s">
        <v>219</v>
      </c>
      <c r="FI25" s="16" t="s">
        <v>219</v>
      </c>
      <c r="FJ25" s="16" t="s">
        <v>219</v>
      </c>
      <c r="FK25" s="16" t="s">
        <v>219</v>
      </c>
      <c r="FL25" s="16" t="s">
        <v>219</v>
      </c>
      <c r="FM25" s="16" t="s">
        <v>219</v>
      </c>
      <c r="FN25" s="16" t="s">
        <v>219</v>
      </c>
      <c r="FO25" s="16" t="s">
        <v>219</v>
      </c>
      <c r="FP25" s="16" t="s">
        <v>219</v>
      </c>
      <c r="FQ25" s="16" t="s">
        <v>219</v>
      </c>
      <c r="FR25" s="16" t="s">
        <v>219</v>
      </c>
      <c r="FS25" s="16" t="s">
        <v>219</v>
      </c>
      <c r="FT25" s="16" t="s">
        <v>219</v>
      </c>
      <c r="FU25" s="16" t="s">
        <v>219</v>
      </c>
      <c r="FV25" s="16" t="s">
        <v>219</v>
      </c>
      <c r="FW25" s="16" t="s">
        <v>219</v>
      </c>
      <c r="FX25" s="16" t="s">
        <v>219</v>
      </c>
      <c r="FY25" s="16" t="s">
        <v>219</v>
      </c>
      <c r="FZ25" s="16" t="s">
        <v>219</v>
      </c>
      <c r="GA25" s="16" t="s">
        <v>219</v>
      </c>
      <c r="GB25" s="16" t="s">
        <v>219</v>
      </c>
      <c r="GC25" s="16" t="s">
        <v>219</v>
      </c>
      <c r="GD25" s="16" t="s">
        <v>219</v>
      </c>
      <c r="GE25" s="16" t="s">
        <v>219</v>
      </c>
      <c r="GF25" s="16" t="s">
        <v>219</v>
      </c>
      <c r="GG25" s="16" t="s">
        <v>219</v>
      </c>
      <c r="GH25" s="16" t="s">
        <v>219</v>
      </c>
      <c r="GI25" s="16" t="s">
        <v>219</v>
      </c>
      <c r="GJ25" s="16" t="s">
        <v>219</v>
      </c>
      <c r="GK25" s="16" t="s">
        <v>219</v>
      </c>
      <c r="GL25" s="16" t="s">
        <v>219</v>
      </c>
      <c r="GM25" s="16" t="s">
        <v>219</v>
      </c>
      <c r="GN25" s="16" t="s">
        <v>219</v>
      </c>
      <c r="GO25" s="16" t="s">
        <v>110</v>
      </c>
      <c r="GP25" s="16" t="s">
        <v>110</v>
      </c>
      <c r="GQ25" s="16" t="s">
        <v>110</v>
      </c>
      <c r="GR25" s="16" t="s">
        <v>110</v>
      </c>
      <c r="GS25" s="16" t="s">
        <v>110</v>
      </c>
      <c r="GT25" s="16" t="s">
        <v>110</v>
      </c>
      <c r="GU25" s="16" t="s">
        <v>110</v>
      </c>
      <c r="GV25" s="16" t="s">
        <v>110</v>
      </c>
      <c r="GW25" s="16" t="s">
        <v>110</v>
      </c>
      <c r="GX25" s="16" t="s">
        <v>110</v>
      </c>
      <c r="GY25" s="16" t="s">
        <v>110</v>
      </c>
      <c r="GZ25" s="16" t="s">
        <v>110</v>
      </c>
      <c r="HA25" s="16" t="s">
        <v>110</v>
      </c>
      <c r="HB25" s="16" t="s">
        <v>110</v>
      </c>
      <c r="HC25" s="16" t="s">
        <v>110</v>
      </c>
      <c r="HD25" s="16" t="s">
        <v>110</v>
      </c>
      <c r="HE25" s="16" t="s">
        <v>110</v>
      </c>
      <c r="HF25" s="16" t="s">
        <v>110</v>
      </c>
      <c r="HG25" s="16" t="s">
        <v>110</v>
      </c>
    </row>
    <row r="26" spans="1:215">
      <c r="A26" t="s">
        <v>24</v>
      </c>
      <c r="C26" s="5" t="s">
        <v>28</v>
      </c>
      <c r="D26" s="13" t="s">
        <v>26</v>
      </c>
      <c r="BO26" s="2"/>
      <c r="CB26" s="2"/>
      <c r="CC26" s="2"/>
      <c r="CD26" s="2"/>
      <c r="CE26" s="2"/>
      <c r="CF26" s="2"/>
      <c r="CG26" s="2"/>
      <c r="CH26" s="2"/>
      <c r="CI26" s="2"/>
      <c r="CJ26" s="2"/>
      <c r="CK26" s="2"/>
      <c r="DJ26" s="2"/>
      <c r="EA26" s="2"/>
      <c r="FH26" s="2"/>
    </row>
    <row r="27" spans="1:215">
      <c r="A27" t="s">
        <v>29</v>
      </c>
      <c r="C27" s="5" t="s">
        <v>30</v>
      </c>
      <c r="D27" s="13" t="s">
        <v>26</v>
      </c>
      <c r="CC27" s="2"/>
      <c r="CD27" s="2"/>
      <c r="CE27" s="2"/>
      <c r="CF27" s="2"/>
      <c r="CG27" s="2"/>
      <c r="CH27" s="2"/>
      <c r="CI27" s="2"/>
      <c r="CJ27" s="2"/>
      <c r="CK27" s="2"/>
      <c r="DJ27" s="2"/>
      <c r="EA27" s="2"/>
      <c r="FH27" s="2"/>
    </row>
    <row r="28" spans="1:215">
      <c r="A28" t="s">
        <v>29</v>
      </c>
      <c r="C28" s="5" t="s">
        <v>31</v>
      </c>
      <c r="D28" s="13" t="s">
        <v>26</v>
      </c>
      <c r="CC28" s="2"/>
      <c r="CD28" s="2"/>
      <c r="CE28" s="2"/>
      <c r="CF28" s="2"/>
      <c r="CG28" s="2"/>
      <c r="CH28" s="2"/>
      <c r="CI28" s="2"/>
      <c r="CJ28" s="2"/>
      <c r="CK28" s="2"/>
      <c r="DJ28" s="2"/>
      <c r="EA28" s="2"/>
      <c r="FH28" s="2"/>
    </row>
    <row r="29" spans="1:215">
      <c r="A29" t="s">
        <v>29</v>
      </c>
      <c r="C29" s="5" t="s">
        <v>32</v>
      </c>
      <c r="D29" s="13" t="s">
        <v>80</v>
      </c>
      <c r="E29" s="11" t="s">
        <v>78</v>
      </c>
      <c r="CC29" s="2"/>
      <c r="CD29" s="2"/>
      <c r="CE29" s="2"/>
      <c r="CF29" s="2"/>
      <c r="CG29" s="2"/>
      <c r="CH29" s="2"/>
      <c r="CI29" s="2"/>
      <c r="CJ29" s="2"/>
      <c r="CK29" s="2"/>
      <c r="DJ29" s="2"/>
      <c r="EA29" s="2"/>
      <c r="FH29" s="2"/>
    </row>
    <row r="30" spans="1:215">
      <c r="A30" t="s">
        <v>29</v>
      </c>
      <c r="C30" s="5" t="s">
        <v>33</v>
      </c>
      <c r="D30" s="13" t="s">
        <v>77</v>
      </c>
      <c r="E30" s="11" t="s">
        <v>79</v>
      </c>
      <c r="CC30" s="2"/>
      <c r="CD30" s="2"/>
      <c r="CE30" s="2"/>
      <c r="CF30" s="2"/>
      <c r="CG30" s="2"/>
      <c r="CH30" s="2"/>
      <c r="CI30" s="2"/>
      <c r="CJ30" s="2"/>
      <c r="CK30" s="2"/>
      <c r="DJ30" s="2"/>
      <c r="EA30" s="2"/>
      <c r="FH30" s="2"/>
    </row>
    <row r="31" spans="1:215">
      <c r="A31" t="s">
        <v>34</v>
      </c>
      <c r="C31" s="5" t="s">
        <v>36</v>
      </c>
      <c r="D31" s="13" t="s">
        <v>100</v>
      </c>
      <c r="E31" s="11" t="s">
        <v>102</v>
      </c>
      <c r="AG31" s="47">
        <v>2014</v>
      </c>
      <c r="CC31" s="2"/>
      <c r="CD31" s="2"/>
      <c r="CE31" s="2"/>
      <c r="CF31" s="2"/>
      <c r="CG31" s="2"/>
      <c r="CH31" s="2"/>
      <c r="CI31" s="2"/>
      <c r="CJ31" s="2"/>
      <c r="CK31" s="2"/>
      <c r="DJ31" s="2">
        <v>2014</v>
      </c>
      <c r="DM31" s="2">
        <v>2014</v>
      </c>
      <c r="DP31" s="2">
        <v>2014</v>
      </c>
      <c r="EA31" s="2"/>
      <c r="EH31" s="2">
        <v>2014</v>
      </c>
      <c r="EI31" s="2">
        <v>2014</v>
      </c>
      <c r="EJ31" s="2">
        <v>2014</v>
      </c>
      <c r="EK31" s="2">
        <v>2014</v>
      </c>
      <c r="EL31" s="2">
        <v>2014</v>
      </c>
      <c r="EM31" s="2">
        <v>2014</v>
      </c>
      <c r="EN31" s="2">
        <v>2014</v>
      </c>
      <c r="FH31" s="2"/>
    </row>
    <row r="32" spans="1:215">
      <c r="A32" t="s">
        <v>34</v>
      </c>
      <c r="C32" s="5" t="s">
        <v>35</v>
      </c>
      <c r="D32" s="13" t="s">
        <v>26</v>
      </c>
      <c r="E32" s="11" t="s">
        <v>101</v>
      </c>
      <c r="CC32" s="2"/>
      <c r="CD32" s="2"/>
      <c r="CE32" s="2"/>
      <c r="CF32" s="2"/>
      <c r="CG32" s="2"/>
      <c r="CH32" s="2"/>
      <c r="CI32" s="2"/>
      <c r="CJ32" s="2"/>
      <c r="CK32" s="2"/>
      <c r="DJ32" s="2"/>
      <c r="EA32" s="2"/>
      <c r="FH32" s="2"/>
    </row>
    <row r="33" spans="1:214">
      <c r="A33" t="s">
        <v>34</v>
      </c>
      <c r="B33" s="3" t="s">
        <v>38</v>
      </c>
      <c r="C33" s="7" t="s">
        <v>82</v>
      </c>
      <c r="D33" s="13" t="s">
        <v>95</v>
      </c>
      <c r="H33" s="4" t="s">
        <v>104</v>
      </c>
      <c r="L33" s="4" t="s">
        <v>104</v>
      </c>
      <c r="P33" s="4" t="s">
        <v>104</v>
      </c>
      <c r="Q33" s="2" t="s">
        <v>104</v>
      </c>
      <c r="R33" s="4" t="s">
        <v>104</v>
      </c>
      <c r="S33" t="s">
        <v>104</v>
      </c>
      <c r="W33" s="4" t="s">
        <v>104</v>
      </c>
      <c r="X33" s="68" t="s">
        <v>104</v>
      </c>
      <c r="Y33" s="69" t="s">
        <v>104</v>
      </c>
      <c r="AD33" s="4" t="s">
        <v>104</v>
      </c>
      <c r="AG33" s="47" t="s">
        <v>104</v>
      </c>
      <c r="AH33" t="s">
        <v>104</v>
      </c>
      <c r="AI33" t="s">
        <v>104</v>
      </c>
      <c r="AJ33" s="2" t="s">
        <v>104</v>
      </c>
      <c r="AK33" s="2" t="s">
        <v>104</v>
      </c>
      <c r="AL33" s="2" t="s">
        <v>104</v>
      </c>
      <c r="AZ33" t="s">
        <v>104</v>
      </c>
      <c r="BH33" t="s">
        <v>104</v>
      </c>
      <c r="BV33" t="s">
        <v>104</v>
      </c>
      <c r="CC33" s="2"/>
      <c r="CD33" s="2"/>
      <c r="CE33" s="2"/>
      <c r="CF33" s="2"/>
      <c r="CG33" s="2"/>
      <c r="CH33" s="2"/>
      <c r="CI33" s="2"/>
      <c r="CJ33" s="2"/>
      <c r="CK33" s="2"/>
      <c r="DH33" s="2" t="s">
        <v>104</v>
      </c>
      <c r="DI33" t="s">
        <v>104</v>
      </c>
      <c r="DJ33" s="2" t="s">
        <v>104</v>
      </c>
      <c r="DM33" t="s">
        <v>104</v>
      </c>
      <c r="EA33" s="2"/>
      <c r="EH33" t="s">
        <v>104</v>
      </c>
      <c r="EI33" t="s">
        <v>104</v>
      </c>
      <c r="EJ33" s="2" t="s">
        <v>104</v>
      </c>
      <c r="EK33" s="2" t="s">
        <v>104</v>
      </c>
      <c r="EL33" s="2" t="s">
        <v>104</v>
      </c>
      <c r="EM33" s="2" t="s">
        <v>104</v>
      </c>
      <c r="ET33" s="2" t="s">
        <v>104</v>
      </c>
      <c r="EV33" t="s">
        <v>104</v>
      </c>
      <c r="EW33" s="2" t="s">
        <v>104</v>
      </c>
      <c r="EX33" s="2" t="s">
        <v>104</v>
      </c>
      <c r="EY33" s="2" t="s">
        <v>104</v>
      </c>
      <c r="EZ33" s="2" t="s">
        <v>104</v>
      </c>
      <c r="FA33" s="2" t="s">
        <v>104</v>
      </c>
      <c r="FB33" s="2" t="s">
        <v>104</v>
      </c>
      <c r="FC33" s="2" t="s">
        <v>104</v>
      </c>
      <c r="FD33" s="2" t="s">
        <v>104</v>
      </c>
      <c r="FE33" s="2" t="s">
        <v>104</v>
      </c>
      <c r="FF33" s="2" t="s">
        <v>104</v>
      </c>
      <c r="FG33" s="2" t="s">
        <v>104</v>
      </c>
      <c r="FH33" s="2" t="s">
        <v>104</v>
      </c>
      <c r="FI33" s="2" t="s">
        <v>104</v>
      </c>
      <c r="FS33" t="s">
        <v>104</v>
      </c>
    </row>
    <row r="34" spans="1:214" s="2" customFormat="1">
      <c r="C34" s="8" t="s">
        <v>43</v>
      </c>
      <c r="D34" s="13" t="s">
        <v>59</v>
      </c>
      <c r="E34" s="11"/>
      <c r="F34" s="15"/>
      <c r="G34" s="4"/>
      <c r="H34" s="4" t="s">
        <v>197</v>
      </c>
      <c r="I34" s="26"/>
      <c r="J34" s="4"/>
      <c r="K34" s="4"/>
      <c r="L34" s="4" t="s">
        <v>749</v>
      </c>
      <c r="M34" s="4"/>
      <c r="N34" s="26"/>
      <c r="O34" s="4"/>
      <c r="P34" s="4" t="s">
        <v>155</v>
      </c>
      <c r="Q34" s="2" t="s">
        <v>159</v>
      </c>
      <c r="R34" s="4" t="s">
        <v>159</v>
      </c>
      <c r="S34" s="2" t="s">
        <v>166</v>
      </c>
      <c r="T34" s="4"/>
      <c r="U34" s="26"/>
      <c r="V34" s="4"/>
      <c r="W34" s="4" t="s">
        <v>189</v>
      </c>
      <c r="X34" s="68" t="s">
        <v>194</v>
      </c>
      <c r="Y34" s="69" t="s">
        <v>197</v>
      </c>
      <c r="Z34" s="69"/>
      <c r="AA34" s="70"/>
      <c r="AB34" s="69"/>
      <c r="AC34" s="68"/>
      <c r="AD34" s="4" t="s">
        <v>197</v>
      </c>
      <c r="AE34" s="4"/>
      <c r="AG34" s="47" t="s">
        <v>234</v>
      </c>
      <c r="AH34" s="2" t="s">
        <v>197</v>
      </c>
      <c r="AI34" s="2" t="s">
        <v>197</v>
      </c>
      <c r="AJ34" s="2" t="s">
        <v>197</v>
      </c>
      <c r="AK34" s="2" t="s">
        <v>197</v>
      </c>
      <c r="AL34" s="2" t="s">
        <v>197</v>
      </c>
      <c r="AZ34" s="2" t="s">
        <v>304</v>
      </c>
      <c r="BH34" s="2" t="s">
        <v>304</v>
      </c>
      <c r="BV34" s="2" t="s">
        <v>194</v>
      </c>
      <c r="DH34" s="2" t="s">
        <v>744</v>
      </c>
      <c r="DI34" s="2" t="s">
        <v>453</v>
      </c>
      <c r="DJ34" s="2" t="s">
        <v>159</v>
      </c>
      <c r="DM34" s="2" t="s">
        <v>519</v>
      </c>
      <c r="EH34" s="2" t="s">
        <v>517</v>
      </c>
      <c r="EI34" s="2" t="s">
        <v>519</v>
      </c>
      <c r="EJ34" s="2" t="s">
        <v>519</v>
      </c>
      <c r="EK34" s="2" t="s">
        <v>519</v>
      </c>
      <c r="EL34" s="2" t="s">
        <v>519</v>
      </c>
      <c r="EM34" s="2" t="s">
        <v>519</v>
      </c>
      <c r="ET34" s="2" t="s">
        <v>560</v>
      </c>
      <c r="EV34" s="2" t="s">
        <v>560</v>
      </c>
      <c r="EW34" s="2" t="s">
        <v>560</v>
      </c>
      <c r="EX34" s="2" t="s">
        <v>560</v>
      </c>
      <c r="EY34" s="2" t="s">
        <v>560</v>
      </c>
      <c r="EZ34" s="2" t="s">
        <v>560</v>
      </c>
      <c r="FA34" s="2" t="s">
        <v>560</v>
      </c>
      <c r="FB34" s="2" t="s">
        <v>560</v>
      </c>
      <c r="FC34" s="2" t="s">
        <v>560</v>
      </c>
      <c r="FD34" s="2" t="s">
        <v>560</v>
      </c>
      <c r="FE34" s="2" t="s">
        <v>560</v>
      </c>
      <c r="FF34" s="2" t="s">
        <v>560</v>
      </c>
      <c r="FG34" s="2" t="s">
        <v>560</v>
      </c>
      <c r="FH34" s="2" t="s">
        <v>560</v>
      </c>
      <c r="FI34" s="2" t="s">
        <v>560</v>
      </c>
      <c r="FS34" s="19" t="s">
        <v>197</v>
      </c>
    </row>
    <row r="35" spans="1:214">
      <c r="C35" s="8" t="s">
        <v>39</v>
      </c>
      <c r="D35" s="13" t="s">
        <v>80</v>
      </c>
      <c r="E35" s="11" t="s">
        <v>78</v>
      </c>
      <c r="CC35" s="2"/>
      <c r="CD35" s="2"/>
      <c r="CE35" s="2"/>
      <c r="CF35" s="2"/>
      <c r="CG35" s="2"/>
      <c r="CH35" s="2"/>
      <c r="CI35" s="2"/>
      <c r="CJ35" s="2"/>
      <c r="CK35" s="2"/>
      <c r="DJ35" s="2"/>
      <c r="EA35" s="2"/>
      <c r="FH35" s="2"/>
    </row>
    <row r="36" spans="1:214">
      <c r="C36" s="8" t="s">
        <v>40</v>
      </c>
      <c r="D36" s="13" t="s">
        <v>80</v>
      </c>
      <c r="E36" s="11" t="s">
        <v>81</v>
      </c>
      <c r="W36" s="63">
        <v>0.7</v>
      </c>
      <c r="Y36" s="78">
        <v>0.7</v>
      </c>
      <c r="AD36" s="34">
        <v>0.7</v>
      </c>
      <c r="AG36" s="48">
        <v>0.76</v>
      </c>
      <c r="CC36" s="2"/>
      <c r="CD36" s="2"/>
      <c r="CE36" s="2"/>
      <c r="CF36" s="2"/>
      <c r="CG36" s="2"/>
      <c r="CH36" s="2"/>
      <c r="CI36" s="2"/>
      <c r="CJ36" s="2"/>
      <c r="CK36" s="2"/>
      <c r="DH36" s="22">
        <v>0.64</v>
      </c>
      <c r="DI36" s="22">
        <v>0.67</v>
      </c>
      <c r="DJ36" s="22">
        <v>0.86</v>
      </c>
      <c r="DM36" s="22">
        <v>0.86</v>
      </c>
      <c r="EA36" s="2"/>
      <c r="EH36" s="22">
        <v>0.86</v>
      </c>
      <c r="EI36" s="22">
        <v>0.86</v>
      </c>
      <c r="EJ36" s="22">
        <v>0.86</v>
      </c>
      <c r="EK36" s="22">
        <v>0.86</v>
      </c>
      <c r="EL36" s="22">
        <v>0.86</v>
      </c>
      <c r="EM36" s="22">
        <v>0.86</v>
      </c>
      <c r="FH36" s="2"/>
    </row>
    <row r="37" spans="1:214">
      <c r="C37" s="9" t="s">
        <v>41</v>
      </c>
      <c r="D37" s="13" t="s">
        <v>80</v>
      </c>
      <c r="E37" s="11" t="s">
        <v>78</v>
      </c>
      <c r="CC37" s="2"/>
      <c r="CD37" s="2"/>
      <c r="CE37" s="2"/>
      <c r="CF37" s="2"/>
      <c r="CG37" s="2"/>
      <c r="CH37" s="2"/>
      <c r="CI37" s="2"/>
      <c r="CJ37" s="2"/>
      <c r="CK37" s="2"/>
      <c r="DJ37" s="2"/>
      <c r="EA37" s="2"/>
      <c r="FH37" s="2"/>
    </row>
    <row r="38" spans="1:214">
      <c r="C38" s="8" t="s">
        <v>42</v>
      </c>
      <c r="D38" s="13" t="s">
        <v>80</v>
      </c>
      <c r="E38" s="11" t="s">
        <v>78</v>
      </c>
      <c r="CC38" s="2"/>
      <c r="CD38" s="2"/>
      <c r="CE38" s="2"/>
      <c r="CF38" s="2"/>
      <c r="CG38" s="2"/>
      <c r="CH38" s="2"/>
      <c r="CI38" s="2"/>
      <c r="CJ38" s="2"/>
      <c r="CK38" s="2"/>
      <c r="DJ38" s="2"/>
      <c r="EA38" s="2"/>
      <c r="FH38" s="2"/>
    </row>
    <row r="39" spans="1:214">
      <c r="A39" t="s">
        <v>34</v>
      </c>
      <c r="B39" s="3" t="s">
        <v>38</v>
      </c>
      <c r="C39" s="7" t="s">
        <v>83</v>
      </c>
      <c r="D39" s="13" t="s">
        <v>95</v>
      </c>
      <c r="F39" s="16" t="s">
        <v>104</v>
      </c>
      <c r="G39" s="28" t="s">
        <v>104</v>
      </c>
      <c r="H39" s="28"/>
      <c r="I39" s="31" t="s">
        <v>104</v>
      </c>
      <c r="J39" s="28" t="s">
        <v>104</v>
      </c>
      <c r="K39" s="28" t="s">
        <v>104</v>
      </c>
      <c r="L39" s="28" t="s">
        <v>104</v>
      </c>
      <c r="M39" s="28" t="s">
        <v>104</v>
      </c>
      <c r="N39" s="31" t="s">
        <v>104</v>
      </c>
      <c r="O39" s="28" t="s">
        <v>104</v>
      </c>
      <c r="P39" s="28" t="s">
        <v>104</v>
      </c>
      <c r="Q39" s="16" t="s">
        <v>104</v>
      </c>
      <c r="R39" s="28" t="s">
        <v>104</v>
      </c>
      <c r="S39" s="16" t="s">
        <v>104</v>
      </c>
      <c r="T39" s="28" t="s">
        <v>104</v>
      </c>
      <c r="U39" s="31" t="s">
        <v>104</v>
      </c>
      <c r="V39" s="28" t="s">
        <v>104</v>
      </c>
      <c r="W39" s="28" t="s">
        <v>104</v>
      </c>
      <c r="X39" s="68" t="s">
        <v>104</v>
      </c>
      <c r="Y39" s="69" t="s">
        <v>104</v>
      </c>
      <c r="Z39" s="69" t="s">
        <v>104</v>
      </c>
      <c r="AA39" s="77" t="s">
        <v>104</v>
      </c>
      <c r="AB39" s="69" t="s">
        <v>104</v>
      </c>
      <c r="AC39" s="68" t="s">
        <v>104</v>
      </c>
      <c r="AD39" s="28" t="s">
        <v>104</v>
      </c>
      <c r="AE39" s="28" t="s">
        <v>104</v>
      </c>
      <c r="AF39" s="16" t="s">
        <v>104</v>
      </c>
      <c r="AH39" s="16" t="s">
        <v>104</v>
      </c>
      <c r="AI39" s="16" t="s">
        <v>104</v>
      </c>
      <c r="AJ39" s="16" t="s">
        <v>104</v>
      </c>
      <c r="AK39" s="16" t="s">
        <v>104</v>
      </c>
      <c r="AL39" s="16" t="s">
        <v>104</v>
      </c>
      <c r="BV39" t="s">
        <v>104</v>
      </c>
      <c r="CC39" s="2"/>
      <c r="CD39" s="2"/>
      <c r="CE39" s="2"/>
      <c r="CF39" s="2"/>
      <c r="CG39" s="2"/>
      <c r="CH39" s="2"/>
      <c r="CI39" s="2"/>
      <c r="CJ39" s="2"/>
      <c r="CK39" s="2"/>
      <c r="DJ39" s="2"/>
      <c r="EA39" s="2"/>
      <c r="FH39" s="2"/>
    </row>
    <row r="40" spans="1:214" s="2" customFormat="1">
      <c r="C40" s="8" t="s">
        <v>43</v>
      </c>
      <c r="D40" s="13" t="s">
        <v>59</v>
      </c>
      <c r="E40" s="11"/>
      <c r="F40" s="15" t="s">
        <v>111</v>
      </c>
      <c r="G40" s="4" t="s">
        <v>115</v>
      </c>
      <c r="H40" s="4"/>
      <c r="I40" s="32" t="s">
        <v>123</v>
      </c>
      <c r="J40" s="4" t="s">
        <v>126</v>
      </c>
      <c r="K40" s="4" t="s">
        <v>131</v>
      </c>
      <c r="L40" s="4" t="s">
        <v>141</v>
      </c>
      <c r="M40" s="4" t="s">
        <v>144</v>
      </c>
      <c r="N40" s="26" t="s">
        <v>148</v>
      </c>
      <c r="O40" s="4" t="s">
        <v>151</v>
      </c>
      <c r="P40" s="4" t="s">
        <v>154</v>
      </c>
      <c r="Q40" s="2" t="s">
        <v>158</v>
      </c>
      <c r="R40" s="4" t="s">
        <v>162</v>
      </c>
      <c r="S40" s="2" t="s">
        <v>165</v>
      </c>
      <c r="T40" s="4" t="s">
        <v>179</v>
      </c>
      <c r="U40" s="26" t="s">
        <v>182</v>
      </c>
      <c r="V40" s="4" t="s">
        <v>185</v>
      </c>
      <c r="W40" s="4" t="s">
        <v>188</v>
      </c>
      <c r="X40" s="68" t="s">
        <v>193</v>
      </c>
      <c r="Y40" s="69" t="s">
        <v>196</v>
      </c>
      <c r="Z40" s="69" t="s">
        <v>198</v>
      </c>
      <c r="AA40" s="70" t="s">
        <v>204</v>
      </c>
      <c r="AB40" s="69" t="s">
        <v>205</v>
      </c>
      <c r="AC40" s="79" t="s">
        <v>210</v>
      </c>
      <c r="AD40" s="4" t="s">
        <v>218</v>
      </c>
      <c r="AE40" s="4" t="s">
        <v>223</v>
      </c>
      <c r="AF40" s="2" t="s">
        <v>226</v>
      </c>
      <c r="AG40" s="47"/>
      <c r="AH40" s="2" t="s">
        <v>239</v>
      </c>
      <c r="AI40" s="19" t="s">
        <v>239</v>
      </c>
      <c r="AJ40" s="19" t="s">
        <v>239</v>
      </c>
      <c r="AK40" s="19" t="s">
        <v>239</v>
      </c>
      <c r="AL40" s="19" t="s">
        <v>239</v>
      </c>
      <c r="BV40" s="2" t="s">
        <v>193</v>
      </c>
    </row>
    <row r="41" spans="1:214">
      <c r="C41" s="8" t="s">
        <v>39</v>
      </c>
      <c r="D41" s="13" t="s">
        <v>80</v>
      </c>
      <c r="E41" s="11" t="s">
        <v>78</v>
      </c>
      <c r="M41" s="28"/>
      <c r="N41" s="31"/>
      <c r="O41" s="28"/>
      <c r="CC41" s="2"/>
      <c r="CD41" s="2"/>
      <c r="CE41" s="2"/>
      <c r="CF41" s="2"/>
      <c r="CG41" s="2"/>
      <c r="CH41" s="2"/>
      <c r="CI41" s="2"/>
      <c r="CJ41" s="2"/>
      <c r="CK41" s="2"/>
      <c r="DJ41" s="2"/>
      <c r="EA41" s="2"/>
      <c r="FH41" s="2"/>
    </row>
    <row r="42" spans="1:214">
      <c r="C42" s="8" t="s">
        <v>40</v>
      </c>
      <c r="D42" s="13" t="s">
        <v>80</v>
      </c>
      <c r="E42" s="11" t="s">
        <v>81</v>
      </c>
      <c r="M42" s="34">
        <v>0.84</v>
      </c>
      <c r="N42" s="36">
        <v>0.7</v>
      </c>
      <c r="O42" s="34">
        <v>0.94</v>
      </c>
      <c r="W42" s="63">
        <v>0.7</v>
      </c>
      <c r="Y42" s="78">
        <v>0.7</v>
      </c>
      <c r="AD42" s="34">
        <v>0.7</v>
      </c>
      <c r="CC42" s="2"/>
      <c r="CD42" s="2"/>
      <c r="CE42" s="2"/>
      <c r="CF42" s="2"/>
      <c r="CG42" s="2"/>
      <c r="CH42" s="2"/>
      <c r="CI42" s="2"/>
      <c r="CJ42" s="2"/>
      <c r="CK42" s="2"/>
      <c r="DJ42" s="2"/>
      <c r="EA42" s="2"/>
      <c r="FH42" s="2"/>
    </row>
    <row r="43" spans="1:214" s="2" customFormat="1">
      <c r="C43" s="8" t="s">
        <v>42</v>
      </c>
      <c r="D43" s="13" t="s">
        <v>80</v>
      </c>
      <c r="E43" s="11" t="s">
        <v>78</v>
      </c>
      <c r="F43" s="15"/>
      <c r="G43" s="4"/>
      <c r="H43" s="4"/>
      <c r="I43" s="26"/>
      <c r="J43" s="4"/>
      <c r="K43" s="4"/>
      <c r="L43" s="4"/>
      <c r="M43" s="4"/>
      <c r="N43" s="26"/>
      <c r="O43" s="4"/>
      <c r="P43" s="4"/>
      <c r="R43" s="4"/>
      <c r="T43" s="4"/>
      <c r="U43" s="26"/>
      <c r="V43" s="4"/>
      <c r="W43" s="4"/>
      <c r="X43" s="68"/>
      <c r="Y43" s="69"/>
      <c r="Z43" s="69"/>
      <c r="AA43" s="70"/>
      <c r="AB43" s="69"/>
      <c r="AC43" s="68"/>
      <c r="AD43" s="4"/>
      <c r="AE43" s="4"/>
      <c r="AG43" s="47"/>
    </row>
    <row r="44" spans="1:214">
      <c r="C44" s="9" t="s">
        <v>41</v>
      </c>
      <c r="D44" s="13" t="s">
        <v>80</v>
      </c>
      <c r="E44" s="11" t="s">
        <v>78</v>
      </c>
      <c r="CC44" s="2"/>
      <c r="CD44" s="2"/>
      <c r="CE44" s="2"/>
      <c r="CF44" s="2"/>
      <c r="CG44" s="2"/>
      <c r="CH44" s="2"/>
      <c r="CI44" s="2"/>
      <c r="CJ44" s="2"/>
      <c r="CK44" s="2"/>
      <c r="DJ44" s="2"/>
      <c r="EA44" s="2"/>
      <c r="FH44" s="2"/>
    </row>
    <row r="45" spans="1:214">
      <c r="A45" t="s">
        <v>34</v>
      </c>
      <c r="B45" s="3" t="s">
        <v>38</v>
      </c>
      <c r="C45" s="7" t="s">
        <v>84</v>
      </c>
      <c r="D45" s="13" t="s">
        <v>95</v>
      </c>
      <c r="AQ45" t="s">
        <v>104</v>
      </c>
      <c r="AR45" t="s">
        <v>104</v>
      </c>
      <c r="AS45" t="s">
        <v>104</v>
      </c>
      <c r="AT45" t="s">
        <v>104</v>
      </c>
      <c r="AU45" t="s">
        <v>104</v>
      </c>
      <c r="AV45" t="s">
        <v>104</v>
      </c>
      <c r="AW45" t="s">
        <v>104</v>
      </c>
      <c r="AX45" t="s">
        <v>104</v>
      </c>
      <c r="BD45" s="2"/>
      <c r="BE45" s="2"/>
      <c r="BF45" s="2"/>
      <c r="BH45" s="2"/>
      <c r="CC45" s="2"/>
      <c r="CD45" s="2"/>
      <c r="CE45" s="2"/>
      <c r="CF45" s="2"/>
      <c r="CG45" s="2"/>
      <c r="CH45" s="2"/>
      <c r="CI45" s="2"/>
      <c r="CJ45" s="2"/>
      <c r="CK45" s="2"/>
      <c r="DG45" t="s">
        <v>104</v>
      </c>
      <c r="DJ45" s="2"/>
      <c r="DP45" s="2" t="s">
        <v>104</v>
      </c>
      <c r="EA45" s="2"/>
      <c r="EN45" s="2" t="s">
        <v>104</v>
      </c>
      <c r="EO45" t="s">
        <v>104</v>
      </c>
      <c r="EP45" t="s">
        <v>104</v>
      </c>
      <c r="EQ45" t="s">
        <v>104</v>
      </c>
      <c r="ER45" t="s">
        <v>104</v>
      </c>
      <c r="ES45" t="s">
        <v>104</v>
      </c>
      <c r="EU45" t="s">
        <v>104</v>
      </c>
      <c r="FH45" s="2"/>
      <c r="GO45" t="s">
        <v>104</v>
      </c>
      <c r="GP45" t="s">
        <v>104</v>
      </c>
      <c r="GQ45" t="s">
        <v>104</v>
      </c>
      <c r="GR45" t="s">
        <v>104</v>
      </c>
      <c r="GS45" t="s">
        <v>104</v>
      </c>
      <c r="GT45" t="s">
        <v>104</v>
      </c>
      <c r="GU45" t="s">
        <v>104</v>
      </c>
      <c r="GV45" t="s">
        <v>104</v>
      </c>
      <c r="GW45" t="s">
        <v>104</v>
      </c>
      <c r="GX45" t="s">
        <v>104</v>
      </c>
      <c r="GY45" s="2" t="s">
        <v>104</v>
      </c>
      <c r="GZ45" s="2" t="s">
        <v>104</v>
      </c>
      <c r="HA45" t="s">
        <v>104</v>
      </c>
      <c r="HB45" t="s">
        <v>104</v>
      </c>
      <c r="HC45" t="s">
        <v>104</v>
      </c>
      <c r="HD45" t="s">
        <v>104</v>
      </c>
      <c r="HE45" t="s">
        <v>104</v>
      </c>
      <c r="HF45" t="s">
        <v>104</v>
      </c>
    </row>
    <row r="46" spans="1:214" s="2" customFormat="1">
      <c r="C46" s="8" t="s">
        <v>43</v>
      </c>
      <c r="D46" s="13" t="s">
        <v>59</v>
      </c>
      <c r="E46" s="11"/>
      <c r="F46" s="15"/>
      <c r="G46" s="4"/>
      <c r="H46" s="4"/>
      <c r="I46" s="26"/>
      <c r="J46" s="4"/>
      <c r="K46" s="4"/>
      <c r="L46" s="4"/>
      <c r="M46" s="4"/>
      <c r="N46" s="26"/>
      <c r="O46" s="4"/>
      <c r="P46" s="4"/>
      <c r="R46" s="4"/>
      <c r="T46" s="4"/>
      <c r="U46" s="26"/>
      <c r="V46" s="4"/>
      <c r="W46" s="4"/>
      <c r="X46" s="68"/>
      <c r="Y46" s="69"/>
      <c r="Z46" s="69"/>
      <c r="AA46" s="70"/>
      <c r="AB46" s="69"/>
      <c r="AC46" s="68"/>
      <c r="AD46" s="4"/>
      <c r="AE46" s="4"/>
      <c r="AG46" s="47"/>
      <c r="AQ46" s="2" t="s">
        <v>269</v>
      </c>
      <c r="AR46" s="2" t="s">
        <v>270</v>
      </c>
      <c r="AS46" s="2" t="s">
        <v>273</v>
      </c>
      <c r="AT46" s="2" t="s">
        <v>284</v>
      </c>
      <c r="AU46" s="2" t="s">
        <v>292</v>
      </c>
      <c r="AV46" s="2" t="s">
        <v>295</v>
      </c>
      <c r="AW46" s="2" t="s">
        <v>297</v>
      </c>
      <c r="AX46" s="2" t="s">
        <v>300</v>
      </c>
      <c r="DG46" s="2" t="s">
        <v>451</v>
      </c>
      <c r="DP46" s="2" t="s">
        <v>747</v>
      </c>
      <c r="EN46" s="2" t="s">
        <v>743</v>
      </c>
      <c r="EO46" s="2" t="s">
        <v>537</v>
      </c>
      <c r="EP46" s="2" t="s">
        <v>539</v>
      </c>
      <c r="EQ46" s="2" t="s">
        <v>541</v>
      </c>
      <c r="ER46" s="2" t="s">
        <v>551</v>
      </c>
      <c r="ES46" s="2" t="s">
        <v>554</v>
      </c>
      <c r="EU46" s="2" t="s">
        <v>558</v>
      </c>
      <c r="GO46" s="2" t="s">
        <v>691</v>
      </c>
      <c r="GP46" s="2" t="s">
        <v>693</v>
      </c>
      <c r="GQ46" s="2" t="s">
        <v>695</v>
      </c>
      <c r="GR46" s="2" t="s">
        <v>697</v>
      </c>
      <c r="GS46" s="2" t="s">
        <v>699</v>
      </c>
      <c r="GT46" s="2" t="s">
        <v>700</v>
      </c>
      <c r="GU46" s="2" t="s">
        <v>704</v>
      </c>
      <c r="GV46" s="2" t="s">
        <v>704</v>
      </c>
      <c r="GW46" s="2" t="s">
        <v>704</v>
      </c>
      <c r="GX46" s="2" t="s">
        <v>704</v>
      </c>
      <c r="GY46" s="2" t="s">
        <v>704</v>
      </c>
      <c r="GZ46" s="2" t="s">
        <v>715</v>
      </c>
      <c r="HA46" s="2" t="s">
        <v>718</v>
      </c>
      <c r="HB46" s="2" t="s">
        <v>726</v>
      </c>
      <c r="HC46" s="2" t="s">
        <v>730</v>
      </c>
      <c r="HD46" s="2" t="s">
        <v>733</v>
      </c>
      <c r="HE46" s="2" t="s">
        <v>736</v>
      </c>
      <c r="HF46" s="2" t="s">
        <v>738</v>
      </c>
    </row>
    <row r="47" spans="1:214">
      <c r="C47" s="8" t="s">
        <v>42</v>
      </c>
      <c r="D47" s="13" t="s">
        <v>80</v>
      </c>
      <c r="E47" s="11" t="s">
        <v>78</v>
      </c>
      <c r="CC47" s="2"/>
      <c r="CD47" s="2"/>
      <c r="CE47" s="2"/>
      <c r="CF47" s="2"/>
      <c r="CG47" s="2"/>
      <c r="CH47" s="2"/>
      <c r="CI47" s="2"/>
      <c r="CJ47" s="2"/>
      <c r="CK47" s="2"/>
      <c r="DJ47" s="2"/>
      <c r="EA47" s="2"/>
      <c r="FH47" s="2"/>
    </row>
    <row r="48" spans="1:214">
      <c r="C48" s="8" t="s">
        <v>39</v>
      </c>
      <c r="D48" s="13" t="s">
        <v>80</v>
      </c>
      <c r="E48" s="11" t="s">
        <v>81</v>
      </c>
      <c r="CC48" s="2"/>
      <c r="CD48" s="2"/>
      <c r="CE48" s="2"/>
      <c r="CF48" s="2"/>
      <c r="CG48" s="2"/>
      <c r="CH48" s="2"/>
      <c r="CI48" s="2"/>
      <c r="CJ48" s="2"/>
      <c r="CK48" s="2"/>
      <c r="DJ48" s="2"/>
      <c r="EA48" s="2"/>
      <c r="FH48" s="2"/>
    </row>
    <row r="49" spans="1:215">
      <c r="C49" s="8" t="s">
        <v>40</v>
      </c>
      <c r="D49" s="13" t="s">
        <v>80</v>
      </c>
      <c r="E49" s="11" t="s">
        <v>78</v>
      </c>
      <c r="CC49" s="2"/>
      <c r="CD49" s="2"/>
      <c r="CE49" s="2"/>
      <c r="CF49" s="2"/>
      <c r="CG49" s="2"/>
      <c r="CH49" s="2"/>
      <c r="CI49" s="2"/>
      <c r="CJ49" s="2"/>
      <c r="CK49" s="2"/>
      <c r="DJ49" s="2"/>
      <c r="DP49" s="22">
        <v>0.86</v>
      </c>
      <c r="EA49" s="2"/>
      <c r="EN49" s="22">
        <v>0.86</v>
      </c>
      <c r="FH49" s="2"/>
    </row>
    <row r="50" spans="1:215">
      <c r="C50" s="9" t="s">
        <v>41</v>
      </c>
      <c r="D50" s="13" t="s">
        <v>80</v>
      </c>
      <c r="E50" s="11" t="s">
        <v>78</v>
      </c>
      <c r="CC50" s="2"/>
      <c r="CD50" s="2"/>
      <c r="CE50" s="2"/>
      <c r="CF50" s="2"/>
      <c r="CG50" s="2"/>
      <c r="CH50" s="2"/>
      <c r="CI50" s="2"/>
      <c r="CJ50" s="2"/>
      <c r="CK50" s="2"/>
      <c r="DJ50" s="2"/>
      <c r="EA50" s="2"/>
      <c r="FH50" s="2"/>
    </row>
    <row r="51" spans="1:215">
      <c r="A51" s="2" t="s">
        <v>34</v>
      </c>
      <c r="B51" s="3" t="s">
        <v>38</v>
      </c>
      <c r="C51" s="7" t="s">
        <v>85</v>
      </c>
      <c r="D51" s="13" t="s">
        <v>95</v>
      </c>
      <c r="CC51" s="2"/>
      <c r="CD51" s="2"/>
      <c r="CE51" s="2"/>
      <c r="CF51" s="2"/>
      <c r="CG51" s="2"/>
      <c r="CH51" s="2"/>
      <c r="CI51" s="2"/>
      <c r="CJ51" s="2"/>
      <c r="CK51" s="2"/>
      <c r="DJ51" s="2"/>
      <c r="EA51" s="2"/>
      <c r="FH51" s="2"/>
    </row>
    <row r="52" spans="1:215" s="2" customFormat="1">
      <c r="C52" s="8" t="s">
        <v>43</v>
      </c>
      <c r="D52" s="13" t="s">
        <v>59</v>
      </c>
      <c r="E52" s="11"/>
      <c r="F52" s="15"/>
      <c r="G52" s="4"/>
      <c r="H52" s="4"/>
      <c r="I52" s="26"/>
      <c r="J52" s="4"/>
      <c r="K52" s="4"/>
      <c r="L52" s="4"/>
      <c r="M52" s="4"/>
      <c r="N52" s="26"/>
      <c r="O52" s="4"/>
      <c r="P52" s="4"/>
      <c r="R52" s="4"/>
      <c r="T52" s="4"/>
      <c r="U52" s="26"/>
      <c r="V52" s="4"/>
      <c r="W52" s="4"/>
      <c r="X52" s="68"/>
      <c r="Y52" s="69"/>
      <c r="Z52" s="69"/>
      <c r="AA52" s="70"/>
      <c r="AB52" s="69"/>
      <c r="AC52" s="68"/>
      <c r="AD52" s="4"/>
      <c r="AE52" s="4"/>
      <c r="AG52" s="47"/>
    </row>
    <row r="53" spans="1:215">
      <c r="A53" s="2"/>
      <c r="B53" s="2"/>
      <c r="C53" s="8" t="s">
        <v>42</v>
      </c>
      <c r="D53" s="13" t="s">
        <v>80</v>
      </c>
      <c r="E53" s="11" t="s">
        <v>78</v>
      </c>
      <c r="CC53" s="2"/>
      <c r="CD53" s="2"/>
      <c r="CE53" s="2"/>
      <c r="CF53" s="2"/>
      <c r="CG53" s="2"/>
      <c r="CH53" s="2"/>
      <c r="CI53" s="2"/>
      <c r="CJ53" s="2"/>
      <c r="CK53" s="2"/>
      <c r="DJ53" s="2"/>
      <c r="EA53" s="2"/>
      <c r="FH53" s="2"/>
    </row>
    <row r="54" spans="1:215">
      <c r="C54" s="8" t="s">
        <v>39</v>
      </c>
      <c r="D54" s="13" t="s">
        <v>80</v>
      </c>
      <c r="E54" s="11" t="s">
        <v>81</v>
      </c>
      <c r="CC54" s="2"/>
      <c r="CD54" s="2"/>
      <c r="CE54" s="2"/>
      <c r="CF54" s="2"/>
      <c r="CG54" s="2"/>
      <c r="CH54" s="2"/>
      <c r="CI54" s="2"/>
      <c r="CJ54" s="2"/>
      <c r="CK54" s="2"/>
      <c r="DJ54" s="2"/>
      <c r="EA54" s="2"/>
      <c r="FH54" s="2"/>
    </row>
    <row r="55" spans="1:215">
      <c r="C55" s="8" t="s">
        <v>40</v>
      </c>
      <c r="D55" s="13" t="s">
        <v>80</v>
      </c>
      <c r="E55" s="11" t="s">
        <v>78</v>
      </c>
      <c r="CC55" s="2"/>
      <c r="CD55" s="2"/>
      <c r="CE55" s="2"/>
      <c r="CF55" s="2"/>
      <c r="CG55" s="2"/>
      <c r="CH55" s="2"/>
      <c r="CI55" s="2"/>
      <c r="CJ55" s="2"/>
      <c r="CK55" s="2"/>
      <c r="DJ55" s="2"/>
      <c r="EA55" s="2"/>
      <c r="FH55" s="2"/>
    </row>
    <row r="56" spans="1:215">
      <c r="C56" s="9" t="s">
        <v>41</v>
      </c>
      <c r="D56" s="13" t="s">
        <v>80</v>
      </c>
      <c r="E56" s="11" t="s">
        <v>78</v>
      </c>
      <c r="CC56" s="2"/>
      <c r="CD56" s="2"/>
      <c r="CE56" s="2"/>
      <c r="CF56" s="2"/>
      <c r="CG56" s="2"/>
      <c r="CH56" s="2"/>
      <c r="CI56" s="2"/>
      <c r="CJ56" s="2"/>
      <c r="CK56" s="2"/>
      <c r="DJ56" s="2"/>
      <c r="EA56" s="2"/>
      <c r="FH56" s="2"/>
    </row>
    <row r="57" spans="1:215">
      <c r="A57" s="2" t="s">
        <v>34</v>
      </c>
      <c r="B57" s="3" t="s">
        <v>38</v>
      </c>
      <c r="C57" s="7" t="s">
        <v>86</v>
      </c>
      <c r="D57" s="13" t="s">
        <v>95</v>
      </c>
      <c r="CC57" s="2"/>
      <c r="CD57" s="2"/>
      <c r="CE57" s="2"/>
      <c r="CF57" s="2"/>
      <c r="CG57" s="2"/>
      <c r="CH57" s="2"/>
      <c r="CI57" s="2"/>
      <c r="CJ57" s="2"/>
      <c r="CK57" s="2"/>
      <c r="DJ57" s="2"/>
      <c r="EA57" s="2"/>
      <c r="FH57" s="2"/>
    </row>
    <row r="58" spans="1:215" s="2" customFormat="1">
      <c r="C58" s="8" t="s">
        <v>43</v>
      </c>
      <c r="D58" s="13" t="s">
        <v>59</v>
      </c>
      <c r="E58" s="11"/>
      <c r="F58" s="15"/>
      <c r="G58" s="4"/>
      <c r="H58" s="4"/>
      <c r="I58" s="26"/>
      <c r="J58" s="4"/>
      <c r="K58" s="4"/>
      <c r="L58" s="4"/>
      <c r="M58" s="4"/>
      <c r="N58" s="26"/>
      <c r="O58" s="4"/>
      <c r="P58" s="4"/>
      <c r="R58" s="4"/>
      <c r="T58" s="4"/>
      <c r="U58" s="26"/>
      <c r="V58" s="4"/>
      <c r="W58" s="4"/>
      <c r="X58" s="68"/>
      <c r="Y58" s="69"/>
      <c r="Z58" s="69"/>
      <c r="AA58" s="70"/>
      <c r="AB58" s="69"/>
      <c r="AC58" s="68"/>
      <c r="AD58" s="4"/>
      <c r="AE58" s="4"/>
      <c r="AG58" s="47"/>
    </row>
    <row r="59" spans="1:215">
      <c r="C59" s="8" t="s">
        <v>42</v>
      </c>
      <c r="D59" s="13" t="s">
        <v>80</v>
      </c>
      <c r="E59" s="11" t="s">
        <v>78</v>
      </c>
      <c r="CC59" s="2"/>
      <c r="CD59" s="2"/>
      <c r="CE59" s="2"/>
      <c r="CF59" s="2"/>
      <c r="CG59" s="2"/>
      <c r="CH59" s="2"/>
      <c r="CI59" s="2"/>
      <c r="CJ59" s="2"/>
      <c r="CK59" s="2"/>
      <c r="DJ59" s="2"/>
      <c r="EA59" s="2"/>
      <c r="FH59" s="2"/>
    </row>
    <row r="60" spans="1:215">
      <c r="C60" s="8" t="s">
        <v>39</v>
      </c>
      <c r="D60" s="13" t="s">
        <v>80</v>
      </c>
      <c r="E60" s="11" t="s">
        <v>81</v>
      </c>
      <c r="CC60" s="2"/>
      <c r="CD60" s="2"/>
      <c r="CE60" s="2"/>
      <c r="CF60" s="2"/>
      <c r="CG60" s="2"/>
      <c r="CH60" s="2"/>
      <c r="CI60" s="2"/>
      <c r="CJ60" s="2"/>
      <c r="CK60" s="2"/>
      <c r="DJ60" s="2"/>
      <c r="EA60" s="2"/>
      <c r="FH60" s="2"/>
    </row>
    <row r="61" spans="1:215">
      <c r="C61" s="8" t="s">
        <v>40</v>
      </c>
      <c r="D61" s="13" t="s">
        <v>80</v>
      </c>
      <c r="E61" s="11" t="s">
        <v>78</v>
      </c>
      <c r="CC61" s="2"/>
      <c r="CD61" s="2"/>
      <c r="CE61" s="2"/>
      <c r="CF61" s="2"/>
      <c r="CG61" s="2"/>
      <c r="CH61" s="2"/>
      <c r="CI61" s="2"/>
      <c r="CJ61" s="2"/>
      <c r="CK61" s="2"/>
      <c r="DJ61" s="2"/>
      <c r="EA61" s="2"/>
      <c r="FH61" s="2"/>
    </row>
    <row r="62" spans="1:215">
      <c r="C62" s="9" t="s">
        <v>41</v>
      </c>
      <c r="D62" s="13" t="s">
        <v>80</v>
      </c>
      <c r="E62" s="11" t="s">
        <v>78</v>
      </c>
      <c r="CC62" s="2"/>
      <c r="CD62" s="2"/>
      <c r="CE62" s="2"/>
      <c r="CF62" s="2"/>
      <c r="CG62" s="2"/>
      <c r="CH62" s="2"/>
      <c r="CI62" s="2"/>
      <c r="CJ62" s="2"/>
      <c r="CK62" s="2"/>
      <c r="DJ62" s="2"/>
      <c r="EA62" s="2"/>
      <c r="FH62" s="2"/>
    </row>
    <row r="63" spans="1:215">
      <c r="A63" s="2" t="s">
        <v>34</v>
      </c>
      <c r="B63" s="3" t="s">
        <v>38</v>
      </c>
      <c r="C63" s="7" t="s">
        <v>87</v>
      </c>
      <c r="D63" s="13" t="s">
        <v>95</v>
      </c>
      <c r="AH63" t="s">
        <v>104</v>
      </c>
      <c r="AI63" t="s">
        <v>104</v>
      </c>
      <c r="AJ63" t="s">
        <v>104</v>
      </c>
      <c r="AK63" t="s">
        <v>104</v>
      </c>
      <c r="AL63" t="s">
        <v>104</v>
      </c>
      <c r="AM63" t="s">
        <v>104</v>
      </c>
      <c r="AN63" s="2" t="s">
        <v>104</v>
      </c>
      <c r="AO63" t="s">
        <v>104</v>
      </c>
      <c r="AP63" t="s">
        <v>104</v>
      </c>
      <c r="AT63" t="s">
        <v>104</v>
      </c>
      <c r="AU63" t="s">
        <v>104</v>
      </c>
      <c r="AV63" t="s">
        <v>104</v>
      </c>
      <c r="AW63" s="2" t="s">
        <v>104</v>
      </c>
      <c r="AX63" s="2" t="s">
        <v>104</v>
      </c>
      <c r="AY63" t="s">
        <v>104</v>
      </c>
      <c r="BA63" s="2" t="s">
        <v>104</v>
      </c>
      <c r="BB63" s="2" t="s">
        <v>104</v>
      </c>
      <c r="BC63" s="2" t="s">
        <v>104</v>
      </c>
      <c r="BD63" s="2" t="s">
        <v>104</v>
      </c>
      <c r="BE63" s="2" t="s">
        <v>104</v>
      </c>
      <c r="BF63" s="2" t="s">
        <v>104</v>
      </c>
      <c r="BG63" s="2" t="s">
        <v>104</v>
      </c>
      <c r="BH63" s="2" t="s">
        <v>104</v>
      </c>
      <c r="BI63" s="2" t="s">
        <v>104</v>
      </c>
      <c r="BJ63" t="s">
        <v>104</v>
      </c>
      <c r="BK63" s="2" t="s">
        <v>104</v>
      </c>
      <c r="BL63" t="s">
        <v>104</v>
      </c>
      <c r="BM63" t="s">
        <v>104</v>
      </c>
      <c r="BN63" t="s">
        <v>104</v>
      </c>
      <c r="BO63" s="2" t="s">
        <v>104</v>
      </c>
      <c r="BQ63" t="s">
        <v>104</v>
      </c>
      <c r="CC63" s="2"/>
      <c r="CD63" s="2"/>
      <c r="CE63" s="2"/>
      <c r="CF63" s="2"/>
      <c r="CG63" s="2"/>
      <c r="CH63" s="2"/>
      <c r="CI63" s="2"/>
      <c r="CJ63" s="2" t="s">
        <v>104</v>
      </c>
      <c r="CK63" s="2"/>
      <c r="CL63" t="s">
        <v>104</v>
      </c>
      <c r="DJ63" s="2"/>
      <c r="DT63" t="s">
        <v>104</v>
      </c>
      <c r="DU63" s="2" t="s">
        <v>104</v>
      </c>
      <c r="DV63" t="s">
        <v>104</v>
      </c>
      <c r="DW63" t="s">
        <v>104</v>
      </c>
      <c r="DX63" s="2" t="s">
        <v>104</v>
      </c>
      <c r="DY63" s="2" t="s">
        <v>104</v>
      </c>
      <c r="DZ63" s="2" t="s">
        <v>104</v>
      </c>
      <c r="EA63" s="2" t="s">
        <v>104</v>
      </c>
      <c r="EB63" t="s">
        <v>104</v>
      </c>
      <c r="EC63" t="s">
        <v>104</v>
      </c>
      <c r="ED63" t="s">
        <v>104</v>
      </c>
      <c r="EF63" t="s">
        <v>104</v>
      </c>
      <c r="EG63" t="s">
        <v>104</v>
      </c>
      <c r="ER63" t="s">
        <v>104</v>
      </c>
      <c r="ES63" t="s">
        <v>104</v>
      </c>
      <c r="ET63" t="s">
        <v>104</v>
      </c>
      <c r="FB63" t="s">
        <v>104</v>
      </c>
      <c r="FH63" s="2"/>
      <c r="FJ63" t="s">
        <v>104</v>
      </c>
      <c r="FK63" t="s">
        <v>104</v>
      </c>
      <c r="FL63" t="s">
        <v>104</v>
      </c>
      <c r="FM63" t="s">
        <v>104</v>
      </c>
      <c r="FN63" t="s">
        <v>104</v>
      </c>
      <c r="FO63" s="2" t="s">
        <v>104</v>
      </c>
      <c r="FP63" s="2" t="s">
        <v>104</v>
      </c>
      <c r="FQ63" s="2" t="s">
        <v>104</v>
      </c>
      <c r="FR63" s="2" t="s">
        <v>104</v>
      </c>
      <c r="FT63" t="s">
        <v>104</v>
      </c>
      <c r="FU63" t="s">
        <v>104</v>
      </c>
      <c r="FV63" t="s">
        <v>104</v>
      </c>
      <c r="FW63" t="s">
        <v>104</v>
      </c>
      <c r="FX63" t="s">
        <v>104</v>
      </c>
      <c r="FY63" t="s">
        <v>104</v>
      </c>
      <c r="FZ63" t="s">
        <v>104</v>
      </c>
      <c r="GA63" t="s">
        <v>104</v>
      </c>
      <c r="GB63" t="s">
        <v>104</v>
      </c>
      <c r="GC63" t="s">
        <v>104</v>
      </c>
      <c r="GD63" t="s">
        <v>104</v>
      </c>
      <c r="GE63" t="s">
        <v>104</v>
      </c>
      <c r="GF63" s="2" t="s">
        <v>104</v>
      </c>
      <c r="GG63" s="2" t="s">
        <v>104</v>
      </c>
      <c r="GH63" s="2" t="s">
        <v>104</v>
      </c>
      <c r="GI63" s="2" t="s">
        <v>104</v>
      </c>
      <c r="GJ63" s="2" t="s">
        <v>104</v>
      </c>
      <c r="GK63" s="2" t="s">
        <v>104</v>
      </c>
      <c r="GL63" s="2" t="s">
        <v>104</v>
      </c>
      <c r="GM63" s="2" t="s">
        <v>104</v>
      </c>
      <c r="GN63" s="2" t="s">
        <v>104</v>
      </c>
      <c r="HG63" t="s">
        <v>104</v>
      </c>
    </row>
    <row r="64" spans="1:215" s="2" customFormat="1">
      <c r="C64" s="8" t="s">
        <v>43</v>
      </c>
      <c r="D64" s="13" t="s">
        <v>59</v>
      </c>
      <c r="E64" s="11"/>
      <c r="F64" s="15"/>
      <c r="G64" s="4"/>
      <c r="H64" s="4"/>
      <c r="I64" s="26"/>
      <c r="J64" s="4"/>
      <c r="K64" s="4"/>
      <c r="L64" s="4"/>
      <c r="M64" s="4"/>
      <c r="N64" s="26"/>
      <c r="O64" s="4"/>
      <c r="P64" s="4"/>
      <c r="R64" s="4"/>
      <c r="T64" s="4"/>
      <c r="U64" s="26"/>
      <c r="V64" s="4"/>
      <c r="W64" s="4"/>
      <c r="X64" s="68"/>
      <c r="Y64" s="69"/>
      <c r="Z64" s="69"/>
      <c r="AA64" s="70"/>
      <c r="AB64" s="69"/>
      <c r="AC64" s="68"/>
      <c r="AD64" s="4"/>
      <c r="AE64" s="4"/>
      <c r="AG64" s="47"/>
      <c r="AH64" s="2" t="s">
        <v>240</v>
      </c>
      <c r="AI64" s="2" t="s">
        <v>243</v>
      </c>
      <c r="AJ64" s="2" t="s">
        <v>246</v>
      </c>
      <c r="AK64" s="2" t="s">
        <v>257</v>
      </c>
      <c r="AL64" s="2" t="s">
        <v>260</v>
      </c>
      <c r="AM64" s="2" t="s">
        <v>262</v>
      </c>
      <c r="AN64" s="2" t="s">
        <v>264</v>
      </c>
      <c r="AO64" s="2" t="s">
        <v>264</v>
      </c>
      <c r="AP64" s="2" t="s">
        <v>267</v>
      </c>
      <c r="AT64" s="2" t="s">
        <v>285</v>
      </c>
      <c r="AU64" s="2" t="s">
        <v>285</v>
      </c>
      <c r="AV64" s="2" t="s">
        <v>285</v>
      </c>
      <c r="AW64" s="2" t="s">
        <v>285</v>
      </c>
      <c r="AX64" s="2" t="s">
        <v>285</v>
      </c>
      <c r="AY64" s="2" t="s">
        <v>302</v>
      </c>
      <c r="BA64" s="2" t="s">
        <v>302</v>
      </c>
      <c r="BB64" s="19" t="s">
        <v>302</v>
      </c>
      <c r="BC64" s="19" t="s">
        <v>302</v>
      </c>
      <c r="BD64" s="19" t="s">
        <v>302</v>
      </c>
      <c r="BE64" s="19" t="s">
        <v>302</v>
      </c>
      <c r="BF64" s="19" t="s">
        <v>302</v>
      </c>
      <c r="BG64" s="19" t="s">
        <v>302</v>
      </c>
      <c r="BH64" s="19" t="s">
        <v>302</v>
      </c>
      <c r="BI64" s="19" t="s">
        <v>302</v>
      </c>
      <c r="BJ64" s="19" t="s">
        <v>302</v>
      </c>
      <c r="BK64" s="19" t="s">
        <v>302</v>
      </c>
      <c r="BL64" s="19" t="s">
        <v>302</v>
      </c>
      <c r="BM64" s="19" t="s">
        <v>302</v>
      </c>
      <c r="BN64" s="19" t="s">
        <v>302</v>
      </c>
      <c r="BO64" s="19" t="s">
        <v>302</v>
      </c>
      <c r="BQ64" s="2" t="s">
        <v>380</v>
      </c>
      <c r="CJ64" s="2" t="s">
        <v>381</v>
      </c>
      <c r="CL64" s="2" t="s">
        <v>383</v>
      </c>
      <c r="DT64" s="2" t="s">
        <v>486</v>
      </c>
      <c r="DU64" s="2" t="s">
        <v>486</v>
      </c>
      <c r="DV64" s="2" t="s">
        <v>486</v>
      </c>
      <c r="DW64" s="2" t="s">
        <v>486</v>
      </c>
      <c r="DX64" s="2" t="s">
        <v>486</v>
      </c>
      <c r="DY64" s="2" t="s">
        <v>486</v>
      </c>
      <c r="DZ64" s="2" t="s">
        <v>486</v>
      </c>
      <c r="EA64" s="2" t="s">
        <v>486</v>
      </c>
      <c r="EB64" s="2" t="s">
        <v>500</v>
      </c>
      <c r="EC64" s="2" t="s">
        <v>502</v>
      </c>
      <c r="ED64" s="19" t="s">
        <v>503</v>
      </c>
      <c r="EF64" s="2" t="s">
        <v>514</v>
      </c>
      <c r="EG64" s="2" t="s">
        <v>516</v>
      </c>
      <c r="ER64" s="2" t="s">
        <v>555</v>
      </c>
      <c r="ES64" s="2" t="s">
        <v>555</v>
      </c>
      <c r="ET64" s="2" t="s">
        <v>556</v>
      </c>
      <c r="FB64" s="2" t="s">
        <v>580</v>
      </c>
      <c r="FJ64" s="2" t="s">
        <v>589</v>
      </c>
      <c r="FK64" s="2" t="s">
        <v>591</v>
      </c>
      <c r="FL64" s="2" t="s">
        <v>593</v>
      </c>
      <c r="FM64" s="59" t="s">
        <v>609</v>
      </c>
      <c r="FN64" s="2" t="s">
        <v>610</v>
      </c>
      <c r="FO64" s="2" t="s">
        <v>613</v>
      </c>
      <c r="FP64" s="2" t="s">
        <v>615</v>
      </c>
      <c r="FQ64" s="2" t="s">
        <v>617</v>
      </c>
      <c r="FR64" s="2" t="s">
        <v>619</v>
      </c>
      <c r="FT64" s="2" t="s">
        <v>622</v>
      </c>
      <c r="FU64" s="2" t="s">
        <v>631</v>
      </c>
      <c r="FV64" s="2" t="s">
        <v>633</v>
      </c>
      <c r="FW64" s="2" t="s">
        <v>635</v>
      </c>
      <c r="FX64" s="2" t="s">
        <v>637</v>
      </c>
      <c r="FY64" s="2" t="s">
        <v>639</v>
      </c>
      <c r="FZ64" s="2" t="s">
        <v>641</v>
      </c>
      <c r="GA64" s="2" t="s">
        <v>642</v>
      </c>
      <c r="GB64" s="2" t="s">
        <v>645</v>
      </c>
      <c r="GC64" s="2" t="s">
        <v>647</v>
      </c>
      <c r="GD64" s="2" t="s">
        <v>649</v>
      </c>
      <c r="GE64" s="2" t="s">
        <v>651</v>
      </c>
      <c r="GF64" s="2" t="s">
        <v>670</v>
      </c>
      <c r="GG64" s="2" t="s">
        <v>672</v>
      </c>
      <c r="GH64" s="2" t="s">
        <v>673</v>
      </c>
      <c r="GI64" s="2" t="s">
        <v>674</v>
      </c>
      <c r="GJ64" s="2" t="s">
        <v>675</v>
      </c>
      <c r="GK64" s="2" t="s">
        <v>676</v>
      </c>
      <c r="GL64" s="2" t="s">
        <v>677</v>
      </c>
      <c r="GM64" s="2" t="s">
        <v>678</v>
      </c>
      <c r="GN64" s="2" t="s">
        <v>653</v>
      </c>
      <c r="HG64" s="2" t="s">
        <v>740</v>
      </c>
    </row>
    <row r="65" spans="1:164">
      <c r="C65" s="8" t="s">
        <v>42</v>
      </c>
      <c r="D65" s="13" t="s">
        <v>80</v>
      </c>
      <c r="E65" s="11" t="s">
        <v>78</v>
      </c>
      <c r="CC65" s="2"/>
      <c r="CD65" s="2"/>
      <c r="CE65" s="2"/>
      <c r="CF65" s="2"/>
      <c r="CG65" s="2"/>
      <c r="CH65" s="2"/>
      <c r="CI65" s="2"/>
      <c r="CJ65" s="2"/>
      <c r="CK65" s="2"/>
      <c r="DJ65" s="2"/>
      <c r="DY65" s="2"/>
      <c r="DZ65" s="2"/>
      <c r="EA65" s="2"/>
      <c r="FH65" s="2"/>
    </row>
    <row r="66" spans="1:164">
      <c r="C66" s="8" t="s">
        <v>39</v>
      </c>
      <c r="D66" s="13" t="s">
        <v>80</v>
      </c>
      <c r="E66" s="11" t="s">
        <v>81</v>
      </c>
      <c r="CC66" s="2"/>
      <c r="CD66" s="2"/>
      <c r="CE66" s="2"/>
      <c r="CF66" s="2"/>
      <c r="CG66" s="2"/>
      <c r="CH66" s="2"/>
      <c r="CI66" s="2"/>
      <c r="CJ66" s="2"/>
      <c r="CK66" s="2"/>
      <c r="DJ66" s="2"/>
      <c r="DY66" s="2"/>
      <c r="DZ66" s="2"/>
      <c r="EA66" s="2"/>
      <c r="FH66" s="2"/>
    </row>
    <row r="67" spans="1:164">
      <c r="C67" s="8" t="s">
        <v>40</v>
      </c>
      <c r="D67" s="13" t="s">
        <v>80</v>
      </c>
      <c r="E67" s="11" t="s">
        <v>78</v>
      </c>
      <c r="CC67" s="2"/>
      <c r="CD67" s="2"/>
      <c r="CE67" s="2"/>
      <c r="CF67" s="2"/>
      <c r="CG67" s="2"/>
      <c r="CH67" s="2"/>
      <c r="CI67" s="2"/>
      <c r="CJ67" s="2"/>
      <c r="CK67" s="2"/>
      <c r="DJ67" s="2"/>
      <c r="DY67" s="2"/>
      <c r="DZ67" s="2"/>
      <c r="EA67" s="2"/>
      <c r="FH67" s="2"/>
    </row>
    <row r="68" spans="1:164">
      <c r="C68" s="9" t="s">
        <v>41</v>
      </c>
      <c r="D68" s="13" t="s">
        <v>80</v>
      </c>
      <c r="E68" s="11" t="s">
        <v>78</v>
      </c>
      <c r="CC68" s="2"/>
      <c r="CD68" s="2"/>
      <c r="CE68" s="2"/>
      <c r="CF68" s="2"/>
      <c r="CG68" s="2"/>
      <c r="CH68" s="2"/>
      <c r="CI68" s="2"/>
      <c r="CJ68" s="2"/>
      <c r="CK68" s="2"/>
      <c r="DJ68" s="2"/>
      <c r="DY68" s="2"/>
      <c r="DZ68" s="2"/>
      <c r="EA68" s="2"/>
      <c r="FH68" s="2"/>
    </row>
    <row r="69" spans="1:164">
      <c r="A69" s="2" t="s">
        <v>34</v>
      </c>
      <c r="B69" s="3" t="s">
        <v>38</v>
      </c>
      <c r="C69" s="7" t="s">
        <v>88</v>
      </c>
      <c r="D69" s="13" t="s">
        <v>95</v>
      </c>
      <c r="CC69" s="2"/>
      <c r="CD69" s="2"/>
      <c r="CE69" s="2"/>
      <c r="CF69" s="2"/>
      <c r="CG69" s="2"/>
      <c r="CH69" s="2"/>
      <c r="CI69" s="2"/>
      <c r="CJ69" s="2"/>
      <c r="CK69" s="2"/>
      <c r="DJ69" s="2"/>
      <c r="DY69" s="2"/>
      <c r="DZ69" s="2"/>
      <c r="EA69" s="2"/>
      <c r="FH69" s="2"/>
    </row>
    <row r="70" spans="1:164" s="2" customFormat="1">
      <c r="C70" s="8" t="s">
        <v>43</v>
      </c>
      <c r="D70" s="13" t="s">
        <v>59</v>
      </c>
      <c r="E70" s="11"/>
      <c r="F70" s="15"/>
      <c r="G70" s="4"/>
      <c r="H70" s="4"/>
      <c r="I70" s="26"/>
      <c r="J70" s="4"/>
      <c r="K70" s="4"/>
      <c r="L70" s="4"/>
      <c r="M70" s="4"/>
      <c r="N70" s="26"/>
      <c r="O70" s="4"/>
      <c r="P70" s="4"/>
      <c r="R70" s="4"/>
      <c r="T70" s="4"/>
      <c r="U70" s="26"/>
      <c r="V70" s="4"/>
      <c r="W70" s="4"/>
      <c r="X70" s="68"/>
      <c r="Y70" s="69"/>
      <c r="Z70" s="69"/>
      <c r="AA70" s="70"/>
      <c r="AB70" s="69"/>
      <c r="AC70" s="68"/>
      <c r="AD70" s="4"/>
      <c r="AE70" s="4"/>
      <c r="AG70" s="47"/>
    </row>
    <row r="71" spans="1:164">
      <c r="C71" s="8" t="s">
        <v>42</v>
      </c>
      <c r="D71" s="13" t="s">
        <v>80</v>
      </c>
      <c r="E71" s="11" t="s">
        <v>78</v>
      </c>
      <c r="CC71" s="2"/>
      <c r="CD71" s="2"/>
      <c r="CE71" s="2"/>
      <c r="CF71" s="2"/>
      <c r="CG71" s="2"/>
      <c r="CH71" s="2"/>
      <c r="CI71" s="2"/>
      <c r="CJ71" s="2"/>
      <c r="CK71" s="2"/>
      <c r="DJ71" s="2"/>
      <c r="DY71" s="2"/>
      <c r="DZ71" s="2"/>
      <c r="EA71" s="2"/>
      <c r="FH71" s="2"/>
    </row>
    <row r="72" spans="1:164">
      <c r="C72" s="8" t="s">
        <v>39</v>
      </c>
      <c r="D72" s="13" t="s">
        <v>80</v>
      </c>
      <c r="E72" s="11" t="s">
        <v>81</v>
      </c>
      <c r="CC72" s="2"/>
      <c r="CD72" s="2"/>
      <c r="CE72" s="2"/>
      <c r="CF72" s="2"/>
      <c r="CG72" s="2"/>
      <c r="CH72" s="2"/>
      <c r="CI72" s="2"/>
      <c r="CJ72" s="2"/>
      <c r="CK72" s="2"/>
      <c r="DJ72" s="2"/>
      <c r="DY72" s="2"/>
      <c r="DZ72" s="2"/>
      <c r="EA72" s="2"/>
      <c r="FH72" s="2"/>
    </row>
    <row r="73" spans="1:164">
      <c r="C73" s="8" t="s">
        <v>40</v>
      </c>
      <c r="D73" s="13" t="s">
        <v>80</v>
      </c>
      <c r="E73" s="11" t="s">
        <v>78</v>
      </c>
      <c r="CC73" s="2"/>
      <c r="CD73" s="2"/>
      <c r="CE73" s="2"/>
      <c r="CF73" s="2"/>
      <c r="CG73" s="2"/>
      <c r="CH73" s="2"/>
      <c r="CI73" s="2"/>
      <c r="CJ73" s="2"/>
      <c r="CK73" s="2"/>
      <c r="DJ73" s="2"/>
      <c r="DY73" s="2"/>
      <c r="DZ73" s="2"/>
      <c r="EA73" s="2"/>
      <c r="FH73" s="2"/>
    </row>
    <row r="74" spans="1:164">
      <c r="C74" s="9" t="s">
        <v>41</v>
      </c>
      <c r="D74" s="13" t="s">
        <v>80</v>
      </c>
      <c r="E74" s="11" t="s">
        <v>78</v>
      </c>
      <c r="CC74" s="2"/>
      <c r="CD74" s="2"/>
      <c r="CE74" s="2"/>
      <c r="CF74" s="2"/>
      <c r="CG74" s="2"/>
      <c r="CH74" s="2"/>
      <c r="CI74" s="2"/>
      <c r="CJ74" s="2"/>
      <c r="CK74" s="2"/>
      <c r="DJ74" s="2"/>
      <c r="DY74" s="2"/>
      <c r="DZ74" s="2"/>
      <c r="EA74" s="2"/>
      <c r="FH74" s="2"/>
    </row>
    <row r="75" spans="1:164">
      <c r="A75" s="2" t="s">
        <v>34</v>
      </c>
      <c r="B75" s="3" t="s">
        <v>44</v>
      </c>
      <c r="C75" s="7" t="s">
        <v>89</v>
      </c>
      <c r="D75" s="13" t="s">
        <v>95</v>
      </c>
      <c r="AH75" t="s">
        <v>104</v>
      </c>
      <c r="AI75" t="s">
        <v>104</v>
      </c>
      <c r="AJ75" t="s">
        <v>104</v>
      </c>
      <c r="AK75" t="s">
        <v>104</v>
      </c>
      <c r="AL75" t="s">
        <v>104</v>
      </c>
      <c r="BA75" s="2" t="s">
        <v>104</v>
      </c>
      <c r="BB75" s="2" t="s">
        <v>104</v>
      </c>
      <c r="BC75" s="2" t="s">
        <v>104</v>
      </c>
      <c r="BD75" s="2" t="s">
        <v>104</v>
      </c>
      <c r="BE75" s="2" t="s">
        <v>104</v>
      </c>
      <c r="BF75" s="2" t="s">
        <v>104</v>
      </c>
      <c r="BG75" s="2" t="s">
        <v>104</v>
      </c>
      <c r="BH75" s="2" t="s">
        <v>104</v>
      </c>
      <c r="BI75" s="2" t="s">
        <v>104</v>
      </c>
      <c r="BJ75" t="s">
        <v>104</v>
      </c>
      <c r="BK75" s="2" t="s">
        <v>104</v>
      </c>
      <c r="BL75" t="s">
        <v>104</v>
      </c>
      <c r="BM75" t="s">
        <v>104</v>
      </c>
      <c r="BN75" t="s">
        <v>104</v>
      </c>
      <c r="BO75" s="2" t="s">
        <v>104</v>
      </c>
      <c r="BP75" t="s">
        <v>104</v>
      </c>
      <c r="BQ75" t="s">
        <v>104</v>
      </c>
      <c r="CC75" s="2"/>
      <c r="CD75" s="2"/>
      <c r="CE75" s="2"/>
      <c r="CF75" s="2"/>
      <c r="CG75" s="2"/>
      <c r="CH75" s="2"/>
      <c r="CI75" s="2"/>
      <c r="CJ75" s="2" t="s">
        <v>104</v>
      </c>
      <c r="CK75" s="2"/>
      <c r="CL75" t="s">
        <v>104</v>
      </c>
      <c r="DJ75" s="2"/>
      <c r="DT75" s="2" t="s">
        <v>104</v>
      </c>
      <c r="DU75" s="2" t="s">
        <v>104</v>
      </c>
      <c r="DW75" t="s">
        <v>104</v>
      </c>
      <c r="DX75" s="2" t="s">
        <v>104</v>
      </c>
      <c r="DY75" s="2" t="s">
        <v>104</v>
      </c>
      <c r="DZ75" s="2" t="s">
        <v>104</v>
      </c>
      <c r="EA75" s="2" t="s">
        <v>104</v>
      </c>
      <c r="EB75" t="s">
        <v>104</v>
      </c>
      <c r="EC75" t="s">
        <v>104</v>
      </c>
      <c r="EE75" t="s">
        <v>104</v>
      </c>
      <c r="FH75" s="2"/>
    </row>
    <row r="76" spans="1:164">
      <c r="C76" s="8" t="s">
        <v>43</v>
      </c>
      <c r="D76" s="13" t="s">
        <v>59</v>
      </c>
      <c r="AH76" t="s">
        <v>240</v>
      </c>
      <c r="AI76" t="s">
        <v>243</v>
      </c>
      <c r="AJ76" t="s">
        <v>246</v>
      </c>
      <c r="AK76" t="s">
        <v>257</v>
      </c>
      <c r="AL76" t="s">
        <v>260</v>
      </c>
      <c r="BA76" s="19" t="s">
        <v>302</v>
      </c>
      <c r="BB76" s="19" t="s">
        <v>302</v>
      </c>
      <c r="BC76" s="19" t="s">
        <v>302</v>
      </c>
      <c r="BD76" s="19" t="s">
        <v>302</v>
      </c>
      <c r="BE76" s="19" t="s">
        <v>302</v>
      </c>
      <c r="BF76" s="19" t="s">
        <v>302</v>
      </c>
      <c r="BG76" s="19" t="s">
        <v>302</v>
      </c>
      <c r="BH76" s="19" t="s">
        <v>302</v>
      </c>
      <c r="BI76" s="19" t="s">
        <v>302</v>
      </c>
      <c r="BJ76" s="19" t="s">
        <v>302</v>
      </c>
      <c r="BK76" s="19" t="s">
        <v>302</v>
      </c>
      <c r="BL76" s="19" t="s">
        <v>302</v>
      </c>
      <c r="BM76" s="19" t="s">
        <v>302</v>
      </c>
      <c r="BN76" s="19" t="s">
        <v>302</v>
      </c>
      <c r="BO76" s="19" t="s">
        <v>302</v>
      </c>
      <c r="BP76" t="s">
        <v>344</v>
      </c>
      <c r="BQ76" t="s">
        <v>380</v>
      </c>
      <c r="CC76" s="2"/>
      <c r="CD76" s="2"/>
      <c r="CE76" s="2"/>
      <c r="CF76" s="2"/>
      <c r="CG76" s="2"/>
      <c r="CH76" s="2"/>
      <c r="CI76" s="2"/>
      <c r="CJ76" s="2" t="s">
        <v>381</v>
      </c>
      <c r="CK76" s="2"/>
      <c r="CL76" t="s">
        <v>383</v>
      </c>
      <c r="DJ76" s="2"/>
      <c r="DT76" s="2" t="s">
        <v>486</v>
      </c>
      <c r="DU76" s="2" t="s">
        <v>486</v>
      </c>
      <c r="DW76" s="2" t="s">
        <v>486</v>
      </c>
      <c r="DX76" s="2" t="s">
        <v>486</v>
      </c>
      <c r="DY76" s="2" t="s">
        <v>486</v>
      </c>
      <c r="DZ76" s="2" t="s">
        <v>486</v>
      </c>
      <c r="EA76" s="2" t="s">
        <v>486</v>
      </c>
      <c r="EB76" t="s">
        <v>500</v>
      </c>
      <c r="EC76" t="s">
        <v>502</v>
      </c>
      <c r="EE76" t="s">
        <v>512</v>
      </c>
      <c r="FH76" s="2"/>
    </row>
    <row r="77" spans="1:164">
      <c r="C77" s="8" t="s">
        <v>42</v>
      </c>
      <c r="D77" s="13" t="s">
        <v>80</v>
      </c>
      <c r="E77" s="11" t="s">
        <v>78</v>
      </c>
      <c r="CC77" s="2"/>
      <c r="CD77" s="2"/>
      <c r="CE77" s="2"/>
      <c r="CF77" s="2"/>
      <c r="CG77" s="2"/>
      <c r="CH77" s="2"/>
      <c r="CI77" s="2"/>
      <c r="CJ77" s="2"/>
      <c r="CK77" s="2"/>
      <c r="DJ77" s="2"/>
      <c r="DY77" s="2"/>
      <c r="DZ77" s="2"/>
      <c r="EA77" s="2"/>
      <c r="FH77" s="2"/>
    </row>
    <row r="78" spans="1:164">
      <c r="C78" s="8" t="s">
        <v>39</v>
      </c>
      <c r="D78" s="13" t="s">
        <v>80</v>
      </c>
      <c r="E78" s="11" t="s">
        <v>81</v>
      </c>
      <c r="CC78" s="2"/>
      <c r="CD78" s="2"/>
      <c r="CE78" s="2"/>
      <c r="CF78" s="2"/>
      <c r="CG78" s="2"/>
      <c r="CH78" s="2"/>
      <c r="CI78" s="2"/>
      <c r="CJ78" s="2"/>
      <c r="CK78" s="2"/>
      <c r="DJ78" s="2"/>
      <c r="DY78" s="2"/>
      <c r="DZ78" s="2"/>
      <c r="EA78" s="2"/>
      <c r="FH78" s="2"/>
    </row>
    <row r="79" spans="1:164">
      <c r="C79" s="8" t="s">
        <v>40</v>
      </c>
      <c r="D79" s="13" t="s">
        <v>80</v>
      </c>
      <c r="E79" s="11" t="s">
        <v>78</v>
      </c>
      <c r="CC79" s="2"/>
      <c r="CD79" s="2"/>
      <c r="CE79" s="2"/>
      <c r="CF79" s="2"/>
      <c r="CG79" s="2"/>
      <c r="CH79" s="2"/>
      <c r="CI79" s="2"/>
      <c r="CJ79" s="2"/>
      <c r="CK79" s="2"/>
      <c r="DJ79" s="2"/>
      <c r="DY79" s="2"/>
      <c r="DZ79" s="2"/>
      <c r="EA79" s="2"/>
      <c r="FH79" s="2"/>
    </row>
    <row r="80" spans="1:164">
      <c r="C80" s="9" t="s">
        <v>41</v>
      </c>
      <c r="D80" s="13" t="s">
        <v>80</v>
      </c>
      <c r="E80" s="11" t="s">
        <v>78</v>
      </c>
      <c r="CC80" s="2"/>
      <c r="CD80" s="2"/>
      <c r="CE80" s="2"/>
      <c r="CF80" s="2"/>
      <c r="CG80" s="2"/>
      <c r="CH80" s="2"/>
      <c r="CI80" s="2"/>
      <c r="CJ80" s="2"/>
      <c r="CK80" s="2"/>
      <c r="DJ80" s="2"/>
      <c r="DY80" s="2"/>
      <c r="DZ80" s="2"/>
      <c r="EA80" s="2"/>
      <c r="FH80" s="2"/>
    </row>
    <row r="81" spans="1:164">
      <c r="A81" s="2" t="s">
        <v>34</v>
      </c>
      <c r="B81" s="3" t="s">
        <v>44</v>
      </c>
      <c r="C81" s="7" t="s">
        <v>90</v>
      </c>
      <c r="D81" s="13" t="s">
        <v>95</v>
      </c>
      <c r="AG81" s="47" t="s">
        <v>104</v>
      </c>
      <c r="AY81" t="s">
        <v>104</v>
      </c>
      <c r="BA81" s="2" t="s">
        <v>104</v>
      </c>
      <c r="BB81" s="2" t="s">
        <v>104</v>
      </c>
      <c r="BC81" s="2" t="s">
        <v>104</v>
      </c>
      <c r="BD81" s="2" t="s">
        <v>104</v>
      </c>
      <c r="BE81" s="2" t="s">
        <v>104</v>
      </c>
      <c r="BF81" s="2" t="s">
        <v>104</v>
      </c>
      <c r="BG81" s="2" t="s">
        <v>104</v>
      </c>
      <c r="BH81" s="2" t="s">
        <v>104</v>
      </c>
      <c r="BI81" s="2" t="s">
        <v>104</v>
      </c>
      <c r="BJ81" t="s">
        <v>104</v>
      </c>
      <c r="BK81" s="2" t="s">
        <v>104</v>
      </c>
      <c r="BL81" s="2" t="s">
        <v>104</v>
      </c>
      <c r="BM81" t="s">
        <v>104</v>
      </c>
      <c r="BN81" t="s">
        <v>104</v>
      </c>
      <c r="BO81" s="2" t="s">
        <v>104</v>
      </c>
      <c r="BP81" t="s">
        <v>104</v>
      </c>
      <c r="BQ81" s="2" t="s">
        <v>104</v>
      </c>
      <c r="BR81" s="2"/>
      <c r="BS81" s="2" t="s">
        <v>104</v>
      </c>
      <c r="BT81" s="2" t="s">
        <v>104</v>
      </c>
      <c r="BU81" s="2" t="s">
        <v>104</v>
      </c>
      <c r="BV81" s="2" t="s">
        <v>104</v>
      </c>
      <c r="BW81" s="2" t="s">
        <v>104</v>
      </c>
      <c r="BX81" s="2" t="s">
        <v>104</v>
      </c>
      <c r="BY81" s="2" t="s">
        <v>104</v>
      </c>
      <c r="BZ81" s="2" t="s">
        <v>104</v>
      </c>
      <c r="CA81" s="2" t="s">
        <v>104</v>
      </c>
      <c r="CB81" s="2" t="s">
        <v>104</v>
      </c>
      <c r="CC81" s="2" t="s">
        <v>104</v>
      </c>
      <c r="CD81" s="2" t="s">
        <v>104</v>
      </c>
      <c r="CE81" s="2" t="s">
        <v>104</v>
      </c>
      <c r="CF81" s="2" t="s">
        <v>104</v>
      </c>
      <c r="CG81" s="2" t="s">
        <v>104</v>
      </c>
      <c r="CH81" s="2" t="s">
        <v>104</v>
      </c>
      <c r="CI81" s="2" t="s">
        <v>104</v>
      </c>
      <c r="CJ81" s="2" t="s">
        <v>104</v>
      </c>
      <c r="CK81" s="2" t="s">
        <v>104</v>
      </c>
      <c r="CL81" t="s">
        <v>104</v>
      </c>
      <c r="DJ81" s="2"/>
      <c r="DY81" s="2"/>
      <c r="DZ81" s="2"/>
      <c r="EA81" s="2"/>
      <c r="EB81" t="s">
        <v>104</v>
      </c>
      <c r="FH81" s="2"/>
    </row>
    <row r="82" spans="1:164">
      <c r="C82" s="8" t="s">
        <v>43</v>
      </c>
      <c r="D82" s="13" t="s">
        <v>59</v>
      </c>
      <c r="AG82" s="47" t="s">
        <v>236</v>
      </c>
      <c r="AY82" s="19" t="s">
        <v>302</v>
      </c>
      <c r="BA82" s="19" t="s">
        <v>302</v>
      </c>
      <c r="BB82" s="19" t="s">
        <v>302</v>
      </c>
      <c r="BC82" s="19" t="s">
        <v>302</v>
      </c>
      <c r="BD82" s="19" t="s">
        <v>302</v>
      </c>
      <c r="BE82" s="19" t="s">
        <v>302</v>
      </c>
      <c r="BF82" s="19" t="s">
        <v>302</v>
      </c>
      <c r="BG82" s="19" t="s">
        <v>302</v>
      </c>
      <c r="BH82" s="19" t="s">
        <v>302</v>
      </c>
      <c r="BI82" s="19" t="s">
        <v>302</v>
      </c>
      <c r="BJ82" s="19" t="s">
        <v>302</v>
      </c>
      <c r="BK82" s="19" t="s">
        <v>302</v>
      </c>
      <c r="BL82" s="19" t="s">
        <v>302</v>
      </c>
      <c r="BM82" s="19" t="s">
        <v>302</v>
      </c>
      <c r="BN82" s="19" t="s">
        <v>302</v>
      </c>
      <c r="BO82" s="19" t="s">
        <v>302</v>
      </c>
      <c r="BP82" t="s">
        <v>379</v>
      </c>
      <c r="BQ82" s="19" t="s">
        <v>380</v>
      </c>
      <c r="BR82" s="2"/>
      <c r="BS82" s="2" t="s">
        <v>379</v>
      </c>
      <c r="BT82" s="2" t="s">
        <v>379</v>
      </c>
      <c r="BU82" s="2" t="s">
        <v>379</v>
      </c>
      <c r="BV82" s="2" t="s">
        <v>379</v>
      </c>
      <c r="BW82" s="2" t="s">
        <v>379</v>
      </c>
      <c r="BX82" s="2" t="s">
        <v>344</v>
      </c>
      <c r="BY82" s="2" t="s">
        <v>379</v>
      </c>
      <c r="BZ82" s="2" t="s">
        <v>379</v>
      </c>
      <c r="CA82" s="2" t="s">
        <v>379</v>
      </c>
      <c r="CB82" s="2" t="s">
        <v>379</v>
      </c>
      <c r="CC82" s="2" t="s">
        <v>379</v>
      </c>
      <c r="CD82" s="2" t="s">
        <v>379</v>
      </c>
      <c r="CE82" s="2" t="s">
        <v>379</v>
      </c>
      <c r="CF82" s="2" t="s">
        <v>379</v>
      </c>
      <c r="CG82" s="2" t="s">
        <v>379</v>
      </c>
      <c r="CH82" s="2" t="s">
        <v>379</v>
      </c>
      <c r="CI82" s="2" t="s">
        <v>379</v>
      </c>
      <c r="CJ82" s="2" t="s">
        <v>381</v>
      </c>
      <c r="CK82" s="2" t="s">
        <v>379</v>
      </c>
      <c r="CL82" t="s">
        <v>383</v>
      </c>
      <c r="DJ82" s="2"/>
      <c r="DY82" s="2"/>
      <c r="DZ82" s="2"/>
      <c r="EA82" s="2"/>
      <c r="EB82" t="s">
        <v>500</v>
      </c>
      <c r="FH82" s="2"/>
    </row>
    <row r="83" spans="1:164">
      <c r="C83" s="8" t="s">
        <v>42</v>
      </c>
      <c r="D83" s="13" t="s">
        <v>80</v>
      </c>
      <c r="E83" s="11" t="s">
        <v>78</v>
      </c>
      <c r="CC83" s="2"/>
      <c r="CD83" s="2"/>
      <c r="CE83" s="2"/>
      <c r="CF83" s="2"/>
      <c r="CG83" s="2"/>
      <c r="CH83" s="2"/>
      <c r="CI83" s="2"/>
      <c r="CJ83" s="2"/>
      <c r="CK83" s="2"/>
      <c r="DJ83" s="2"/>
      <c r="DY83" s="2"/>
      <c r="DZ83" s="2"/>
      <c r="EA83" s="2"/>
      <c r="FH83" s="2"/>
    </row>
    <row r="84" spans="1:164">
      <c r="C84" s="8" t="s">
        <v>39</v>
      </c>
      <c r="D84" s="13" t="s">
        <v>80</v>
      </c>
      <c r="E84" s="11" t="s">
        <v>81</v>
      </c>
      <c r="CC84" s="2"/>
      <c r="CD84" s="2"/>
      <c r="CE84" s="2"/>
      <c r="CF84" s="2"/>
      <c r="CG84" s="2"/>
      <c r="CH84" s="2"/>
      <c r="CI84" s="2"/>
      <c r="CJ84" s="2"/>
      <c r="CK84" s="2"/>
      <c r="DJ84" s="2"/>
      <c r="DY84" s="2"/>
      <c r="DZ84" s="2"/>
      <c r="EA84" s="2"/>
      <c r="FH84" s="2"/>
    </row>
    <row r="85" spans="1:164">
      <c r="C85" s="8" t="s">
        <v>40</v>
      </c>
      <c r="D85" s="13" t="s">
        <v>80</v>
      </c>
      <c r="E85" s="11" t="s">
        <v>78</v>
      </c>
      <c r="CC85" s="2"/>
      <c r="CD85" s="2"/>
      <c r="CE85" s="2"/>
      <c r="CF85" s="2"/>
      <c r="CG85" s="2"/>
      <c r="CH85" s="2"/>
      <c r="CI85" s="2"/>
      <c r="CJ85" s="2"/>
      <c r="CK85" s="2"/>
      <c r="DJ85" s="2"/>
      <c r="DY85" s="2"/>
      <c r="DZ85" s="2"/>
      <c r="EA85" s="2"/>
      <c r="FH85" s="2"/>
    </row>
    <row r="86" spans="1:164">
      <c r="C86" s="9" t="s">
        <v>41</v>
      </c>
      <c r="D86" s="13" t="s">
        <v>80</v>
      </c>
      <c r="E86" s="11" t="s">
        <v>78</v>
      </c>
      <c r="CC86" s="2"/>
      <c r="CD86" s="2"/>
      <c r="CE86" s="2"/>
      <c r="CF86" s="2"/>
      <c r="CG86" s="2"/>
      <c r="CH86" s="2"/>
      <c r="CI86" s="2"/>
      <c r="CJ86" s="2"/>
      <c r="CK86" s="2"/>
      <c r="DJ86" s="2"/>
      <c r="DY86" s="2"/>
      <c r="DZ86" s="2"/>
      <c r="EA86" s="2"/>
      <c r="FH86" s="2"/>
    </row>
    <row r="87" spans="1:164">
      <c r="A87" s="2" t="s">
        <v>34</v>
      </c>
      <c r="B87" s="3" t="s">
        <v>44</v>
      </c>
      <c r="C87" s="7" t="s">
        <v>91</v>
      </c>
      <c r="D87" s="13" t="s">
        <v>95</v>
      </c>
      <c r="CC87" s="2"/>
      <c r="CD87" s="2"/>
      <c r="CE87" s="2"/>
      <c r="CF87" s="2"/>
      <c r="CG87" s="2"/>
      <c r="CH87" s="2"/>
      <c r="CI87" s="2"/>
      <c r="CJ87" s="2"/>
      <c r="CK87" s="2"/>
      <c r="DJ87" s="2"/>
      <c r="DY87" s="2"/>
      <c r="DZ87" s="2"/>
      <c r="EA87" s="2"/>
      <c r="EB87" t="s">
        <v>104</v>
      </c>
      <c r="FH87" s="2"/>
    </row>
    <row r="88" spans="1:164">
      <c r="C88" s="8" t="s">
        <v>43</v>
      </c>
      <c r="D88" s="13" t="s">
        <v>59</v>
      </c>
      <c r="CC88" s="2"/>
      <c r="CD88" s="2"/>
      <c r="CE88" s="2"/>
      <c r="CF88" s="2"/>
      <c r="CG88" s="2"/>
      <c r="CH88" s="2"/>
      <c r="CI88" s="2"/>
      <c r="CJ88" s="2"/>
      <c r="CK88" s="2"/>
      <c r="DJ88" s="2"/>
      <c r="DY88" s="2"/>
      <c r="DZ88" s="2"/>
      <c r="EA88" s="2"/>
      <c r="EB88" t="s">
        <v>500</v>
      </c>
      <c r="FH88" s="2"/>
    </row>
    <row r="89" spans="1:164">
      <c r="C89" s="8" t="s">
        <v>42</v>
      </c>
      <c r="D89" s="13" t="s">
        <v>80</v>
      </c>
      <c r="E89" s="11" t="s">
        <v>78</v>
      </c>
      <c r="CC89" s="2"/>
      <c r="CD89" s="2"/>
      <c r="CE89" s="2"/>
      <c r="CF89" s="2"/>
      <c r="CG89" s="2"/>
      <c r="CH89" s="2"/>
      <c r="CI89" s="2"/>
      <c r="CJ89" s="2"/>
      <c r="CK89" s="2"/>
      <c r="DJ89" s="2"/>
      <c r="DY89" s="2"/>
      <c r="DZ89" s="2"/>
      <c r="EA89" s="2"/>
      <c r="FH89" s="2"/>
    </row>
    <row r="90" spans="1:164">
      <c r="C90" s="8" t="s">
        <v>39</v>
      </c>
      <c r="D90" s="13" t="s">
        <v>80</v>
      </c>
      <c r="E90" s="11" t="s">
        <v>81</v>
      </c>
      <c r="CC90" s="2"/>
      <c r="CD90" s="2"/>
      <c r="CE90" s="2"/>
      <c r="CF90" s="2"/>
      <c r="CG90" s="2"/>
      <c r="CH90" s="2"/>
      <c r="CI90" s="2"/>
      <c r="CJ90" s="2"/>
      <c r="CK90" s="2"/>
      <c r="DJ90" s="2"/>
      <c r="DY90" s="2"/>
      <c r="DZ90" s="2"/>
      <c r="EA90" s="2"/>
      <c r="FH90" s="2"/>
    </row>
    <row r="91" spans="1:164">
      <c r="C91" s="8" t="s">
        <v>40</v>
      </c>
      <c r="D91" s="13" t="s">
        <v>80</v>
      </c>
      <c r="E91" s="11" t="s">
        <v>78</v>
      </c>
      <c r="CC91" s="2"/>
      <c r="CD91" s="2"/>
      <c r="CE91" s="2"/>
      <c r="CF91" s="2"/>
      <c r="CG91" s="2"/>
      <c r="CH91" s="2"/>
      <c r="CI91" s="2"/>
      <c r="CJ91" s="2"/>
      <c r="CK91" s="2"/>
      <c r="DJ91" s="2"/>
      <c r="DY91" s="2"/>
      <c r="DZ91" s="2"/>
      <c r="EA91" s="2"/>
      <c r="FH91" s="2"/>
    </row>
    <row r="92" spans="1:164">
      <c r="C92" s="9" t="s">
        <v>41</v>
      </c>
      <c r="D92" s="13" t="s">
        <v>80</v>
      </c>
      <c r="E92" s="11" t="s">
        <v>78</v>
      </c>
      <c r="CC92" s="2"/>
      <c r="CD92" s="2"/>
      <c r="CE92" s="2"/>
      <c r="CF92" s="2"/>
      <c r="CG92" s="2"/>
      <c r="CH92" s="2"/>
      <c r="CI92" s="2"/>
      <c r="CJ92" s="2"/>
      <c r="CK92" s="2"/>
      <c r="DJ92" s="2"/>
      <c r="DY92" s="2"/>
      <c r="DZ92" s="2"/>
      <c r="EA92" s="2"/>
      <c r="FH92" s="2"/>
    </row>
    <row r="93" spans="1:164">
      <c r="A93" s="2" t="s">
        <v>34</v>
      </c>
      <c r="B93" s="3" t="s">
        <v>45</v>
      </c>
      <c r="C93" s="7" t="s">
        <v>92</v>
      </c>
      <c r="D93" s="13" t="s">
        <v>95</v>
      </c>
      <c r="AY93" t="s">
        <v>104</v>
      </c>
      <c r="BP93" t="s">
        <v>104</v>
      </c>
      <c r="BQ93" t="s">
        <v>104</v>
      </c>
      <c r="BR93" s="2"/>
      <c r="BS93" s="2" t="s">
        <v>104</v>
      </c>
      <c r="BT93" s="2" t="s">
        <v>104</v>
      </c>
      <c r="BU93" s="2" t="s">
        <v>104</v>
      </c>
      <c r="BV93" s="2" t="s">
        <v>104</v>
      </c>
      <c r="BW93" s="2" t="s">
        <v>104</v>
      </c>
      <c r="BX93" s="2" t="s">
        <v>104</v>
      </c>
      <c r="BY93" s="2" t="s">
        <v>104</v>
      </c>
      <c r="BZ93" s="2" t="s">
        <v>104</v>
      </c>
      <c r="CA93" s="2" t="s">
        <v>104</v>
      </c>
      <c r="CB93" s="2" t="s">
        <v>104</v>
      </c>
      <c r="CC93" s="2" t="s">
        <v>104</v>
      </c>
      <c r="CD93" s="2" t="s">
        <v>104</v>
      </c>
      <c r="CE93" s="2" t="s">
        <v>104</v>
      </c>
      <c r="CF93" s="2" t="s">
        <v>104</v>
      </c>
      <c r="CG93" s="2" t="s">
        <v>104</v>
      </c>
      <c r="CH93" s="2" t="s">
        <v>104</v>
      </c>
      <c r="CI93" s="2" t="s">
        <v>104</v>
      </c>
      <c r="CJ93" s="2" t="s">
        <v>104</v>
      </c>
      <c r="CK93" s="2" t="s">
        <v>104</v>
      </c>
      <c r="CL93" t="s">
        <v>104</v>
      </c>
      <c r="CM93" t="s">
        <v>104</v>
      </c>
      <c r="CN93" t="s">
        <v>104</v>
      </c>
      <c r="CO93" t="s">
        <v>104</v>
      </c>
      <c r="CP93" t="s">
        <v>104</v>
      </c>
      <c r="CQ93" t="s">
        <v>104</v>
      </c>
      <c r="CR93" t="s">
        <v>104</v>
      </c>
      <c r="CS93" t="s">
        <v>104</v>
      </c>
      <c r="CT93" t="s">
        <v>104</v>
      </c>
      <c r="CU93" t="s">
        <v>104</v>
      </c>
      <c r="CV93" t="s">
        <v>104</v>
      </c>
      <c r="CW93" t="s">
        <v>104</v>
      </c>
      <c r="CX93" t="s">
        <v>104</v>
      </c>
      <c r="CY93" t="s">
        <v>104</v>
      </c>
      <c r="CZ93" t="s">
        <v>104</v>
      </c>
      <c r="DA93" t="s">
        <v>104</v>
      </c>
      <c r="DB93" t="s">
        <v>104</v>
      </c>
      <c r="DC93" t="s">
        <v>104</v>
      </c>
      <c r="DD93" t="s">
        <v>104</v>
      </c>
      <c r="DE93" t="s">
        <v>104</v>
      </c>
      <c r="DF93" t="s">
        <v>104</v>
      </c>
      <c r="DJ93" s="2"/>
      <c r="DK93" t="s">
        <v>104</v>
      </c>
      <c r="DL93" t="s">
        <v>104</v>
      </c>
      <c r="DM93" t="s">
        <v>104</v>
      </c>
      <c r="DN93" t="s">
        <v>104</v>
      </c>
      <c r="DO93" t="s">
        <v>104</v>
      </c>
      <c r="DQ93" t="s">
        <v>104</v>
      </c>
      <c r="DR93" t="s">
        <v>104</v>
      </c>
      <c r="DS93" t="s">
        <v>104</v>
      </c>
      <c r="DT93" s="2" t="s">
        <v>104</v>
      </c>
      <c r="DU93" s="2" t="s">
        <v>104</v>
      </c>
      <c r="DW93" t="s">
        <v>104</v>
      </c>
      <c r="DX93" s="2" t="s">
        <v>104</v>
      </c>
      <c r="DY93" s="2" t="s">
        <v>104</v>
      </c>
      <c r="DZ93" s="2" t="s">
        <v>104</v>
      </c>
      <c r="EA93" s="2" t="s">
        <v>104</v>
      </c>
      <c r="EB93" t="s">
        <v>104</v>
      </c>
      <c r="EC93" t="s">
        <v>104</v>
      </c>
      <c r="EE93" t="s">
        <v>104</v>
      </c>
      <c r="EI93" t="s">
        <v>104</v>
      </c>
      <c r="EJ93" s="2" t="s">
        <v>104</v>
      </c>
      <c r="EK93" s="2" t="s">
        <v>104</v>
      </c>
      <c r="EL93" s="2" t="s">
        <v>104</v>
      </c>
      <c r="EM93" s="2" t="s">
        <v>104</v>
      </c>
      <c r="EP93" t="s">
        <v>104</v>
      </c>
      <c r="FH93" s="2"/>
    </row>
    <row r="94" spans="1:164">
      <c r="C94" s="8" t="s">
        <v>43</v>
      </c>
      <c r="D94" s="13" t="s">
        <v>59</v>
      </c>
      <c r="AY94" t="s">
        <v>302</v>
      </c>
      <c r="BP94" t="s">
        <v>344</v>
      </c>
      <c r="BQ94" s="19" t="s">
        <v>380</v>
      </c>
      <c r="BR94" s="2"/>
      <c r="BS94" s="2" t="s">
        <v>347</v>
      </c>
      <c r="BT94" s="2" t="s">
        <v>347</v>
      </c>
      <c r="BU94" s="2" t="s">
        <v>347</v>
      </c>
      <c r="BV94" s="2" t="s">
        <v>347</v>
      </c>
      <c r="BW94" s="2" t="s">
        <v>347</v>
      </c>
      <c r="BX94" s="2" t="s">
        <v>344</v>
      </c>
      <c r="BY94" s="2" t="s">
        <v>347</v>
      </c>
      <c r="BZ94" s="2" t="s">
        <v>347</v>
      </c>
      <c r="CA94" s="2" t="s">
        <v>347</v>
      </c>
      <c r="CB94" s="2" t="s">
        <v>347</v>
      </c>
      <c r="CC94" s="2" t="s">
        <v>347</v>
      </c>
      <c r="CD94" s="2" t="s">
        <v>347</v>
      </c>
      <c r="CE94" s="2" t="s">
        <v>347</v>
      </c>
      <c r="CF94" s="2" t="s">
        <v>347</v>
      </c>
      <c r="CG94" s="2" t="s">
        <v>347</v>
      </c>
      <c r="CH94" s="2" t="s">
        <v>347</v>
      </c>
      <c r="CI94" s="2" t="s">
        <v>347</v>
      </c>
      <c r="CJ94" s="2" t="s">
        <v>381</v>
      </c>
      <c r="CK94" s="2" t="s">
        <v>347</v>
      </c>
      <c r="CL94" t="s">
        <v>383</v>
      </c>
      <c r="CM94" t="s">
        <v>385</v>
      </c>
      <c r="CN94" t="s">
        <v>386</v>
      </c>
      <c r="CO94" t="s">
        <v>388</v>
      </c>
      <c r="CP94" t="s">
        <v>389</v>
      </c>
      <c r="CQ94" t="s">
        <v>390</v>
      </c>
      <c r="CR94" t="s">
        <v>396</v>
      </c>
      <c r="CS94" t="s">
        <v>398</v>
      </c>
      <c r="CT94" t="s">
        <v>400</v>
      </c>
      <c r="CU94" t="s">
        <v>402</v>
      </c>
      <c r="CV94" t="s">
        <v>404</v>
      </c>
      <c r="CW94" t="s">
        <v>406</v>
      </c>
      <c r="CX94" t="s">
        <v>408</v>
      </c>
      <c r="CY94" t="s">
        <v>410</v>
      </c>
      <c r="CZ94" t="s">
        <v>412</v>
      </c>
      <c r="DA94" t="s">
        <v>414</v>
      </c>
      <c r="DB94" t="s">
        <v>416</v>
      </c>
      <c r="DC94" t="s">
        <v>418</v>
      </c>
      <c r="DD94" t="s">
        <v>420</v>
      </c>
      <c r="DE94" t="s">
        <v>422</v>
      </c>
      <c r="DF94" t="s">
        <v>424</v>
      </c>
      <c r="DJ94" s="2"/>
      <c r="DK94" s="19" t="s">
        <v>456</v>
      </c>
      <c r="DL94" s="19" t="s">
        <v>470</v>
      </c>
      <c r="DM94" t="s">
        <v>474</v>
      </c>
      <c r="DN94" t="s">
        <v>476</v>
      </c>
      <c r="DO94" t="s">
        <v>480</v>
      </c>
      <c r="DQ94" t="s">
        <v>482</v>
      </c>
      <c r="DR94" t="s">
        <v>482</v>
      </c>
      <c r="DS94" s="2" t="s">
        <v>482</v>
      </c>
      <c r="DT94" t="s">
        <v>486</v>
      </c>
      <c r="DU94" s="2" t="s">
        <v>486</v>
      </c>
      <c r="DW94" s="2" t="s">
        <v>486</v>
      </c>
      <c r="DX94" s="2" t="s">
        <v>486</v>
      </c>
      <c r="DY94" s="2" t="s">
        <v>486</v>
      </c>
      <c r="DZ94" s="2" t="s">
        <v>486</v>
      </c>
      <c r="EA94" s="2" t="s">
        <v>486</v>
      </c>
      <c r="EB94" t="s">
        <v>500</v>
      </c>
      <c r="EC94" t="s">
        <v>502</v>
      </c>
      <c r="EE94" t="s">
        <v>512</v>
      </c>
      <c r="EI94" t="s">
        <v>531</v>
      </c>
      <c r="EJ94" s="2" t="s">
        <v>531</v>
      </c>
      <c r="EK94" s="2" t="s">
        <v>531</v>
      </c>
      <c r="EL94" s="2" t="s">
        <v>531</v>
      </c>
      <c r="EM94" s="2" t="s">
        <v>531</v>
      </c>
      <c r="EP94" t="s">
        <v>539</v>
      </c>
      <c r="FH94" s="2"/>
    </row>
    <row r="95" spans="1:164">
      <c r="C95" s="8" t="s">
        <v>42</v>
      </c>
      <c r="D95" s="13" t="s">
        <v>80</v>
      </c>
      <c r="E95" s="11" t="s">
        <v>78</v>
      </c>
      <c r="CC95" s="2"/>
      <c r="CD95" s="2"/>
      <c r="CE95" s="2"/>
      <c r="CF95" s="2"/>
      <c r="CG95" s="2"/>
      <c r="CH95" s="2"/>
      <c r="CI95" s="2"/>
      <c r="CJ95" s="2"/>
      <c r="CK95" s="2"/>
      <c r="DJ95" s="2"/>
      <c r="DY95" s="2"/>
      <c r="DZ95" s="2"/>
      <c r="EA95" s="2"/>
      <c r="FH95" s="2"/>
    </row>
    <row r="96" spans="1:164">
      <c r="C96" s="8" t="s">
        <v>39</v>
      </c>
      <c r="D96" s="13" t="s">
        <v>80</v>
      </c>
      <c r="E96" s="11" t="s">
        <v>81</v>
      </c>
      <c r="CC96" s="2"/>
      <c r="CD96" s="2"/>
      <c r="CE96" s="2"/>
      <c r="CF96" s="2"/>
      <c r="CG96" s="2"/>
      <c r="CH96" s="2"/>
      <c r="CI96" s="2"/>
      <c r="CJ96" s="2"/>
      <c r="CK96" s="2"/>
      <c r="DJ96" s="2"/>
      <c r="DY96" s="2"/>
      <c r="DZ96" s="2"/>
      <c r="EA96" s="2"/>
      <c r="FH96" s="2"/>
    </row>
    <row r="97" spans="1:215">
      <c r="C97" s="8" t="s">
        <v>40</v>
      </c>
      <c r="D97" s="13" t="s">
        <v>80</v>
      </c>
      <c r="E97" s="11" t="s">
        <v>78</v>
      </c>
      <c r="CC97" s="2"/>
      <c r="CD97" s="2"/>
      <c r="CE97" s="2"/>
      <c r="CF97" s="2"/>
      <c r="CG97" s="2"/>
      <c r="CH97" s="2"/>
      <c r="CI97" s="2"/>
      <c r="CJ97" s="2"/>
      <c r="CK97" s="2"/>
      <c r="DJ97" s="2"/>
      <c r="DY97" s="2"/>
      <c r="DZ97" s="2"/>
      <c r="EA97" s="2"/>
      <c r="FH97" s="2"/>
    </row>
    <row r="98" spans="1:215">
      <c r="C98" s="9" t="s">
        <v>41</v>
      </c>
      <c r="D98" s="13" t="s">
        <v>80</v>
      </c>
      <c r="E98" s="11" t="s">
        <v>78</v>
      </c>
      <c r="CC98" s="2"/>
      <c r="CD98" s="2"/>
      <c r="CE98" s="2"/>
      <c r="CF98" s="2"/>
      <c r="CG98" s="2"/>
      <c r="CH98" s="2"/>
      <c r="CI98" s="2"/>
      <c r="CJ98" s="2"/>
      <c r="CK98" s="2"/>
      <c r="DJ98" s="2"/>
      <c r="DY98" s="2"/>
      <c r="DZ98" s="2"/>
      <c r="EA98" s="2"/>
      <c r="FH98" s="2"/>
    </row>
    <row r="99" spans="1:215">
      <c r="A99" s="2" t="s">
        <v>34</v>
      </c>
      <c r="B99" s="3" t="s">
        <v>45</v>
      </c>
      <c r="C99" s="7" t="s">
        <v>93</v>
      </c>
      <c r="D99" s="13" t="s">
        <v>95</v>
      </c>
      <c r="BR99" t="s">
        <v>104</v>
      </c>
      <c r="CC99" s="2"/>
      <c r="CD99" s="2"/>
      <c r="CE99" s="2"/>
      <c r="CF99" s="2"/>
      <c r="CG99" s="2"/>
      <c r="CH99" s="2"/>
      <c r="CI99" s="2"/>
      <c r="CJ99" s="2"/>
      <c r="CK99" s="2"/>
      <c r="DJ99" s="2"/>
      <c r="DY99" s="2"/>
      <c r="DZ99" s="2"/>
      <c r="EA99" s="2"/>
      <c r="FH99" s="2"/>
    </row>
    <row r="100" spans="1:215">
      <c r="C100" s="8" t="s">
        <v>43</v>
      </c>
      <c r="D100" s="13" t="s">
        <v>59</v>
      </c>
      <c r="BR100" t="s">
        <v>384</v>
      </c>
      <c r="CC100" s="2"/>
      <c r="CD100" s="2"/>
      <c r="CE100" s="2"/>
      <c r="CF100" s="2"/>
      <c r="CG100" s="2"/>
      <c r="CH100" s="2"/>
      <c r="CI100" s="2"/>
      <c r="CJ100" s="2"/>
      <c r="CK100" s="2"/>
      <c r="DJ100" s="2"/>
      <c r="DY100" s="2"/>
      <c r="DZ100" s="2"/>
      <c r="EA100" s="2"/>
      <c r="FH100" s="2"/>
    </row>
    <row r="101" spans="1:215">
      <c r="C101" s="8" t="s">
        <v>42</v>
      </c>
      <c r="D101" s="13" t="s">
        <v>80</v>
      </c>
      <c r="E101" s="11" t="s">
        <v>78</v>
      </c>
      <c r="CC101" s="2"/>
      <c r="CD101" s="2"/>
      <c r="CE101" s="2"/>
      <c r="CF101" s="2"/>
      <c r="CG101" s="2"/>
      <c r="CH101" s="2"/>
      <c r="CI101" s="2"/>
      <c r="CJ101" s="2"/>
      <c r="CK101" s="2"/>
      <c r="DJ101" s="2"/>
      <c r="DY101" s="2"/>
      <c r="DZ101" s="2"/>
      <c r="EA101" s="2"/>
      <c r="FH101" s="2"/>
    </row>
    <row r="102" spans="1:215">
      <c r="C102" s="8" t="s">
        <v>39</v>
      </c>
      <c r="D102" s="13" t="s">
        <v>80</v>
      </c>
      <c r="E102" s="11" t="s">
        <v>81</v>
      </c>
      <c r="CC102" s="2"/>
      <c r="CD102" s="2"/>
      <c r="CE102" s="2"/>
      <c r="CF102" s="2"/>
      <c r="CG102" s="2"/>
      <c r="CH102" s="2"/>
      <c r="CI102" s="2"/>
      <c r="CJ102" s="2"/>
      <c r="CK102" s="2"/>
      <c r="DJ102" s="2"/>
      <c r="DY102" s="2"/>
      <c r="DZ102" s="2"/>
      <c r="EA102" s="2"/>
      <c r="FH102" s="2"/>
    </row>
    <row r="103" spans="1:215">
      <c r="C103" s="8" t="s">
        <v>40</v>
      </c>
      <c r="D103" s="13" t="s">
        <v>80</v>
      </c>
      <c r="E103" s="11" t="s">
        <v>78</v>
      </c>
      <c r="CC103" s="2"/>
      <c r="CD103" s="2"/>
      <c r="CE103" s="2"/>
      <c r="CF103" s="2"/>
      <c r="CG103" s="2"/>
      <c r="CH103" s="2"/>
      <c r="CI103" s="2"/>
      <c r="CJ103" s="2"/>
      <c r="CK103" s="2"/>
      <c r="DJ103" s="2"/>
      <c r="DY103" s="2"/>
      <c r="DZ103" s="2"/>
      <c r="EA103" s="2"/>
      <c r="FH103" s="2"/>
    </row>
    <row r="104" spans="1:215">
      <c r="C104" s="9" t="s">
        <v>41</v>
      </c>
      <c r="D104" s="13" t="s">
        <v>80</v>
      </c>
      <c r="E104" s="11" t="s">
        <v>78</v>
      </c>
      <c r="CC104" s="2"/>
      <c r="CD104" s="2"/>
      <c r="CE104" s="2"/>
      <c r="CF104" s="2"/>
      <c r="CG104" s="2"/>
      <c r="CH104" s="2"/>
      <c r="CI104" s="2"/>
      <c r="CJ104" s="2"/>
      <c r="CK104" s="2"/>
      <c r="DJ104" s="2"/>
      <c r="DY104" s="2"/>
      <c r="DZ104" s="2"/>
      <c r="EA104" s="2"/>
      <c r="FH104" s="2"/>
    </row>
    <row r="105" spans="1:215">
      <c r="A105" t="s">
        <v>46</v>
      </c>
      <c r="C105" s="5" t="s">
        <v>47</v>
      </c>
      <c r="D105" s="13" t="s">
        <v>48</v>
      </c>
      <c r="CC105" s="2"/>
      <c r="CD105" s="2"/>
      <c r="CE105" s="2"/>
      <c r="CF105" s="2"/>
      <c r="CG105" s="2"/>
      <c r="CH105" s="2"/>
      <c r="CI105" s="2"/>
      <c r="CJ105" s="2"/>
      <c r="CK105" s="2"/>
      <c r="DJ105" s="2"/>
      <c r="DY105" s="2"/>
      <c r="DZ105" s="2"/>
      <c r="EA105" s="2"/>
      <c r="FH105" s="2"/>
    </row>
    <row r="106" spans="1:215">
      <c r="C106" s="5"/>
      <c r="D106" s="13" t="s">
        <v>49</v>
      </c>
      <c r="F106" s="13" t="s">
        <v>49</v>
      </c>
      <c r="G106" s="13" t="s">
        <v>49</v>
      </c>
      <c r="H106" s="13" t="s">
        <v>49</v>
      </c>
      <c r="I106" s="13" t="s">
        <v>49</v>
      </c>
      <c r="J106" s="13" t="s">
        <v>49</v>
      </c>
      <c r="K106" s="13" t="s">
        <v>49</v>
      </c>
      <c r="L106" s="13" t="s">
        <v>49</v>
      </c>
      <c r="M106" s="13" t="s">
        <v>49</v>
      </c>
      <c r="N106" s="13" t="s">
        <v>49</v>
      </c>
      <c r="O106" s="13" t="s">
        <v>49</v>
      </c>
      <c r="P106" s="13" t="s">
        <v>49</v>
      </c>
      <c r="Q106" s="13" t="s">
        <v>49</v>
      </c>
      <c r="R106" s="13" t="s">
        <v>49</v>
      </c>
      <c r="S106" s="13" t="s">
        <v>49</v>
      </c>
      <c r="T106" s="13" t="s">
        <v>49</v>
      </c>
      <c r="U106" s="13" t="s">
        <v>49</v>
      </c>
      <c r="V106" s="13" t="s">
        <v>49</v>
      </c>
      <c r="W106" s="13" t="s">
        <v>49</v>
      </c>
      <c r="X106" s="70" t="s">
        <v>49</v>
      </c>
      <c r="Y106" s="70" t="s">
        <v>49</v>
      </c>
      <c r="Z106" s="70" t="s">
        <v>49</v>
      </c>
      <c r="AA106" s="70" t="s">
        <v>49</v>
      </c>
      <c r="AB106" s="70" t="s">
        <v>49</v>
      </c>
      <c r="AC106" s="70" t="s">
        <v>49</v>
      </c>
      <c r="AD106" s="13" t="s">
        <v>49</v>
      </c>
      <c r="AE106" s="13" t="s">
        <v>49</v>
      </c>
      <c r="AF106" s="13" t="s">
        <v>49</v>
      </c>
      <c r="AG106" s="13" t="s">
        <v>49</v>
      </c>
      <c r="AH106" s="13" t="s">
        <v>49</v>
      </c>
      <c r="AI106" s="13" t="s">
        <v>49</v>
      </c>
      <c r="AJ106" s="13" t="s">
        <v>49</v>
      </c>
      <c r="AK106" s="13" t="s">
        <v>49</v>
      </c>
      <c r="AL106" s="13" t="s">
        <v>49</v>
      </c>
      <c r="AM106" s="13" t="s">
        <v>49</v>
      </c>
      <c r="AN106" s="13" t="s">
        <v>49</v>
      </c>
      <c r="AO106" s="13" t="s">
        <v>49</v>
      </c>
      <c r="AP106" s="13" t="s">
        <v>49</v>
      </c>
      <c r="AQ106" s="13" t="s">
        <v>49</v>
      </c>
      <c r="AR106" s="13" t="s">
        <v>49</v>
      </c>
      <c r="AS106" s="13" t="s">
        <v>49</v>
      </c>
      <c r="AT106" s="13" t="s">
        <v>49</v>
      </c>
      <c r="AU106" s="13" t="s">
        <v>49</v>
      </c>
      <c r="AV106" s="13" t="s">
        <v>49</v>
      </c>
      <c r="AW106" s="13" t="s">
        <v>49</v>
      </c>
      <c r="AX106" s="13" t="s">
        <v>49</v>
      </c>
      <c r="AY106" s="13" t="s">
        <v>49</v>
      </c>
      <c r="AZ106" s="13" t="s">
        <v>49</v>
      </c>
      <c r="BA106" s="13" t="s">
        <v>49</v>
      </c>
      <c r="BB106" s="13" t="s">
        <v>49</v>
      </c>
      <c r="BC106" s="13" t="s">
        <v>49</v>
      </c>
      <c r="BD106" s="13" t="s">
        <v>49</v>
      </c>
      <c r="BE106" s="13" t="s">
        <v>49</v>
      </c>
      <c r="BF106" s="13" t="s">
        <v>49</v>
      </c>
      <c r="BG106" s="13" t="s">
        <v>49</v>
      </c>
      <c r="BH106" s="13" t="s">
        <v>49</v>
      </c>
      <c r="BI106" s="13" t="s">
        <v>49</v>
      </c>
      <c r="BJ106" s="13" t="s">
        <v>49</v>
      </c>
      <c r="BK106" s="13" t="s">
        <v>49</v>
      </c>
      <c r="BL106" s="13" t="s">
        <v>49</v>
      </c>
      <c r="BM106" s="13" t="s">
        <v>49</v>
      </c>
      <c r="BN106" s="13" t="s">
        <v>49</v>
      </c>
      <c r="BO106" s="13" t="s">
        <v>49</v>
      </c>
      <c r="BP106" s="13" t="s">
        <v>49</v>
      </c>
      <c r="CC106" s="2"/>
      <c r="CD106" s="2"/>
      <c r="CE106" s="2"/>
      <c r="CF106" s="2"/>
      <c r="CG106" s="2"/>
      <c r="CH106" s="2"/>
      <c r="CI106" s="2"/>
      <c r="CJ106" s="13" t="s">
        <v>49</v>
      </c>
      <c r="CK106" s="13" t="s">
        <v>49</v>
      </c>
      <c r="CL106" s="13" t="s">
        <v>49</v>
      </c>
      <c r="CM106" s="13" t="s">
        <v>49</v>
      </c>
      <c r="CN106" s="13" t="s">
        <v>49</v>
      </c>
      <c r="CO106" s="13" t="s">
        <v>49</v>
      </c>
      <c r="CP106" s="13" t="s">
        <v>49</v>
      </c>
      <c r="CQ106" s="13" t="s">
        <v>49</v>
      </c>
      <c r="CR106" s="13" t="s">
        <v>49</v>
      </c>
      <c r="CS106" s="13" t="s">
        <v>49</v>
      </c>
      <c r="CT106" s="13" t="s">
        <v>49</v>
      </c>
      <c r="CU106" s="13" t="s">
        <v>49</v>
      </c>
      <c r="CV106" s="13" t="s">
        <v>49</v>
      </c>
      <c r="CW106" s="13" t="s">
        <v>49</v>
      </c>
      <c r="CX106" s="13" t="s">
        <v>49</v>
      </c>
      <c r="CY106" s="13" t="s">
        <v>49</v>
      </c>
      <c r="CZ106" s="13" t="s">
        <v>49</v>
      </c>
      <c r="DA106" s="13" t="s">
        <v>49</v>
      </c>
      <c r="DB106" s="13" t="s">
        <v>49</v>
      </c>
      <c r="DC106" s="13" t="s">
        <v>49</v>
      </c>
      <c r="DD106" s="13" t="s">
        <v>49</v>
      </c>
      <c r="DE106" s="13" t="s">
        <v>49</v>
      </c>
      <c r="DF106" s="13" t="s">
        <v>49</v>
      </c>
      <c r="DG106" s="13" t="s">
        <v>49</v>
      </c>
      <c r="DH106" s="13" t="s">
        <v>49</v>
      </c>
      <c r="DI106" s="13" t="s">
        <v>49</v>
      </c>
      <c r="DJ106" s="13" t="s">
        <v>49</v>
      </c>
      <c r="DK106" s="13" t="s">
        <v>49</v>
      </c>
      <c r="DL106" s="13" t="s">
        <v>49</v>
      </c>
      <c r="DM106" s="13" t="s">
        <v>49</v>
      </c>
      <c r="DN106" s="13" t="s">
        <v>49</v>
      </c>
      <c r="DO106" s="13" t="s">
        <v>49</v>
      </c>
      <c r="DP106" s="13" t="s">
        <v>49</v>
      </c>
      <c r="DQ106" s="13" t="s">
        <v>49</v>
      </c>
      <c r="DR106" s="13" t="s">
        <v>49</v>
      </c>
      <c r="DS106" s="13" t="s">
        <v>49</v>
      </c>
      <c r="DT106" s="13" t="s">
        <v>49</v>
      </c>
      <c r="DU106" s="13" t="s">
        <v>49</v>
      </c>
      <c r="DV106" s="13" t="s">
        <v>49</v>
      </c>
      <c r="DW106" s="13" t="s">
        <v>49</v>
      </c>
      <c r="DX106" s="13" t="s">
        <v>49</v>
      </c>
      <c r="DY106" s="13" t="s">
        <v>49</v>
      </c>
      <c r="DZ106" s="13" t="s">
        <v>49</v>
      </c>
      <c r="EA106" s="13" t="s">
        <v>49</v>
      </c>
      <c r="EB106" s="13" t="s">
        <v>49</v>
      </c>
      <c r="EC106" s="13" t="s">
        <v>49</v>
      </c>
      <c r="ED106" s="13" t="s">
        <v>49</v>
      </c>
      <c r="EE106" s="13" t="s">
        <v>49</v>
      </c>
      <c r="EF106" s="13" t="s">
        <v>49</v>
      </c>
      <c r="EG106" s="13" t="s">
        <v>49</v>
      </c>
      <c r="EH106" s="13" t="s">
        <v>49</v>
      </c>
      <c r="EQ106" s="13" t="s">
        <v>49</v>
      </c>
      <c r="ER106" s="13" t="s">
        <v>49</v>
      </c>
      <c r="ES106" s="13" t="s">
        <v>49</v>
      </c>
      <c r="ET106" s="13" t="s">
        <v>49</v>
      </c>
      <c r="EU106" s="13" t="s">
        <v>49</v>
      </c>
      <c r="FB106" s="13" t="s">
        <v>49</v>
      </c>
      <c r="FC106" s="13" t="s">
        <v>49</v>
      </c>
      <c r="FD106" s="13" t="s">
        <v>49</v>
      </c>
      <c r="FE106" s="13" t="s">
        <v>49</v>
      </c>
      <c r="FF106" s="13" t="s">
        <v>49</v>
      </c>
      <c r="FG106" s="13" t="s">
        <v>49</v>
      </c>
      <c r="FH106" s="13" t="s">
        <v>49</v>
      </c>
      <c r="FI106" s="13" t="s">
        <v>49</v>
      </c>
      <c r="FJ106" s="13" t="s">
        <v>49</v>
      </c>
      <c r="FK106" s="13" t="s">
        <v>49</v>
      </c>
      <c r="FL106" s="13" t="s">
        <v>49</v>
      </c>
      <c r="FM106" s="13" t="s">
        <v>49</v>
      </c>
      <c r="FN106" s="13" t="s">
        <v>49</v>
      </c>
      <c r="FO106" s="13" t="s">
        <v>49</v>
      </c>
      <c r="FP106" s="13" t="s">
        <v>49</v>
      </c>
      <c r="FQ106" s="13" t="s">
        <v>49</v>
      </c>
      <c r="FR106" s="13" t="s">
        <v>49</v>
      </c>
      <c r="FS106" s="13" t="s">
        <v>49</v>
      </c>
      <c r="FT106" s="13" t="s">
        <v>49</v>
      </c>
      <c r="FU106" s="13" t="s">
        <v>49</v>
      </c>
      <c r="FV106" s="13" t="s">
        <v>49</v>
      </c>
      <c r="FW106" s="13" t="s">
        <v>49</v>
      </c>
      <c r="FX106" s="13" t="s">
        <v>49</v>
      </c>
      <c r="FY106" s="13" t="s">
        <v>49</v>
      </c>
      <c r="FZ106" s="13" t="s">
        <v>49</v>
      </c>
      <c r="GA106" s="13" t="s">
        <v>49</v>
      </c>
      <c r="GB106" s="13" t="s">
        <v>49</v>
      </c>
      <c r="GC106" s="13" t="s">
        <v>49</v>
      </c>
      <c r="GD106" s="13" t="s">
        <v>49</v>
      </c>
      <c r="GE106" s="13" t="s">
        <v>49</v>
      </c>
      <c r="GF106" s="13" t="s">
        <v>49</v>
      </c>
      <c r="GG106" s="13" t="s">
        <v>49</v>
      </c>
      <c r="GH106" s="13" t="s">
        <v>49</v>
      </c>
      <c r="GI106" s="13" t="s">
        <v>49</v>
      </c>
      <c r="GJ106" s="13" t="s">
        <v>49</v>
      </c>
      <c r="GK106" s="13" t="s">
        <v>49</v>
      </c>
      <c r="GL106" s="13" t="s">
        <v>49</v>
      </c>
      <c r="GM106" s="13" t="s">
        <v>49</v>
      </c>
      <c r="GN106" s="13" t="s">
        <v>49</v>
      </c>
      <c r="GO106" s="13" t="s">
        <v>49</v>
      </c>
      <c r="GP106" s="13" t="s">
        <v>49</v>
      </c>
      <c r="GQ106" s="13" t="s">
        <v>49</v>
      </c>
      <c r="GR106" s="13" t="s">
        <v>49</v>
      </c>
      <c r="GS106" s="13" t="s">
        <v>49</v>
      </c>
      <c r="GT106" s="13" t="s">
        <v>49</v>
      </c>
      <c r="GU106" s="13" t="s">
        <v>49</v>
      </c>
      <c r="GV106" s="13" t="s">
        <v>49</v>
      </c>
      <c r="GW106" s="13" t="s">
        <v>49</v>
      </c>
      <c r="GX106" s="13" t="s">
        <v>49</v>
      </c>
      <c r="GY106" s="13" t="s">
        <v>49</v>
      </c>
      <c r="GZ106" s="13" t="s">
        <v>49</v>
      </c>
      <c r="HA106" s="13" t="s">
        <v>49</v>
      </c>
      <c r="HB106" s="13" t="s">
        <v>49</v>
      </c>
      <c r="HC106" s="13" t="s">
        <v>49</v>
      </c>
      <c r="HD106" s="13" t="s">
        <v>49</v>
      </c>
      <c r="HE106" s="13" t="s">
        <v>49</v>
      </c>
      <c r="HF106" s="13" t="s">
        <v>49</v>
      </c>
      <c r="HG106" s="13" t="s">
        <v>49</v>
      </c>
    </row>
    <row r="107" spans="1:215">
      <c r="C107" s="5"/>
      <c r="D107" s="13" t="s">
        <v>50</v>
      </c>
      <c r="CC107" s="2"/>
      <c r="CD107" s="2"/>
      <c r="CE107" s="2"/>
      <c r="CF107" s="2"/>
      <c r="CG107" s="2"/>
      <c r="CH107" s="2"/>
      <c r="CI107" s="2"/>
      <c r="CJ107" s="2"/>
      <c r="CK107" s="2"/>
      <c r="DJ107" s="2"/>
      <c r="DY107" s="2"/>
      <c r="DZ107" s="2"/>
      <c r="EA107" s="2"/>
      <c r="FH107" s="2"/>
    </row>
    <row r="108" spans="1:215">
      <c r="C108" s="5"/>
      <c r="D108" s="13" t="s">
        <v>51</v>
      </c>
      <c r="BQ108" s="13" t="s">
        <v>51</v>
      </c>
      <c r="BR108" s="13" t="s">
        <v>51</v>
      </c>
      <c r="BS108" s="13" t="s">
        <v>51</v>
      </c>
      <c r="BT108" s="13" t="s">
        <v>51</v>
      </c>
      <c r="BU108" s="13" t="s">
        <v>51</v>
      </c>
      <c r="BV108" s="13" t="s">
        <v>51</v>
      </c>
      <c r="BW108" s="13" t="s">
        <v>51</v>
      </c>
      <c r="BX108" s="13" t="s">
        <v>51</v>
      </c>
      <c r="BY108" s="13" t="s">
        <v>51</v>
      </c>
      <c r="BZ108" s="13" t="s">
        <v>51</v>
      </c>
      <c r="CA108" s="13" t="s">
        <v>51</v>
      </c>
      <c r="CB108" s="13" t="s">
        <v>51</v>
      </c>
      <c r="CC108" s="13" t="s">
        <v>51</v>
      </c>
      <c r="CD108" s="13" t="s">
        <v>51</v>
      </c>
      <c r="CE108" s="13" t="s">
        <v>51</v>
      </c>
      <c r="CF108" s="13" t="s">
        <v>51</v>
      </c>
      <c r="CG108" s="13" t="s">
        <v>51</v>
      </c>
      <c r="CH108" s="13" t="s">
        <v>51</v>
      </c>
      <c r="CI108" s="13" t="s">
        <v>51</v>
      </c>
      <c r="CJ108" s="2"/>
      <c r="CK108" s="2"/>
      <c r="DJ108" s="2"/>
      <c r="DY108" s="2"/>
      <c r="DZ108" s="2"/>
      <c r="EA108" s="2"/>
      <c r="EI108" s="13" t="s">
        <v>51</v>
      </c>
      <c r="EK108" s="13" t="s">
        <v>51</v>
      </c>
      <c r="EL108" s="13" t="s">
        <v>51</v>
      </c>
      <c r="EM108" s="13" t="s">
        <v>51</v>
      </c>
      <c r="EN108" s="13"/>
      <c r="EP108" s="13" t="s">
        <v>51</v>
      </c>
      <c r="EV108" s="13" t="s">
        <v>51</v>
      </c>
      <c r="EW108" s="13" t="s">
        <v>51</v>
      </c>
      <c r="EX108" s="13" t="s">
        <v>51</v>
      </c>
      <c r="EY108" s="13" t="s">
        <v>51</v>
      </c>
      <c r="EZ108" s="13" t="s">
        <v>51</v>
      </c>
      <c r="FA108" s="13" t="s">
        <v>51</v>
      </c>
      <c r="FH108" s="2"/>
    </row>
    <row r="109" spans="1:215">
      <c r="A109" s="2" t="s">
        <v>46</v>
      </c>
      <c r="C109" s="5" t="s">
        <v>52</v>
      </c>
      <c r="D109" s="13" t="s">
        <v>53</v>
      </c>
      <c r="CC109" s="2"/>
      <c r="CD109" s="2"/>
      <c r="CE109" s="2"/>
      <c r="CF109" s="2"/>
      <c r="CG109" s="2"/>
      <c r="CH109" s="2"/>
      <c r="CI109" s="2"/>
      <c r="CJ109" s="2"/>
      <c r="CK109" s="2"/>
      <c r="DJ109" s="2"/>
      <c r="DY109" s="2"/>
      <c r="DZ109" s="2"/>
      <c r="EA109" s="2"/>
      <c r="FH109" s="2"/>
    </row>
    <row r="110" spans="1:215">
      <c r="A110" s="2" t="s">
        <v>46</v>
      </c>
      <c r="C110" s="5" t="s">
        <v>54</v>
      </c>
      <c r="D110" s="13" t="s">
        <v>55</v>
      </c>
      <c r="E110" s="11" t="s">
        <v>94</v>
      </c>
      <c r="CC110" s="2"/>
      <c r="CD110" s="2"/>
      <c r="CE110" s="2"/>
      <c r="CF110" s="2"/>
      <c r="CG110" s="2"/>
      <c r="CH110" s="2"/>
      <c r="CI110" s="2"/>
      <c r="CJ110" s="2"/>
      <c r="CK110" s="2"/>
      <c r="DJ110" s="2"/>
      <c r="DY110" s="2"/>
      <c r="DZ110" s="2"/>
      <c r="EA110" s="2"/>
      <c r="FH110" s="2"/>
    </row>
    <row r="111" spans="1:215">
      <c r="A111" s="2" t="s">
        <v>46</v>
      </c>
      <c r="C111" s="5" t="s">
        <v>56</v>
      </c>
      <c r="D111" s="13" t="s">
        <v>55</v>
      </c>
      <c r="E111" s="11" t="s">
        <v>94</v>
      </c>
      <c r="CC111" s="2"/>
      <c r="CD111" s="2"/>
      <c r="CE111" s="2"/>
      <c r="CF111" s="2"/>
      <c r="CG111" s="2"/>
      <c r="CH111" s="2"/>
      <c r="CI111" s="2"/>
      <c r="CJ111" s="2"/>
      <c r="CK111" s="2"/>
      <c r="DJ111" s="2"/>
      <c r="DY111" s="2"/>
      <c r="DZ111" s="2"/>
      <c r="EA111" s="2"/>
      <c r="FH111" s="2"/>
    </row>
    <row r="112" spans="1:215">
      <c r="A112" s="2" t="s">
        <v>46</v>
      </c>
      <c r="C112" s="5" t="s">
        <v>57</v>
      </c>
      <c r="D112" s="13" t="s">
        <v>55</v>
      </c>
      <c r="CC112" s="2"/>
      <c r="CD112" s="2"/>
      <c r="CE112" s="2"/>
      <c r="CF112" s="2"/>
      <c r="CG112" s="2"/>
      <c r="CH112" s="2"/>
      <c r="CI112" s="2"/>
      <c r="CJ112" s="2"/>
      <c r="CK112" s="2"/>
      <c r="DJ112" s="2"/>
      <c r="DY112" s="2"/>
      <c r="DZ112" s="2"/>
      <c r="EA112" s="2"/>
      <c r="FH112" s="2"/>
    </row>
    <row r="113" spans="1:215">
      <c r="A113" s="2" t="s">
        <v>46</v>
      </c>
      <c r="C113" s="5" t="s">
        <v>58</v>
      </c>
      <c r="D113" s="13" t="s">
        <v>59</v>
      </c>
      <c r="E113" s="11" t="s">
        <v>97</v>
      </c>
      <c r="CC113" s="2"/>
      <c r="CD113" s="2"/>
      <c r="CE113" s="2"/>
      <c r="CF113" s="2"/>
      <c r="CG113" s="2"/>
      <c r="CH113" s="2"/>
      <c r="CI113" s="2"/>
      <c r="CJ113" s="2"/>
      <c r="CK113" s="2"/>
      <c r="DJ113" s="2"/>
      <c r="DY113" s="2"/>
      <c r="DZ113" s="2"/>
      <c r="EA113" s="2"/>
      <c r="FH113" s="2"/>
    </row>
    <row r="114" spans="1:215">
      <c r="A114" s="2" t="s">
        <v>46</v>
      </c>
      <c r="C114" s="5" t="s">
        <v>60</v>
      </c>
      <c r="D114" s="13" t="s">
        <v>48</v>
      </c>
      <c r="CC114" s="2"/>
      <c r="CD114" s="2"/>
      <c r="CE114" s="2"/>
      <c r="CF114" s="2"/>
      <c r="CG114" s="2"/>
      <c r="CH114" s="2"/>
      <c r="CI114" s="2"/>
      <c r="CJ114" s="2"/>
      <c r="CK114" s="2"/>
      <c r="DJ114" s="2"/>
      <c r="DY114" s="2"/>
      <c r="DZ114" s="2"/>
      <c r="EA114" s="2"/>
      <c r="FH114" s="2"/>
    </row>
    <row r="115" spans="1:215">
      <c r="C115" s="5"/>
      <c r="D115" s="13" t="s">
        <v>61</v>
      </c>
      <c r="CC115" s="2"/>
      <c r="CD115" s="2"/>
      <c r="CE115" s="2"/>
      <c r="CF115" s="2"/>
      <c r="CG115" s="2"/>
      <c r="CH115" s="2"/>
      <c r="CI115" s="2"/>
      <c r="CJ115" s="2"/>
      <c r="CK115" s="2"/>
      <c r="DJ115" s="2"/>
      <c r="DY115" s="2"/>
      <c r="DZ115" s="2"/>
      <c r="EA115" s="2"/>
      <c r="FH115" s="2"/>
    </row>
    <row r="116" spans="1:215">
      <c r="C116" s="5"/>
      <c r="D116" s="13" t="s">
        <v>62</v>
      </c>
      <c r="F116" s="4" t="s">
        <v>62</v>
      </c>
      <c r="G116" s="4" t="s">
        <v>62</v>
      </c>
      <c r="H116" s="4" t="s">
        <v>62</v>
      </c>
      <c r="I116" s="26" t="s">
        <v>62</v>
      </c>
      <c r="J116" s="4" t="s">
        <v>62</v>
      </c>
      <c r="K116" s="4" t="s">
        <v>62</v>
      </c>
      <c r="L116" s="4" t="s">
        <v>62</v>
      </c>
      <c r="M116" s="4" t="s">
        <v>62</v>
      </c>
      <c r="N116" s="26" t="s">
        <v>62</v>
      </c>
      <c r="O116" s="4" t="s">
        <v>62</v>
      </c>
      <c r="P116" s="4" t="s">
        <v>62</v>
      </c>
      <c r="Q116" s="4" t="s">
        <v>62</v>
      </c>
      <c r="R116" s="4" t="s">
        <v>62</v>
      </c>
      <c r="S116" s="4" t="s">
        <v>62</v>
      </c>
      <c r="T116" s="4" t="s">
        <v>62</v>
      </c>
      <c r="U116" s="26" t="s">
        <v>62</v>
      </c>
      <c r="V116" s="4" t="s">
        <v>62</v>
      </c>
      <c r="W116" s="4" t="s">
        <v>62</v>
      </c>
      <c r="X116" s="68" t="s">
        <v>62</v>
      </c>
      <c r="Y116" s="69" t="s">
        <v>62</v>
      </c>
      <c r="Z116" s="69" t="s">
        <v>62</v>
      </c>
      <c r="AA116" s="69" t="s">
        <v>62</v>
      </c>
      <c r="AB116" s="69" t="s">
        <v>62</v>
      </c>
      <c r="AC116" s="68" t="s">
        <v>62</v>
      </c>
      <c r="AD116" s="4" t="s">
        <v>62</v>
      </c>
      <c r="AE116" s="4" t="s">
        <v>62</v>
      </c>
      <c r="AF116" s="4" t="s">
        <v>62</v>
      </c>
      <c r="AG116" s="4" t="s">
        <v>62</v>
      </c>
      <c r="AH116" s="4" t="s">
        <v>62</v>
      </c>
      <c r="AI116" s="4" t="s">
        <v>62</v>
      </c>
      <c r="AJ116" s="4" t="s">
        <v>62</v>
      </c>
      <c r="AK116" s="4" t="s">
        <v>62</v>
      </c>
      <c r="AL116" s="4" t="s">
        <v>62</v>
      </c>
      <c r="AM116" s="4" t="s">
        <v>62</v>
      </c>
      <c r="AN116" s="4" t="s">
        <v>62</v>
      </c>
      <c r="AO116" s="4" t="s">
        <v>62</v>
      </c>
      <c r="AP116" s="4" t="s">
        <v>62</v>
      </c>
      <c r="AQ116" s="4" t="s">
        <v>62</v>
      </c>
      <c r="AR116" s="4" t="s">
        <v>62</v>
      </c>
      <c r="AS116" s="4" t="s">
        <v>62</v>
      </c>
      <c r="AT116" s="4" t="s">
        <v>62</v>
      </c>
      <c r="AU116" s="4" t="s">
        <v>62</v>
      </c>
      <c r="AV116" s="4" t="s">
        <v>62</v>
      </c>
      <c r="AW116" s="4" t="s">
        <v>62</v>
      </c>
      <c r="AX116" s="4" t="s">
        <v>62</v>
      </c>
      <c r="AY116" s="4" t="s">
        <v>62</v>
      </c>
      <c r="AZ116" s="4" t="s">
        <v>62</v>
      </c>
      <c r="BA116" s="4" t="s">
        <v>62</v>
      </c>
      <c r="BB116" s="4" t="s">
        <v>62</v>
      </c>
      <c r="BC116" s="4" t="s">
        <v>62</v>
      </c>
      <c r="BD116" s="4" t="s">
        <v>62</v>
      </c>
      <c r="BE116" s="4" t="s">
        <v>62</v>
      </c>
      <c r="BF116" s="4" t="s">
        <v>62</v>
      </c>
      <c r="BG116" s="4" t="s">
        <v>62</v>
      </c>
      <c r="BH116" s="4" t="s">
        <v>62</v>
      </c>
      <c r="BI116" s="4" t="s">
        <v>62</v>
      </c>
      <c r="BJ116" s="4" t="s">
        <v>62</v>
      </c>
      <c r="BK116" s="4" t="s">
        <v>62</v>
      </c>
      <c r="BL116" s="4" t="s">
        <v>62</v>
      </c>
      <c r="BM116" s="4" t="s">
        <v>62</v>
      </c>
      <c r="BN116" s="4" t="s">
        <v>62</v>
      </c>
      <c r="BO116" s="4" t="s">
        <v>62</v>
      </c>
      <c r="BP116" s="4" t="s">
        <v>62</v>
      </c>
      <c r="BQ116" s="4" t="s">
        <v>62</v>
      </c>
      <c r="BR116" s="4" t="s">
        <v>62</v>
      </c>
      <c r="BS116" s="4" t="s">
        <v>62</v>
      </c>
      <c r="BT116" s="4" t="s">
        <v>62</v>
      </c>
      <c r="BU116" s="4" t="s">
        <v>62</v>
      </c>
      <c r="BV116" s="4" t="s">
        <v>62</v>
      </c>
      <c r="BW116" s="4" t="s">
        <v>62</v>
      </c>
      <c r="BX116" s="4" t="s">
        <v>62</v>
      </c>
      <c r="BY116" s="4" t="s">
        <v>62</v>
      </c>
      <c r="BZ116" s="4" t="s">
        <v>62</v>
      </c>
      <c r="CA116" s="4" t="s">
        <v>62</v>
      </c>
      <c r="CB116" s="4" t="s">
        <v>62</v>
      </c>
      <c r="CC116" s="4" t="s">
        <v>62</v>
      </c>
      <c r="CD116" s="4" t="s">
        <v>62</v>
      </c>
      <c r="CE116" s="4" t="s">
        <v>62</v>
      </c>
      <c r="CF116" s="4" t="s">
        <v>62</v>
      </c>
      <c r="CG116" s="4" t="s">
        <v>62</v>
      </c>
      <c r="CH116" s="4" t="s">
        <v>62</v>
      </c>
      <c r="CI116" s="4" t="s">
        <v>62</v>
      </c>
      <c r="CJ116" s="4" t="s">
        <v>62</v>
      </c>
      <c r="CK116" s="4" t="s">
        <v>62</v>
      </c>
      <c r="CL116" s="4" t="s">
        <v>62</v>
      </c>
      <c r="CM116" s="4" t="s">
        <v>62</v>
      </c>
      <c r="CN116" s="4" t="s">
        <v>62</v>
      </c>
      <c r="CO116" s="4" t="s">
        <v>62</v>
      </c>
      <c r="CP116" s="4" t="s">
        <v>62</v>
      </c>
      <c r="CQ116" s="4" t="s">
        <v>62</v>
      </c>
      <c r="CR116" s="4" t="s">
        <v>62</v>
      </c>
      <c r="CS116" s="4" t="s">
        <v>62</v>
      </c>
      <c r="CT116" s="4" t="s">
        <v>62</v>
      </c>
      <c r="CU116" s="4" t="s">
        <v>62</v>
      </c>
      <c r="CV116" s="4" t="s">
        <v>62</v>
      </c>
      <c r="CW116" s="4" t="s">
        <v>62</v>
      </c>
      <c r="CX116" s="4" t="s">
        <v>62</v>
      </c>
      <c r="CY116" s="4" t="s">
        <v>62</v>
      </c>
      <c r="CZ116" s="4" t="s">
        <v>62</v>
      </c>
      <c r="DA116" s="4" t="s">
        <v>62</v>
      </c>
      <c r="DB116" s="4" t="s">
        <v>62</v>
      </c>
      <c r="DC116" s="4" t="s">
        <v>62</v>
      </c>
      <c r="DD116" s="4" t="s">
        <v>62</v>
      </c>
      <c r="DE116" s="4" t="s">
        <v>62</v>
      </c>
      <c r="DF116" s="4" t="s">
        <v>62</v>
      </c>
      <c r="DG116" s="4" t="s">
        <v>62</v>
      </c>
      <c r="DH116" s="4" t="s">
        <v>62</v>
      </c>
      <c r="DI116" s="4" t="s">
        <v>62</v>
      </c>
      <c r="DJ116" s="4" t="s">
        <v>62</v>
      </c>
      <c r="DK116" s="4" t="s">
        <v>62</v>
      </c>
      <c r="DL116" s="4" t="s">
        <v>62</v>
      </c>
      <c r="DM116" s="4" t="s">
        <v>62</v>
      </c>
      <c r="DN116" s="4" t="s">
        <v>62</v>
      </c>
      <c r="DO116" s="4" t="s">
        <v>62</v>
      </c>
      <c r="DP116" s="4" t="s">
        <v>62</v>
      </c>
      <c r="DQ116" s="4" t="s">
        <v>62</v>
      </c>
      <c r="DR116" s="4" t="s">
        <v>62</v>
      </c>
      <c r="DS116" s="4" t="s">
        <v>62</v>
      </c>
      <c r="DT116" s="4" t="s">
        <v>62</v>
      </c>
      <c r="DU116" s="4" t="s">
        <v>62</v>
      </c>
      <c r="DV116" s="4" t="s">
        <v>62</v>
      </c>
      <c r="DW116" s="4" t="s">
        <v>62</v>
      </c>
      <c r="DX116" s="4" t="s">
        <v>62</v>
      </c>
      <c r="DY116" s="4" t="s">
        <v>62</v>
      </c>
      <c r="DZ116" s="4" t="s">
        <v>62</v>
      </c>
      <c r="EA116" s="4" t="s">
        <v>62</v>
      </c>
      <c r="EB116" s="4" t="s">
        <v>62</v>
      </c>
      <c r="EC116" s="4" t="s">
        <v>62</v>
      </c>
      <c r="ED116" s="4" t="s">
        <v>62</v>
      </c>
      <c r="EE116" s="4" t="s">
        <v>62</v>
      </c>
      <c r="EF116" s="4" t="s">
        <v>62</v>
      </c>
      <c r="EG116" s="4" t="s">
        <v>62</v>
      </c>
      <c r="EH116" s="4" t="s">
        <v>62</v>
      </c>
      <c r="EI116" s="4" t="s">
        <v>62</v>
      </c>
      <c r="EJ116" s="4" t="s">
        <v>62</v>
      </c>
      <c r="EK116" s="4" t="s">
        <v>62</v>
      </c>
      <c r="EL116" s="4" t="s">
        <v>62</v>
      </c>
      <c r="EM116" s="4" t="s">
        <v>62</v>
      </c>
      <c r="EN116" s="4" t="s">
        <v>62</v>
      </c>
      <c r="EO116" s="4" t="s">
        <v>62</v>
      </c>
      <c r="EP116" s="4" t="s">
        <v>62</v>
      </c>
      <c r="EQ116" s="4" t="s">
        <v>62</v>
      </c>
      <c r="ER116" s="4" t="s">
        <v>62</v>
      </c>
      <c r="ES116" s="4" t="s">
        <v>62</v>
      </c>
      <c r="ET116" s="4" t="s">
        <v>62</v>
      </c>
      <c r="EU116" s="4" t="s">
        <v>62</v>
      </c>
      <c r="EV116" s="4" t="s">
        <v>62</v>
      </c>
      <c r="EW116" s="4" t="s">
        <v>62</v>
      </c>
      <c r="EX116" s="4" t="s">
        <v>62</v>
      </c>
      <c r="EY116" s="4" t="s">
        <v>62</v>
      </c>
      <c r="EZ116" s="4" t="s">
        <v>62</v>
      </c>
      <c r="FA116" s="4" t="s">
        <v>62</v>
      </c>
      <c r="FB116" s="4" t="s">
        <v>62</v>
      </c>
      <c r="FC116" s="4" t="s">
        <v>62</v>
      </c>
      <c r="FD116" s="4" t="s">
        <v>62</v>
      </c>
      <c r="FE116" s="4" t="s">
        <v>62</v>
      </c>
      <c r="FF116" s="4" t="s">
        <v>62</v>
      </c>
      <c r="FG116" s="4" t="s">
        <v>62</v>
      </c>
      <c r="FH116" s="4" t="s">
        <v>62</v>
      </c>
      <c r="FI116" s="4" t="s">
        <v>62</v>
      </c>
      <c r="FJ116" s="4" t="s">
        <v>62</v>
      </c>
      <c r="FK116" s="4" t="s">
        <v>62</v>
      </c>
      <c r="FL116" s="4" t="s">
        <v>62</v>
      </c>
      <c r="FM116" s="4" t="s">
        <v>62</v>
      </c>
      <c r="FN116" s="4" t="s">
        <v>62</v>
      </c>
      <c r="FO116" s="4" t="s">
        <v>62</v>
      </c>
      <c r="FP116" s="4" t="s">
        <v>62</v>
      </c>
      <c r="FQ116" s="4" t="s">
        <v>62</v>
      </c>
      <c r="FR116" s="4" t="s">
        <v>62</v>
      </c>
      <c r="FS116" s="4" t="s">
        <v>62</v>
      </c>
      <c r="FT116" s="4" t="s">
        <v>62</v>
      </c>
      <c r="FU116" s="4" t="s">
        <v>62</v>
      </c>
      <c r="FV116" s="4" t="s">
        <v>62</v>
      </c>
      <c r="FW116" s="4" t="s">
        <v>62</v>
      </c>
      <c r="FX116" s="4" t="s">
        <v>62</v>
      </c>
      <c r="FY116" s="4" t="s">
        <v>62</v>
      </c>
      <c r="FZ116" s="4" t="s">
        <v>62</v>
      </c>
      <c r="GA116" s="4" t="s">
        <v>62</v>
      </c>
      <c r="GB116" s="4" t="s">
        <v>62</v>
      </c>
      <c r="GC116" s="4" t="s">
        <v>62</v>
      </c>
      <c r="GD116" s="4" t="s">
        <v>62</v>
      </c>
      <c r="GE116" s="4" t="s">
        <v>62</v>
      </c>
      <c r="GF116" s="4" t="s">
        <v>62</v>
      </c>
      <c r="GG116" s="4" t="s">
        <v>62</v>
      </c>
      <c r="GH116" s="4" t="s">
        <v>62</v>
      </c>
      <c r="GI116" s="4" t="s">
        <v>62</v>
      </c>
      <c r="GJ116" s="4" t="s">
        <v>62</v>
      </c>
      <c r="GK116" s="4" t="s">
        <v>62</v>
      </c>
      <c r="GL116" s="4" t="s">
        <v>62</v>
      </c>
      <c r="GM116" s="4" t="s">
        <v>62</v>
      </c>
      <c r="GN116" s="4" t="s">
        <v>62</v>
      </c>
      <c r="GO116" s="4" t="s">
        <v>62</v>
      </c>
      <c r="GP116" s="4" t="s">
        <v>62</v>
      </c>
      <c r="GQ116" s="4" t="s">
        <v>62</v>
      </c>
      <c r="GR116" s="4" t="s">
        <v>62</v>
      </c>
      <c r="GS116" s="4" t="s">
        <v>62</v>
      </c>
      <c r="GT116" s="4" t="s">
        <v>62</v>
      </c>
      <c r="GU116" s="4" t="s">
        <v>62</v>
      </c>
      <c r="GV116" s="4" t="s">
        <v>62</v>
      </c>
      <c r="GW116" s="4" t="s">
        <v>62</v>
      </c>
      <c r="GX116" s="4" t="s">
        <v>62</v>
      </c>
      <c r="GY116" s="4" t="s">
        <v>62</v>
      </c>
      <c r="GZ116" s="4" t="s">
        <v>62</v>
      </c>
      <c r="HA116" s="4" t="s">
        <v>62</v>
      </c>
      <c r="HB116" s="4" t="s">
        <v>62</v>
      </c>
      <c r="HC116" s="4" t="s">
        <v>62</v>
      </c>
      <c r="HD116" s="4" t="s">
        <v>62</v>
      </c>
      <c r="HE116" s="4" t="s">
        <v>62</v>
      </c>
      <c r="HF116" s="4" t="s">
        <v>62</v>
      </c>
      <c r="HG116" s="4" t="s">
        <v>62</v>
      </c>
    </row>
    <row r="117" spans="1:215">
      <c r="C117" s="5"/>
      <c r="D117" s="13" t="s">
        <v>63</v>
      </c>
      <c r="DJ117" s="2"/>
    </row>
    <row r="118" spans="1:215">
      <c r="A118" s="2" t="s">
        <v>46</v>
      </c>
      <c r="C118" s="5" t="s">
        <v>68</v>
      </c>
      <c r="D118" s="13" t="s">
        <v>64</v>
      </c>
      <c r="DJ118" s="2"/>
    </row>
    <row r="119" spans="1:215">
      <c r="A119" s="2" t="s">
        <v>46</v>
      </c>
      <c r="C119" s="5" t="s">
        <v>65</v>
      </c>
      <c r="D119" s="13" t="s">
        <v>66</v>
      </c>
      <c r="E119" s="11" t="s">
        <v>96</v>
      </c>
      <c r="DJ119" s="2"/>
    </row>
    <row r="120" spans="1:215">
      <c r="A120" s="2" t="s">
        <v>46</v>
      </c>
      <c r="C120" s="5" t="s">
        <v>67</v>
      </c>
      <c r="D120" s="13" t="s">
        <v>55</v>
      </c>
      <c r="DJ120" s="2"/>
    </row>
  </sheetData>
  <hyperlinks>
    <hyperlink ref="I40" r:id="rId1"/>
    <hyperlink ref="AJ40" r:id="rId2"/>
    <hyperlink ref="AI40" r:id="rId3"/>
    <hyperlink ref="AK40" r:id="rId4"/>
    <hyperlink ref="AL40" r:id="rId5"/>
    <hyperlink ref="AY82" r:id="rId6"/>
    <hyperlink ref="BA82" r:id="rId7"/>
    <hyperlink ref="BB82" r:id="rId8"/>
    <hyperlink ref="BB64" r:id="rId9"/>
    <hyperlink ref="BC64" r:id="rId10"/>
    <hyperlink ref="BC82" r:id="rId11"/>
    <hyperlink ref="BC76" r:id="rId12"/>
    <hyperlink ref="BB76" r:id="rId13"/>
    <hyperlink ref="BA76" r:id="rId14"/>
    <hyperlink ref="BD64" r:id="rId15"/>
    <hyperlink ref="BD76" r:id="rId16"/>
    <hyperlink ref="BD82" r:id="rId17"/>
    <hyperlink ref="BE64" r:id="rId18"/>
    <hyperlink ref="BE76" r:id="rId19"/>
    <hyperlink ref="BE82" r:id="rId20"/>
    <hyperlink ref="BF64" r:id="rId21"/>
    <hyperlink ref="BF76" r:id="rId22"/>
    <hyperlink ref="BF82" r:id="rId23"/>
    <hyperlink ref="BG64" r:id="rId24"/>
    <hyperlink ref="BG76" r:id="rId25"/>
    <hyperlink ref="BG82" r:id="rId26"/>
    <hyperlink ref="BH64" r:id="rId27"/>
    <hyperlink ref="BH76" r:id="rId28"/>
    <hyperlink ref="BH82" r:id="rId29"/>
    <hyperlink ref="BI64" r:id="rId30"/>
    <hyperlink ref="BI76" r:id="rId31"/>
    <hyperlink ref="BI82" r:id="rId32"/>
    <hyperlink ref="BJ64" r:id="rId33"/>
    <hyperlink ref="BK64" r:id="rId34"/>
    <hyperlink ref="BL64" r:id="rId35"/>
    <hyperlink ref="BJ76" r:id="rId36"/>
    <hyperlink ref="BK76" r:id="rId37"/>
    <hyperlink ref="BL76" r:id="rId38"/>
    <hyperlink ref="BJ82" r:id="rId39"/>
    <hyperlink ref="BK82" r:id="rId40"/>
    <hyperlink ref="BL82" r:id="rId41"/>
    <hyperlink ref="BM64" r:id="rId42"/>
    <hyperlink ref="BM76" r:id="rId43"/>
    <hyperlink ref="BM82" r:id="rId44"/>
    <hyperlink ref="BN64" r:id="rId45"/>
    <hyperlink ref="BN76" r:id="rId46"/>
    <hyperlink ref="BN82" r:id="rId47"/>
    <hyperlink ref="BO64" r:id="rId48"/>
    <hyperlink ref="BO76" r:id="rId49"/>
    <hyperlink ref="BO82" r:id="rId50"/>
    <hyperlink ref="BQ82" r:id="rId51"/>
    <hyperlink ref="BQ94" r:id="rId52"/>
    <hyperlink ref="DK94" r:id="rId53"/>
    <hyperlink ref="DL94" r:id="rId54"/>
    <hyperlink ref="ED64" r:id="rId55"/>
    <hyperlink ref="FS34" r:id="rId56"/>
    <hyperlink ref="AC40" r:id="rId57"/>
  </hyperlinks>
  <pageMargins left="0.7" right="0.7" top="0.75" bottom="0.75" header="0.3" footer="0.3"/>
  <pageSetup paperSize="9" orientation="portrait" horizontalDpi="4294967294" verticalDpi="4294967294"/>
  <legacyDrawing r:id="rId5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20"/>
  <sheetViews>
    <sheetView workbookViewId="0">
      <selection activeCell="D31" sqref="D31"/>
    </sheetView>
  </sheetViews>
  <sheetFormatPr baseColWidth="10" defaultColWidth="8.83203125" defaultRowHeight="14" x14ac:dyDescent="0"/>
  <cols>
    <col min="1" max="4" width="24.1640625" style="5" customWidth="1"/>
    <col min="5" max="16384" width="8.83203125" style="2"/>
  </cols>
  <sheetData>
    <row r="2" spans="1:5" ht="15" thickBot="1">
      <c r="A2" s="80" t="s">
        <v>3</v>
      </c>
      <c r="B2" s="80" t="s">
        <v>37</v>
      </c>
      <c r="C2" s="80" t="s">
        <v>4</v>
      </c>
      <c r="D2" s="81" t="s">
        <v>7</v>
      </c>
      <c r="E2" s="82" t="s">
        <v>751</v>
      </c>
    </row>
    <row r="3" spans="1:5">
      <c r="A3" s="83" t="s">
        <v>2</v>
      </c>
      <c r="B3" s="83"/>
      <c r="C3" s="6" t="s">
        <v>0</v>
      </c>
      <c r="D3" s="5" t="s">
        <v>70</v>
      </c>
    </row>
    <row r="4" spans="1:5">
      <c r="A4" s="7" t="s">
        <v>2</v>
      </c>
      <c r="B4" s="7"/>
      <c r="C4" s="43" t="s">
        <v>1</v>
      </c>
      <c r="D4" s="7" t="s">
        <v>72</v>
      </c>
    </row>
    <row r="5" spans="1:5">
      <c r="A5" s="83" t="s">
        <v>2</v>
      </c>
      <c r="B5" s="83"/>
      <c r="C5" s="5" t="s">
        <v>5</v>
      </c>
      <c r="D5" s="5" t="s">
        <v>72</v>
      </c>
    </row>
    <row r="6" spans="1:5">
      <c r="A6" s="83" t="s">
        <v>2</v>
      </c>
      <c r="B6" s="83"/>
      <c r="C6" s="5" t="s">
        <v>6</v>
      </c>
      <c r="D6" s="5" t="s">
        <v>23</v>
      </c>
    </row>
    <row r="7" spans="1:5">
      <c r="A7" s="83"/>
      <c r="B7" s="83"/>
      <c r="D7" s="5" t="s">
        <v>20</v>
      </c>
      <c r="E7" s="2" t="s">
        <v>752</v>
      </c>
    </row>
    <row r="8" spans="1:5">
      <c r="A8" s="83"/>
      <c r="B8" s="83"/>
      <c r="D8" s="5" t="s">
        <v>21</v>
      </c>
      <c r="E8" s="2" t="s">
        <v>753</v>
      </c>
    </row>
    <row r="9" spans="1:5">
      <c r="A9" s="83"/>
      <c r="B9" s="83"/>
      <c r="D9" s="5" t="s">
        <v>22</v>
      </c>
      <c r="E9" s="2" t="s">
        <v>754</v>
      </c>
    </row>
    <row r="10" spans="1:5">
      <c r="A10" s="83" t="s">
        <v>2</v>
      </c>
      <c r="B10" s="83"/>
      <c r="C10" s="5" t="s">
        <v>9</v>
      </c>
      <c r="D10" s="5" t="s">
        <v>8</v>
      </c>
      <c r="E10" s="5" t="s">
        <v>755</v>
      </c>
    </row>
    <row r="11" spans="1:5">
      <c r="A11" s="83" t="s">
        <v>2</v>
      </c>
      <c r="B11" s="83"/>
      <c r="C11" s="5" t="s">
        <v>10</v>
      </c>
      <c r="D11" s="5" t="s">
        <v>11</v>
      </c>
    </row>
    <row r="12" spans="1:5">
      <c r="D12" s="5" t="s">
        <v>12</v>
      </c>
      <c r="E12" s="2" t="s">
        <v>756</v>
      </c>
    </row>
    <row r="13" spans="1:5">
      <c r="D13" s="5" t="s">
        <v>13</v>
      </c>
      <c r="E13" s="2" t="s">
        <v>757</v>
      </c>
    </row>
    <row r="14" spans="1:5">
      <c r="D14" s="5" t="s">
        <v>129</v>
      </c>
      <c r="E14" s="2" t="s">
        <v>758</v>
      </c>
    </row>
    <row r="15" spans="1:5">
      <c r="D15" s="5" t="s">
        <v>14</v>
      </c>
      <c r="E15" s="2" t="s">
        <v>759</v>
      </c>
    </row>
    <row r="16" spans="1:5">
      <c r="D16" s="5" t="s">
        <v>15</v>
      </c>
      <c r="E16" s="2" t="s">
        <v>760</v>
      </c>
    </row>
    <row r="17" spans="1:5">
      <c r="D17" s="84" t="s">
        <v>119</v>
      </c>
      <c r="E17" s="2" t="s">
        <v>761</v>
      </c>
    </row>
    <row r="18" spans="1:5">
      <c r="D18" s="5" t="s">
        <v>16</v>
      </c>
      <c r="E18" s="2" t="s">
        <v>762</v>
      </c>
    </row>
    <row r="19" spans="1:5">
      <c r="D19" s="5" t="s">
        <v>17</v>
      </c>
      <c r="E19" s="2" t="s">
        <v>763</v>
      </c>
    </row>
    <row r="20" spans="1:5">
      <c r="D20" s="5" t="s">
        <v>18</v>
      </c>
      <c r="E20" s="2" t="s">
        <v>764</v>
      </c>
    </row>
    <row r="21" spans="1:5">
      <c r="D21" s="5" t="s">
        <v>19</v>
      </c>
      <c r="E21" s="2" t="s">
        <v>765</v>
      </c>
    </row>
    <row r="22" spans="1:5">
      <c r="D22" s="5" t="s">
        <v>122</v>
      </c>
      <c r="E22" s="2" t="s">
        <v>766</v>
      </c>
    </row>
    <row r="23" spans="1:5">
      <c r="D23" s="84" t="s">
        <v>750</v>
      </c>
      <c r="E23" s="2" t="s">
        <v>767</v>
      </c>
    </row>
    <row r="24" spans="1:5">
      <c r="A24" s="5" t="s">
        <v>24</v>
      </c>
      <c r="C24" s="5" t="s">
        <v>25</v>
      </c>
      <c r="D24" s="5" t="s">
        <v>26</v>
      </c>
    </row>
    <row r="25" spans="1:5">
      <c r="A25" s="5" t="s">
        <v>24</v>
      </c>
      <c r="C25" s="5" t="s">
        <v>27</v>
      </c>
      <c r="D25" s="5" t="s">
        <v>26</v>
      </c>
    </row>
    <row r="26" spans="1:5">
      <c r="A26" s="5" t="s">
        <v>24</v>
      </c>
      <c r="C26" s="5" t="s">
        <v>28</v>
      </c>
      <c r="D26" s="5" t="s">
        <v>26</v>
      </c>
    </row>
    <row r="27" spans="1:5">
      <c r="A27" s="5" t="s">
        <v>29</v>
      </c>
      <c r="C27" s="5" t="s">
        <v>30</v>
      </c>
      <c r="D27" s="5" t="s">
        <v>26</v>
      </c>
    </row>
    <row r="28" spans="1:5">
      <c r="A28" s="5" t="s">
        <v>29</v>
      </c>
      <c r="C28" s="5" t="s">
        <v>31</v>
      </c>
      <c r="D28" s="5" t="s">
        <v>26</v>
      </c>
    </row>
    <row r="29" spans="1:5">
      <c r="A29" s="5" t="s">
        <v>29</v>
      </c>
      <c r="C29" s="5" t="s">
        <v>32</v>
      </c>
      <c r="D29" s="5" t="s">
        <v>80</v>
      </c>
    </row>
    <row r="30" spans="1:5">
      <c r="A30" s="5" t="s">
        <v>29</v>
      </c>
      <c r="C30" s="5" t="s">
        <v>33</v>
      </c>
      <c r="D30" s="5" t="s">
        <v>77</v>
      </c>
    </row>
    <row r="31" spans="1:5">
      <c r="A31" s="5" t="s">
        <v>34</v>
      </c>
      <c r="C31" s="5" t="s">
        <v>36</v>
      </c>
      <c r="D31" s="5" t="s">
        <v>100</v>
      </c>
    </row>
    <row r="32" spans="1:5">
      <c r="A32" s="5" t="s">
        <v>34</v>
      </c>
      <c r="C32" s="5" t="s">
        <v>35</v>
      </c>
      <c r="D32" s="5" t="s">
        <v>26</v>
      </c>
    </row>
    <row r="33" spans="1:5">
      <c r="A33" s="5" t="s">
        <v>34</v>
      </c>
      <c r="B33" s="7" t="s">
        <v>38</v>
      </c>
      <c r="C33" s="7" t="s">
        <v>82</v>
      </c>
      <c r="D33" s="5" t="s">
        <v>95</v>
      </c>
    </row>
    <row r="34" spans="1:5">
      <c r="C34" s="8" t="s">
        <v>43</v>
      </c>
      <c r="D34" s="5" t="s">
        <v>59</v>
      </c>
    </row>
    <row r="35" spans="1:5">
      <c r="C35" s="8" t="s">
        <v>39</v>
      </c>
      <c r="D35" s="5" t="s">
        <v>80</v>
      </c>
      <c r="E35" s="2" t="s">
        <v>768</v>
      </c>
    </row>
    <row r="36" spans="1:5">
      <c r="C36" s="8" t="s">
        <v>40</v>
      </c>
      <c r="D36" s="5" t="s">
        <v>80</v>
      </c>
      <c r="E36" s="2" t="s">
        <v>769</v>
      </c>
    </row>
    <row r="37" spans="1:5">
      <c r="C37" s="9" t="s">
        <v>41</v>
      </c>
      <c r="D37" s="5" t="s">
        <v>80</v>
      </c>
      <c r="E37" s="2" t="s">
        <v>770</v>
      </c>
    </row>
    <row r="38" spans="1:5">
      <c r="C38" s="8" t="s">
        <v>42</v>
      </c>
      <c r="D38" s="5" t="s">
        <v>80</v>
      </c>
      <c r="E38" s="2" t="s">
        <v>771</v>
      </c>
    </row>
    <row r="39" spans="1:5">
      <c r="A39" s="5" t="s">
        <v>34</v>
      </c>
      <c r="B39" s="7" t="s">
        <v>38</v>
      </c>
      <c r="C39" s="7" t="s">
        <v>83</v>
      </c>
      <c r="D39" s="5" t="s">
        <v>95</v>
      </c>
    </row>
    <row r="40" spans="1:5">
      <c r="C40" s="8" t="s">
        <v>43</v>
      </c>
      <c r="D40" s="5" t="s">
        <v>59</v>
      </c>
    </row>
    <row r="41" spans="1:5">
      <c r="C41" s="8" t="s">
        <v>39</v>
      </c>
      <c r="D41" s="5" t="s">
        <v>80</v>
      </c>
    </row>
    <row r="42" spans="1:5">
      <c r="C42" s="8" t="s">
        <v>40</v>
      </c>
      <c r="D42" s="5" t="s">
        <v>80</v>
      </c>
    </row>
    <row r="43" spans="1:5">
      <c r="C43" s="8" t="s">
        <v>42</v>
      </c>
      <c r="D43" s="5" t="s">
        <v>80</v>
      </c>
    </row>
    <row r="44" spans="1:5">
      <c r="C44" s="9" t="s">
        <v>41</v>
      </c>
      <c r="D44" s="5" t="s">
        <v>80</v>
      </c>
    </row>
    <row r="45" spans="1:5">
      <c r="A45" s="5" t="s">
        <v>34</v>
      </c>
      <c r="B45" s="7" t="s">
        <v>38</v>
      </c>
      <c r="C45" s="7" t="s">
        <v>84</v>
      </c>
      <c r="D45" s="5" t="s">
        <v>95</v>
      </c>
    </row>
    <row r="46" spans="1:5">
      <c r="C46" s="8" t="s">
        <v>43</v>
      </c>
      <c r="D46" s="5" t="s">
        <v>59</v>
      </c>
    </row>
    <row r="47" spans="1:5">
      <c r="C47" s="8" t="s">
        <v>42</v>
      </c>
      <c r="D47" s="5" t="s">
        <v>80</v>
      </c>
    </row>
    <row r="48" spans="1:5">
      <c r="C48" s="8" t="s">
        <v>39</v>
      </c>
      <c r="D48" s="5" t="s">
        <v>80</v>
      </c>
    </row>
    <row r="49" spans="1:4">
      <c r="C49" s="8" t="s">
        <v>40</v>
      </c>
      <c r="D49" s="5" t="s">
        <v>80</v>
      </c>
    </row>
    <row r="50" spans="1:4">
      <c r="C50" s="9" t="s">
        <v>41</v>
      </c>
      <c r="D50" s="5" t="s">
        <v>80</v>
      </c>
    </row>
    <row r="51" spans="1:4">
      <c r="A51" s="5" t="s">
        <v>34</v>
      </c>
      <c r="B51" s="7" t="s">
        <v>38</v>
      </c>
      <c r="C51" s="7" t="s">
        <v>85</v>
      </c>
      <c r="D51" s="5" t="s">
        <v>95</v>
      </c>
    </row>
    <row r="52" spans="1:4">
      <c r="C52" s="8" t="s">
        <v>43</v>
      </c>
      <c r="D52" s="5" t="s">
        <v>59</v>
      </c>
    </row>
    <row r="53" spans="1:4">
      <c r="C53" s="8" t="s">
        <v>42</v>
      </c>
      <c r="D53" s="5" t="s">
        <v>80</v>
      </c>
    </row>
    <row r="54" spans="1:4">
      <c r="C54" s="8" t="s">
        <v>39</v>
      </c>
      <c r="D54" s="5" t="s">
        <v>80</v>
      </c>
    </row>
    <row r="55" spans="1:4">
      <c r="C55" s="8" t="s">
        <v>40</v>
      </c>
      <c r="D55" s="5" t="s">
        <v>80</v>
      </c>
    </row>
    <row r="56" spans="1:4">
      <c r="C56" s="9" t="s">
        <v>41</v>
      </c>
      <c r="D56" s="5" t="s">
        <v>80</v>
      </c>
    </row>
    <row r="57" spans="1:4">
      <c r="A57" s="5" t="s">
        <v>34</v>
      </c>
      <c r="B57" s="7" t="s">
        <v>38</v>
      </c>
      <c r="C57" s="7" t="s">
        <v>86</v>
      </c>
      <c r="D57" s="5" t="s">
        <v>95</v>
      </c>
    </row>
    <row r="58" spans="1:4">
      <c r="C58" s="8" t="s">
        <v>43</v>
      </c>
      <c r="D58" s="5" t="s">
        <v>59</v>
      </c>
    </row>
    <row r="59" spans="1:4">
      <c r="C59" s="8" t="s">
        <v>42</v>
      </c>
      <c r="D59" s="5" t="s">
        <v>80</v>
      </c>
    </row>
    <row r="60" spans="1:4">
      <c r="C60" s="8" t="s">
        <v>39</v>
      </c>
      <c r="D60" s="5" t="s">
        <v>80</v>
      </c>
    </row>
    <row r="61" spans="1:4">
      <c r="C61" s="8" t="s">
        <v>40</v>
      </c>
      <c r="D61" s="5" t="s">
        <v>80</v>
      </c>
    </row>
    <row r="62" spans="1:4">
      <c r="C62" s="9" t="s">
        <v>41</v>
      </c>
      <c r="D62" s="5" t="s">
        <v>80</v>
      </c>
    </row>
    <row r="63" spans="1:4">
      <c r="A63" s="5" t="s">
        <v>34</v>
      </c>
      <c r="B63" s="7" t="s">
        <v>38</v>
      </c>
      <c r="C63" s="7" t="s">
        <v>87</v>
      </c>
      <c r="D63" s="5" t="s">
        <v>95</v>
      </c>
    </row>
    <row r="64" spans="1:4">
      <c r="C64" s="8" t="s">
        <v>43</v>
      </c>
      <c r="D64" s="5" t="s">
        <v>59</v>
      </c>
    </row>
    <row r="65" spans="1:4">
      <c r="C65" s="8" t="s">
        <v>42</v>
      </c>
      <c r="D65" s="5" t="s">
        <v>80</v>
      </c>
    </row>
    <row r="66" spans="1:4">
      <c r="C66" s="8" t="s">
        <v>39</v>
      </c>
      <c r="D66" s="5" t="s">
        <v>80</v>
      </c>
    </row>
    <row r="67" spans="1:4">
      <c r="C67" s="8" t="s">
        <v>40</v>
      </c>
      <c r="D67" s="5" t="s">
        <v>80</v>
      </c>
    </row>
    <row r="68" spans="1:4">
      <c r="C68" s="9" t="s">
        <v>41</v>
      </c>
      <c r="D68" s="5" t="s">
        <v>80</v>
      </c>
    </row>
    <row r="69" spans="1:4">
      <c r="A69" s="5" t="s">
        <v>34</v>
      </c>
      <c r="B69" s="7" t="s">
        <v>38</v>
      </c>
      <c r="C69" s="7" t="s">
        <v>88</v>
      </c>
      <c r="D69" s="5" t="s">
        <v>95</v>
      </c>
    </row>
    <row r="70" spans="1:4">
      <c r="C70" s="8" t="s">
        <v>43</v>
      </c>
      <c r="D70" s="5" t="s">
        <v>59</v>
      </c>
    </row>
    <row r="71" spans="1:4">
      <c r="C71" s="8" t="s">
        <v>42</v>
      </c>
      <c r="D71" s="5" t="s">
        <v>80</v>
      </c>
    </row>
    <row r="72" spans="1:4">
      <c r="C72" s="8" t="s">
        <v>39</v>
      </c>
      <c r="D72" s="5" t="s">
        <v>80</v>
      </c>
    </row>
    <row r="73" spans="1:4">
      <c r="C73" s="8" t="s">
        <v>40</v>
      </c>
      <c r="D73" s="5" t="s">
        <v>80</v>
      </c>
    </row>
    <row r="74" spans="1:4">
      <c r="C74" s="9" t="s">
        <v>41</v>
      </c>
      <c r="D74" s="5" t="s">
        <v>80</v>
      </c>
    </row>
    <row r="75" spans="1:4">
      <c r="A75" s="5" t="s">
        <v>34</v>
      </c>
      <c r="B75" s="7" t="s">
        <v>44</v>
      </c>
      <c r="C75" s="7" t="s">
        <v>89</v>
      </c>
      <c r="D75" s="5" t="s">
        <v>95</v>
      </c>
    </row>
    <row r="76" spans="1:4">
      <c r="C76" s="8" t="s">
        <v>43</v>
      </c>
      <c r="D76" s="5" t="s">
        <v>59</v>
      </c>
    </row>
    <row r="77" spans="1:4">
      <c r="C77" s="8" t="s">
        <v>42</v>
      </c>
      <c r="D77" s="5" t="s">
        <v>80</v>
      </c>
    </row>
    <row r="78" spans="1:4">
      <c r="C78" s="8" t="s">
        <v>39</v>
      </c>
      <c r="D78" s="5" t="s">
        <v>80</v>
      </c>
    </row>
    <row r="79" spans="1:4">
      <c r="C79" s="8" t="s">
        <v>40</v>
      </c>
      <c r="D79" s="5" t="s">
        <v>80</v>
      </c>
    </row>
    <row r="80" spans="1:4">
      <c r="C80" s="9" t="s">
        <v>41</v>
      </c>
      <c r="D80" s="5" t="s">
        <v>80</v>
      </c>
    </row>
    <row r="81" spans="1:4">
      <c r="A81" s="5" t="s">
        <v>34</v>
      </c>
      <c r="B81" s="7" t="s">
        <v>44</v>
      </c>
      <c r="C81" s="7" t="s">
        <v>90</v>
      </c>
      <c r="D81" s="5" t="s">
        <v>95</v>
      </c>
    </row>
    <row r="82" spans="1:4">
      <c r="C82" s="8" t="s">
        <v>43</v>
      </c>
      <c r="D82" s="5" t="s">
        <v>59</v>
      </c>
    </row>
    <row r="83" spans="1:4">
      <c r="C83" s="8" t="s">
        <v>42</v>
      </c>
      <c r="D83" s="5" t="s">
        <v>80</v>
      </c>
    </row>
    <row r="84" spans="1:4">
      <c r="C84" s="8" t="s">
        <v>39</v>
      </c>
      <c r="D84" s="5" t="s">
        <v>80</v>
      </c>
    </row>
    <row r="85" spans="1:4">
      <c r="C85" s="8" t="s">
        <v>40</v>
      </c>
      <c r="D85" s="5" t="s">
        <v>80</v>
      </c>
    </row>
    <row r="86" spans="1:4">
      <c r="C86" s="9" t="s">
        <v>41</v>
      </c>
      <c r="D86" s="5" t="s">
        <v>80</v>
      </c>
    </row>
    <row r="87" spans="1:4">
      <c r="A87" s="5" t="s">
        <v>34</v>
      </c>
      <c r="B87" s="7" t="s">
        <v>44</v>
      </c>
      <c r="C87" s="7" t="s">
        <v>91</v>
      </c>
      <c r="D87" s="5" t="s">
        <v>95</v>
      </c>
    </row>
    <row r="88" spans="1:4">
      <c r="C88" s="8" t="s">
        <v>43</v>
      </c>
      <c r="D88" s="5" t="s">
        <v>59</v>
      </c>
    </row>
    <row r="89" spans="1:4">
      <c r="C89" s="8" t="s">
        <v>42</v>
      </c>
      <c r="D89" s="5" t="s">
        <v>80</v>
      </c>
    </row>
    <row r="90" spans="1:4">
      <c r="C90" s="8" t="s">
        <v>39</v>
      </c>
      <c r="D90" s="5" t="s">
        <v>80</v>
      </c>
    </row>
    <row r="91" spans="1:4">
      <c r="C91" s="8" t="s">
        <v>40</v>
      </c>
      <c r="D91" s="5" t="s">
        <v>80</v>
      </c>
    </row>
    <row r="92" spans="1:4">
      <c r="C92" s="9" t="s">
        <v>41</v>
      </c>
      <c r="D92" s="5" t="s">
        <v>80</v>
      </c>
    </row>
    <row r="93" spans="1:4">
      <c r="A93" s="5" t="s">
        <v>34</v>
      </c>
      <c r="B93" s="7" t="s">
        <v>45</v>
      </c>
      <c r="C93" s="7" t="s">
        <v>92</v>
      </c>
      <c r="D93" s="5" t="s">
        <v>95</v>
      </c>
    </row>
    <row r="94" spans="1:4">
      <c r="C94" s="8" t="s">
        <v>43</v>
      </c>
      <c r="D94" s="5" t="s">
        <v>59</v>
      </c>
    </row>
    <row r="95" spans="1:4">
      <c r="C95" s="8" t="s">
        <v>42</v>
      </c>
      <c r="D95" s="5" t="s">
        <v>80</v>
      </c>
    </row>
    <row r="96" spans="1:4">
      <c r="C96" s="8" t="s">
        <v>39</v>
      </c>
      <c r="D96" s="5" t="s">
        <v>80</v>
      </c>
    </row>
    <row r="97" spans="1:5">
      <c r="C97" s="8" t="s">
        <v>40</v>
      </c>
      <c r="D97" s="5" t="s">
        <v>80</v>
      </c>
    </row>
    <row r="98" spans="1:5">
      <c r="C98" s="9" t="s">
        <v>41</v>
      </c>
      <c r="D98" s="5" t="s">
        <v>80</v>
      </c>
    </row>
    <row r="99" spans="1:5">
      <c r="A99" s="5" t="s">
        <v>34</v>
      </c>
      <c r="B99" s="7" t="s">
        <v>45</v>
      </c>
      <c r="C99" s="7" t="s">
        <v>93</v>
      </c>
      <c r="D99" s="5" t="s">
        <v>95</v>
      </c>
    </row>
    <row r="100" spans="1:5">
      <c r="C100" s="8" t="s">
        <v>43</v>
      </c>
      <c r="D100" s="5" t="s">
        <v>59</v>
      </c>
    </row>
    <row r="101" spans="1:5">
      <c r="C101" s="8" t="s">
        <v>42</v>
      </c>
      <c r="D101" s="5" t="s">
        <v>80</v>
      </c>
    </row>
    <row r="102" spans="1:5">
      <c r="C102" s="8" t="s">
        <v>39</v>
      </c>
      <c r="D102" s="5" t="s">
        <v>80</v>
      </c>
    </row>
    <row r="103" spans="1:5">
      <c r="C103" s="8" t="s">
        <v>40</v>
      </c>
      <c r="D103" s="5" t="s">
        <v>80</v>
      </c>
    </row>
    <row r="104" spans="1:5">
      <c r="C104" s="9" t="s">
        <v>41</v>
      </c>
      <c r="D104" s="5" t="s">
        <v>80</v>
      </c>
    </row>
    <row r="105" spans="1:5">
      <c r="A105" s="5" t="s">
        <v>46</v>
      </c>
      <c r="C105" s="5" t="s">
        <v>47</v>
      </c>
      <c r="D105" s="5" t="s">
        <v>48</v>
      </c>
    </row>
    <row r="106" spans="1:5">
      <c r="D106" s="5" t="s">
        <v>49</v>
      </c>
      <c r="E106" s="2" t="s">
        <v>772</v>
      </c>
    </row>
    <row r="107" spans="1:5">
      <c r="D107" s="5" t="s">
        <v>50</v>
      </c>
      <c r="E107" s="2" t="s">
        <v>773</v>
      </c>
    </row>
    <row r="108" spans="1:5">
      <c r="D108" s="5" t="s">
        <v>51</v>
      </c>
      <c r="E108" s="2" t="s">
        <v>774</v>
      </c>
    </row>
    <row r="109" spans="1:5">
      <c r="A109" s="5" t="s">
        <v>46</v>
      </c>
      <c r="C109" s="5" t="s">
        <v>52</v>
      </c>
      <c r="D109" s="5" t="s">
        <v>53</v>
      </c>
      <c r="E109" s="5" t="s">
        <v>775</v>
      </c>
    </row>
    <row r="110" spans="1:5">
      <c r="A110" s="5" t="s">
        <v>46</v>
      </c>
      <c r="C110" s="5" t="s">
        <v>54</v>
      </c>
      <c r="D110" s="5" t="s">
        <v>55</v>
      </c>
      <c r="E110" s="5" t="s">
        <v>776</v>
      </c>
    </row>
    <row r="111" spans="1:5">
      <c r="A111" s="5" t="s">
        <v>46</v>
      </c>
      <c r="C111" s="5" t="s">
        <v>56</v>
      </c>
      <c r="D111" s="5" t="s">
        <v>55</v>
      </c>
    </row>
    <row r="112" spans="1:5">
      <c r="A112" s="5" t="s">
        <v>46</v>
      </c>
      <c r="C112" s="5" t="s">
        <v>57</v>
      </c>
      <c r="D112" s="5" t="s">
        <v>55</v>
      </c>
      <c r="E112" s="5" t="s">
        <v>777</v>
      </c>
    </row>
    <row r="113" spans="1:5">
      <c r="A113" s="5" t="s">
        <v>46</v>
      </c>
      <c r="C113" s="5" t="s">
        <v>58</v>
      </c>
      <c r="D113" s="5" t="s">
        <v>59</v>
      </c>
      <c r="E113" s="5" t="s">
        <v>778</v>
      </c>
    </row>
    <row r="114" spans="1:5">
      <c r="A114" s="5" t="s">
        <v>46</v>
      </c>
      <c r="C114" s="5" t="s">
        <v>60</v>
      </c>
      <c r="D114" s="5" t="s">
        <v>48</v>
      </c>
    </row>
    <row r="115" spans="1:5">
      <c r="D115" s="5" t="s">
        <v>61</v>
      </c>
      <c r="E115" s="5" t="s">
        <v>779</v>
      </c>
    </row>
    <row r="116" spans="1:5">
      <c r="D116" s="5" t="s">
        <v>62</v>
      </c>
      <c r="E116" s="5" t="s">
        <v>780</v>
      </c>
    </row>
    <row r="117" spans="1:5">
      <c r="D117" s="5" t="s">
        <v>63</v>
      </c>
      <c r="E117" s="5" t="s">
        <v>781</v>
      </c>
    </row>
    <row r="118" spans="1:5">
      <c r="A118" s="5" t="s">
        <v>46</v>
      </c>
      <c r="C118" s="5" t="s">
        <v>68</v>
      </c>
      <c r="D118" s="5" t="s">
        <v>64</v>
      </c>
      <c r="E118" s="5" t="s">
        <v>782</v>
      </c>
    </row>
    <row r="119" spans="1:5">
      <c r="A119" s="5" t="s">
        <v>46</v>
      </c>
      <c r="C119" s="5" t="s">
        <v>65</v>
      </c>
      <c r="D119" s="5" t="s">
        <v>66</v>
      </c>
      <c r="E119" s="5" t="s">
        <v>783</v>
      </c>
    </row>
    <row r="120" spans="1:5">
      <c r="A120" s="5" t="s">
        <v>46</v>
      </c>
      <c r="C120" s="5" t="s">
        <v>67</v>
      </c>
      <c r="D120" s="5" t="s">
        <v>55</v>
      </c>
      <c r="E120" s="5" t="s">
        <v>784</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Q216"/>
  <sheetViews>
    <sheetView topLeftCell="F1" workbookViewId="0">
      <selection activeCell="G7" sqref="G7:G216"/>
    </sheetView>
  </sheetViews>
  <sheetFormatPr baseColWidth="10" defaultColWidth="8.83203125" defaultRowHeight="14" x14ac:dyDescent="0"/>
  <cols>
    <col min="1" max="1" width="57.33203125" style="2" customWidth="1"/>
    <col min="2" max="2" width="51.5" customWidth="1"/>
    <col min="3" max="3" width="63.5" customWidth="1"/>
    <col min="4" max="4" width="25.1640625" style="2" customWidth="1"/>
    <col min="5" max="5" width="28.83203125" customWidth="1"/>
    <col min="6" max="6" width="28.83203125" style="2" customWidth="1"/>
    <col min="7" max="7" width="32" customWidth="1"/>
    <col min="8" max="8" width="13" customWidth="1"/>
    <col min="9" max="9" width="91.6640625" style="2" bestFit="1" customWidth="1"/>
    <col min="10" max="10" width="54.33203125" style="2" customWidth="1"/>
    <col min="12" max="12" width="16.33203125" customWidth="1"/>
    <col min="14" max="14" width="13.6640625" customWidth="1"/>
  </cols>
  <sheetData>
    <row r="1" spans="1:95">
      <c r="B1" s="3" t="s">
        <v>2</v>
      </c>
      <c r="C1" s="1" t="s">
        <v>2</v>
      </c>
      <c r="D1" s="1"/>
      <c r="E1" s="1" t="s">
        <v>2</v>
      </c>
      <c r="F1" s="1"/>
      <c r="G1" s="2" t="s">
        <v>24</v>
      </c>
      <c r="H1" s="2" t="s">
        <v>34</v>
      </c>
      <c r="K1" s="2" t="s">
        <v>34</v>
      </c>
      <c r="L1" s="2"/>
      <c r="M1" s="2"/>
      <c r="N1" s="2" t="s">
        <v>34</v>
      </c>
      <c r="O1" s="2"/>
      <c r="P1" s="2"/>
      <c r="Q1" s="2"/>
      <c r="R1" s="2"/>
      <c r="S1" s="2"/>
      <c r="T1" s="2" t="s">
        <v>34</v>
      </c>
      <c r="U1" s="2"/>
      <c r="V1" s="2"/>
      <c r="W1" s="2"/>
      <c r="X1" s="2"/>
      <c r="Y1" s="2"/>
      <c r="Z1" s="2" t="s">
        <v>34</v>
      </c>
      <c r="AA1" s="2"/>
      <c r="AB1" s="2"/>
      <c r="AC1" s="2"/>
      <c r="AD1" s="2"/>
      <c r="AE1" s="2"/>
      <c r="AF1" s="2" t="s">
        <v>34</v>
      </c>
      <c r="AG1" s="2"/>
      <c r="AH1" s="2"/>
      <c r="AI1" s="2"/>
      <c r="AJ1" s="2"/>
      <c r="AK1" s="2"/>
      <c r="AL1" s="2" t="s">
        <v>34</v>
      </c>
      <c r="AM1" s="2"/>
      <c r="AN1" s="2"/>
      <c r="AO1" s="2"/>
      <c r="AP1" s="2"/>
      <c r="AQ1" s="2"/>
      <c r="AR1" s="2" t="s">
        <v>34</v>
      </c>
      <c r="AS1" s="2"/>
      <c r="AT1" s="2"/>
      <c r="AU1" s="2"/>
      <c r="AV1" s="2"/>
      <c r="AW1" s="2"/>
      <c r="AX1" s="2" t="s">
        <v>34</v>
      </c>
      <c r="AY1" s="2"/>
      <c r="AZ1" s="2"/>
      <c r="BA1" s="2"/>
      <c r="BB1" s="2"/>
      <c r="BC1" s="2"/>
      <c r="BD1" s="2" t="s">
        <v>34</v>
      </c>
      <c r="BE1" s="2"/>
      <c r="BF1" s="2"/>
      <c r="BG1" s="2"/>
      <c r="BH1" s="2"/>
      <c r="BI1" s="2"/>
      <c r="BJ1" s="2" t="s">
        <v>34</v>
      </c>
      <c r="BK1" s="2"/>
      <c r="BL1" s="2"/>
      <c r="BM1" s="2"/>
      <c r="BN1" s="2"/>
      <c r="BO1" s="2"/>
      <c r="BP1" s="2" t="s">
        <v>34</v>
      </c>
      <c r="BQ1" s="2"/>
      <c r="BR1" s="2"/>
      <c r="BS1" s="2"/>
      <c r="BT1" s="2"/>
      <c r="BU1" s="2"/>
      <c r="BV1" s="2" t="s">
        <v>34</v>
      </c>
      <c r="BW1" s="2"/>
      <c r="BX1" s="2"/>
      <c r="BY1" s="2"/>
      <c r="BZ1" s="2"/>
      <c r="CA1" s="2"/>
      <c r="CB1" s="2" t="s">
        <v>46</v>
      </c>
      <c r="CC1" s="2"/>
      <c r="CD1" s="2"/>
      <c r="CE1" s="2"/>
      <c r="CF1" s="2" t="s">
        <v>46</v>
      </c>
      <c r="CG1" s="2" t="s">
        <v>46</v>
      </c>
      <c r="CH1" s="2" t="s">
        <v>46</v>
      </c>
      <c r="CI1" s="2" t="s">
        <v>46</v>
      </c>
      <c r="CJ1" s="2" t="s">
        <v>46</v>
      </c>
      <c r="CK1" s="2" t="s">
        <v>46</v>
      </c>
      <c r="CL1" s="2"/>
      <c r="CM1" s="2"/>
      <c r="CN1" s="2"/>
      <c r="CO1" s="2" t="s">
        <v>46</v>
      </c>
      <c r="CP1" s="2" t="s">
        <v>46</v>
      </c>
      <c r="CQ1" s="2" t="s">
        <v>46</v>
      </c>
    </row>
    <row r="2" spans="1:95">
      <c r="B2" s="3"/>
      <c r="C2" s="1"/>
      <c r="D2" s="1"/>
      <c r="E2" s="1"/>
      <c r="F2" s="1"/>
      <c r="G2" s="2"/>
      <c r="H2" s="2"/>
      <c r="K2" s="3" t="s">
        <v>38</v>
      </c>
      <c r="L2" s="2"/>
      <c r="M2" s="2"/>
      <c r="N2" s="3" t="s">
        <v>38</v>
      </c>
      <c r="O2" s="2"/>
      <c r="P2" s="2"/>
      <c r="Q2" s="2"/>
      <c r="R2" s="2"/>
      <c r="S2" s="2"/>
      <c r="T2" s="3" t="s">
        <v>38</v>
      </c>
      <c r="U2" s="2"/>
      <c r="V2" s="2"/>
      <c r="W2" s="2"/>
      <c r="X2" s="2"/>
      <c r="Y2" s="2"/>
      <c r="Z2" s="3" t="s">
        <v>38</v>
      </c>
      <c r="AA2" s="2"/>
      <c r="AB2" s="2"/>
      <c r="AC2" s="2"/>
      <c r="AD2" s="2"/>
      <c r="AE2" s="2"/>
      <c r="AF2" s="3" t="s">
        <v>38</v>
      </c>
      <c r="AG2" s="2"/>
      <c r="AH2" s="2"/>
      <c r="AI2" s="2"/>
      <c r="AJ2" s="2"/>
      <c r="AK2" s="2"/>
      <c r="AL2" s="3" t="s">
        <v>38</v>
      </c>
      <c r="AM2" s="2"/>
      <c r="AN2" s="2"/>
      <c r="AO2" s="2"/>
      <c r="AP2" s="2"/>
      <c r="AQ2" s="2"/>
      <c r="AR2" s="3" t="s">
        <v>38</v>
      </c>
      <c r="AS2" s="2"/>
      <c r="AT2" s="2"/>
      <c r="AU2" s="2"/>
      <c r="AV2" s="2"/>
      <c r="AW2" s="2"/>
      <c r="AX2" s="3" t="s">
        <v>44</v>
      </c>
      <c r="AY2" s="2"/>
      <c r="AZ2" s="2"/>
      <c r="BA2" s="2"/>
      <c r="BB2" s="2"/>
      <c r="BC2" s="2"/>
      <c r="BD2" s="3" t="s">
        <v>44</v>
      </c>
      <c r="BE2" s="2"/>
      <c r="BF2" s="2"/>
      <c r="BG2" s="2"/>
      <c r="BH2" s="2"/>
      <c r="BI2" s="2"/>
      <c r="BJ2" s="3" t="s">
        <v>44</v>
      </c>
      <c r="BK2" s="2"/>
      <c r="BL2" s="2"/>
      <c r="BM2" s="2"/>
      <c r="BN2" s="2"/>
      <c r="BO2" s="2"/>
      <c r="BP2" s="3" t="s">
        <v>45</v>
      </c>
      <c r="BQ2" s="2"/>
      <c r="BR2" s="2"/>
      <c r="BS2" s="2"/>
      <c r="BT2" s="2"/>
      <c r="BU2" s="2"/>
      <c r="BV2" s="3" t="s">
        <v>45</v>
      </c>
      <c r="BW2" s="2"/>
      <c r="BX2" s="2"/>
      <c r="BY2" s="2"/>
      <c r="BZ2" s="2"/>
      <c r="CA2" s="2"/>
      <c r="CB2" s="2"/>
      <c r="CC2" s="2"/>
      <c r="CD2" s="2"/>
      <c r="CE2" s="2"/>
      <c r="CF2" s="2"/>
      <c r="CG2" s="2"/>
      <c r="CH2" s="2"/>
      <c r="CI2" s="2"/>
      <c r="CJ2" s="2"/>
      <c r="CK2" s="2"/>
      <c r="CL2" s="2"/>
      <c r="CM2" s="2"/>
      <c r="CN2" s="2"/>
      <c r="CO2" s="2"/>
      <c r="CP2" s="2"/>
      <c r="CQ2" s="2"/>
    </row>
    <row r="3" spans="1:95" ht="42">
      <c r="B3" s="43" t="s">
        <v>1</v>
      </c>
      <c r="C3" s="5" t="s">
        <v>5</v>
      </c>
      <c r="D3" s="5"/>
      <c r="E3" s="5" t="s">
        <v>9</v>
      </c>
      <c r="F3" s="5"/>
      <c r="G3" s="5" t="s">
        <v>27</v>
      </c>
      <c r="H3" s="5" t="s">
        <v>36</v>
      </c>
      <c r="I3" s="5"/>
      <c r="J3" s="5"/>
      <c r="K3" s="7" t="s">
        <v>82</v>
      </c>
      <c r="L3" s="8" t="s">
        <v>43</v>
      </c>
      <c r="M3" s="8" t="s">
        <v>40</v>
      </c>
      <c r="N3" s="7" t="s">
        <v>83</v>
      </c>
      <c r="O3" s="8" t="s">
        <v>43</v>
      </c>
      <c r="P3" s="8" t="s">
        <v>39</v>
      </c>
      <c r="Q3" s="8" t="s">
        <v>40</v>
      </c>
      <c r="R3" s="8" t="s">
        <v>42</v>
      </c>
      <c r="S3" s="9" t="s">
        <v>41</v>
      </c>
      <c r="T3" s="7" t="s">
        <v>84</v>
      </c>
      <c r="U3" s="8" t="s">
        <v>43</v>
      </c>
      <c r="V3" s="8" t="s">
        <v>42</v>
      </c>
      <c r="W3" s="8" t="s">
        <v>39</v>
      </c>
      <c r="X3" s="8" t="s">
        <v>40</v>
      </c>
      <c r="Y3" s="9" t="s">
        <v>41</v>
      </c>
      <c r="Z3" s="7" t="s">
        <v>85</v>
      </c>
      <c r="AA3" s="8" t="s">
        <v>43</v>
      </c>
      <c r="AB3" s="8" t="s">
        <v>42</v>
      </c>
      <c r="AC3" s="8" t="s">
        <v>39</v>
      </c>
      <c r="AD3" s="8" t="s">
        <v>40</v>
      </c>
      <c r="AE3" s="9" t="s">
        <v>41</v>
      </c>
      <c r="AF3" s="7" t="s">
        <v>86</v>
      </c>
      <c r="AG3" s="8" t="s">
        <v>43</v>
      </c>
      <c r="AH3" s="8" t="s">
        <v>42</v>
      </c>
      <c r="AI3" s="8" t="s">
        <v>39</v>
      </c>
      <c r="AJ3" s="8" t="s">
        <v>40</v>
      </c>
      <c r="AK3" s="9" t="s">
        <v>41</v>
      </c>
      <c r="AL3" s="7" t="s">
        <v>87</v>
      </c>
      <c r="AM3" s="8" t="s">
        <v>43</v>
      </c>
      <c r="AN3" s="8" t="s">
        <v>42</v>
      </c>
      <c r="AO3" s="8" t="s">
        <v>39</v>
      </c>
      <c r="AP3" s="8" t="s">
        <v>40</v>
      </c>
      <c r="AQ3" s="9" t="s">
        <v>41</v>
      </c>
      <c r="AR3" s="7" t="s">
        <v>88</v>
      </c>
      <c r="AS3" s="8" t="s">
        <v>43</v>
      </c>
      <c r="AT3" s="8" t="s">
        <v>42</v>
      </c>
      <c r="AU3" s="8" t="s">
        <v>39</v>
      </c>
      <c r="AV3" s="8" t="s">
        <v>40</v>
      </c>
      <c r="AW3" s="9" t="s">
        <v>41</v>
      </c>
      <c r="AX3" s="7" t="s">
        <v>89</v>
      </c>
      <c r="AY3" s="8" t="s">
        <v>43</v>
      </c>
      <c r="AZ3" s="8" t="s">
        <v>42</v>
      </c>
      <c r="BA3" s="8" t="s">
        <v>39</v>
      </c>
      <c r="BB3" s="8" t="s">
        <v>40</v>
      </c>
      <c r="BC3" s="9" t="s">
        <v>41</v>
      </c>
      <c r="BD3" s="7" t="s">
        <v>90</v>
      </c>
      <c r="BE3" s="8" t="s">
        <v>43</v>
      </c>
      <c r="BF3" s="8" t="s">
        <v>42</v>
      </c>
      <c r="BG3" s="8" t="s">
        <v>39</v>
      </c>
      <c r="BH3" s="8" t="s">
        <v>40</v>
      </c>
      <c r="BI3" s="9" t="s">
        <v>41</v>
      </c>
      <c r="BJ3" s="7" t="s">
        <v>91</v>
      </c>
      <c r="BK3" s="8" t="s">
        <v>43</v>
      </c>
      <c r="BL3" s="8" t="s">
        <v>42</v>
      </c>
      <c r="BM3" s="8" t="s">
        <v>39</v>
      </c>
      <c r="BN3" s="8" t="s">
        <v>40</v>
      </c>
      <c r="BO3" s="9" t="s">
        <v>41</v>
      </c>
      <c r="BP3" s="7" t="s">
        <v>92</v>
      </c>
      <c r="BQ3" s="8" t="s">
        <v>43</v>
      </c>
      <c r="BR3" s="8" t="s">
        <v>42</v>
      </c>
      <c r="BS3" s="8" t="s">
        <v>39</v>
      </c>
      <c r="BT3" s="8" t="s">
        <v>40</v>
      </c>
      <c r="BU3" s="9" t="s">
        <v>41</v>
      </c>
      <c r="BV3" s="7" t="s">
        <v>93</v>
      </c>
      <c r="BW3" s="8" t="s">
        <v>43</v>
      </c>
      <c r="BX3" s="8" t="s">
        <v>42</v>
      </c>
      <c r="BY3" s="8" t="s">
        <v>39</v>
      </c>
      <c r="BZ3" s="8" t="s">
        <v>40</v>
      </c>
      <c r="CA3" s="9" t="s">
        <v>41</v>
      </c>
      <c r="CB3" s="5" t="s">
        <v>47</v>
      </c>
      <c r="CC3" s="5"/>
      <c r="CD3" s="5"/>
      <c r="CE3" s="5"/>
      <c r="CF3" s="5" t="s">
        <v>52</v>
      </c>
      <c r="CG3" s="5" t="s">
        <v>54</v>
      </c>
      <c r="CH3" s="5" t="s">
        <v>56</v>
      </c>
      <c r="CI3" s="5" t="s">
        <v>57</v>
      </c>
      <c r="CJ3" s="5" t="s">
        <v>58</v>
      </c>
      <c r="CK3" s="5" t="s">
        <v>60</v>
      </c>
      <c r="CL3" s="5"/>
      <c r="CM3" s="5"/>
      <c r="CN3" s="5"/>
      <c r="CO3" s="5" t="s">
        <v>68</v>
      </c>
      <c r="CP3" s="5" t="s">
        <v>65</v>
      </c>
      <c r="CQ3" s="5" t="s">
        <v>67</v>
      </c>
    </row>
    <row r="4" spans="1:95">
      <c r="B4" s="14" t="s">
        <v>72</v>
      </c>
      <c r="C4" s="13" t="s">
        <v>72</v>
      </c>
      <c r="D4" s="13"/>
      <c r="E4" s="13" t="s">
        <v>8</v>
      </c>
      <c r="F4" s="13"/>
      <c r="G4" s="13" t="s">
        <v>26</v>
      </c>
      <c r="H4" s="13" t="s">
        <v>100</v>
      </c>
      <c r="I4" s="13"/>
      <c r="J4" s="13"/>
      <c r="K4" s="13" t="s">
        <v>95</v>
      </c>
      <c r="L4" s="13" t="s">
        <v>59</v>
      </c>
      <c r="M4" s="13" t="s">
        <v>80</v>
      </c>
      <c r="N4" s="13" t="s">
        <v>95</v>
      </c>
      <c r="O4" s="13" t="s">
        <v>59</v>
      </c>
      <c r="P4" s="13" t="s">
        <v>80</v>
      </c>
      <c r="Q4" s="13" t="s">
        <v>80</v>
      </c>
      <c r="R4" s="13" t="s">
        <v>80</v>
      </c>
      <c r="S4" s="13" t="s">
        <v>80</v>
      </c>
      <c r="T4" s="13" t="s">
        <v>95</v>
      </c>
      <c r="U4" s="13" t="s">
        <v>59</v>
      </c>
      <c r="V4" s="13" t="s">
        <v>80</v>
      </c>
      <c r="W4" s="13" t="s">
        <v>80</v>
      </c>
      <c r="X4" s="13" t="s">
        <v>80</v>
      </c>
      <c r="Y4" s="13" t="s">
        <v>80</v>
      </c>
      <c r="Z4" s="13" t="s">
        <v>95</v>
      </c>
      <c r="AA4" s="13" t="s">
        <v>59</v>
      </c>
      <c r="AB4" s="13" t="s">
        <v>80</v>
      </c>
      <c r="AC4" s="13" t="s">
        <v>80</v>
      </c>
      <c r="AD4" s="13" t="s">
        <v>80</v>
      </c>
      <c r="AE4" s="13" t="s">
        <v>80</v>
      </c>
      <c r="AF4" s="13" t="s">
        <v>95</v>
      </c>
      <c r="AG4" s="13" t="s">
        <v>59</v>
      </c>
      <c r="AH4" s="13" t="s">
        <v>80</v>
      </c>
      <c r="AI4" s="13" t="s">
        <v>80</v>
      </c>
      <c r="AJ4" s="13" t="s">
        <v>80</v>
      </c>
      <c r="AK4" s="13" t="s">
        <v>80</v>
      </c>
      <c r="AL4" s="13" t="s">
        <v>95</v>
      </c>
      <c r="AM4" s="13" t="s">
        <v>59</v>
      </c>
      <c r="AN4" s="13" t="s">
        <v>80</v>
      </c>
      <c r="AO4" s="13" t="s">
        <v>80</v>
      </c>
      <c r="AP4" s="13" t="s">
        <v>80</v>
      </c>
      <c r="AQ4" s="13" t="s">
        <v>80</v>
      </c>
      <c r="AR4" s="13" t="s">
        <v>95</v>
      </c>
      <c r="AS4" s="13" t="s">
        <v>59</v>
      </c>
      <c r="AT4" s="13" t="s">
        <v>80</v>
      </c>
      <c r="AU4" s="13" t="s">
        <v>80</v>
      </c>
      <c r="AV4" s="13" t="s">
        <v>80</v>
      </c>
      <c r="AW4" s="13" t="s">
        <v>80</v>
      </c>
      <c r="AX4" s="13" t="s">
        <v>95</v>
      </c>
      <c r="AY4" s="13" t="s">
        <v>59</v>
      </c>
      <c r="AZ4" s="13" t="s">
        <v>80</v>
      </c>
      <c r="BA4" s="13" t="s">
        <v>80</v>
      </c>
      <c r="BB4" s="13" t="s">
        <v>80</v>
      </c>
      <c r="BC4" s="13" t="s">
        <v>80</v>
      </c>
      <c r="BD4" s="13" t="s">
        <v>95</v>
      </c>
      <c r="BE4" s="13" t="s">
        <v>59</v>
      </c>
      <c r="BF4" s="13" t="s">
        <v>80</v>
      </c>
      <c r="BG4" s="13" t="s">
        <v>80</v>
      </c>
      <c r="BH4" s="13" t="s">
        <v>80</v>
      </c>
      <c r="BI4" s="13" t="s">
        <v>80</v>
      </c>
      <c r="BJ4" s="13" t="s">
        <v>95</v>
      </c>
      <c r="BK4" s="13" t="s">
        <v>59</v>
      </c>
      <c r="BL4" s="13" t="s">
        <v>80</v>
      </c>
      <c r="BM4" s="13" t="s">
        <v>80</v>
      </c>
      <c r="BN4" s="13" t="s">
        <v>80</v>
      </c>
      <c r="BO4" s="13" t="s">
        <v>80</v>
      </c>
      <c r="BP4" s="13" t="s">
        <v>95</v>
      </c>
      <c r="BQ4" s="13" t="s">
        <v>59</v>
      </c>
      <c r="BR4" s="13" t="s">
        <v>80</v>
      </c>
      <c r="BS4" s="13" t="s">
        <v>80</v>
      </c>
      <c r="BT4" s="13" t="s">
        <v>80</v>
      </c>
      <c r="BU4" s="13" t="s">
        <v>80</v>
      </c>
      <c r="BV4" s="13" t="s">
        <v>95</v>
      </c>
      <c r="BW4" s="13" t="s">
        <v>59</v>
      </c>
      <c r="BX4" s="13" t="s">
        <v>80</v>
      </c>
      <c r="BY4" s="13" t="s">
        <v>80</v>
      </c>
      <c r="BZ4" s="13" t="s">
        <v>80</v>
      </c>
      <c r="CA4" s="13" t="s">
        <v>80</v>
      </c>
      <c r="CB4" s="13" t="s">
        <v>48</v>
      </c>
      <c r="CC4" s="13" t="s">
        <v>49</v>
      </c>
      <c r="CD4" s="13" t="s">
        <v>50</v>
      </c>
      <c r="CE4" s="13" t="s">
        <v>51</v>
      </c>
      <c r="CF4" s="13" t="s">
        <v>53</v>
      </c>
      <c r="CG4" s="13" t="s">
        <v>55</v>
      </c>
      <c r="CH4" s="13" t="s">
        <v>55</v>
      </c>
      <c r="CI4" s="13" t="s">
        <v>55</v>
      </c>
      <c r="CJ4" s="13" t="s">
        <v>59</v>
      </c>
      <c r="CK4" s="13" t="s">
        <v>48</v>
      </c>
      <c r="CL4" s="13" t="s">
        <v>61</v>
      </c>
      <c r="CM4" s="13" t="s">
        <v>62</v>
      </c>
      <c r="CN4" s="13" t="s">
        <v>63</v>
      </c>
      <c r="CO4" s="13" t="s">
        <v>64</v>
      </c>
      <c r="CP4" s="13" t="s">
        <v>66</v>
      </c>
      <c r="CQ4" s="13" t="s">
        <v>55</v>
      </c>
    </row>
    <row r="5" spans="1:95">
      <c r="B5" s="12" t="s">
        <v>73</v>
      </c>
      <c r="C5" s="11" t="s">
        <v>74</v>
      </c>
      <c r="D5" s="11"/>
      <c r="E5" s="11" t="s">
        <v>75</v>
      </c>
      <c r="F5" s="11"/>
      <c r="G5" s="11" t="s">
        <v>99</v>
      </c>
      <c r="H5" s="11" t="s">
        <v>102</v>
      </c>
      <c r="I5" s="11"/>
      <c r="J5" s="11"/>
      <c r="K5" s="11"/>
      <c r="L5" s="11"/>
      <c r="M5" s="11" t="s">
        <v>81</v>
      </c>
      <c r="N5" s="11"/>
      <c r="O5" s="11"/>
      <c r="P5" s="11" t="s">
        <v>78</v>
      </c>
      <c r="Q5" s="11" t="s">
        <v>81</v>
      </c>
      <c r="R5" s="11" t="s">
        <v>78</v>
      </c>
      <c r="S5" s="11" t="s">
        <v>78</v>
      </c>
      <c r="T5" s="11"/>
      <c r="U5" s="11"/>
      <c r="V5" s="11" t="s">
        <v>78</v>
      </c>
      <c r="W5" s="11" t="s">
        <v>81</v>
      </c>
      <c r="X5" s="11" t="s">
        <v>78</v>
      </c>
      <c r="Y5" s="11" t="s">
        <v>78</v>
      </c>
      <c r="Z5" s="11"/>
      <c r="AA5" s="11"/>
      <c r="AB5" s="11" t="s">
        <v>78</v>
      </c>
      <c r="AC5" s="11" t="s">
        <v>81</v>
      </c>
      <c r="AD5" s="11" t="s">
        <v>78</v>
      </c>
      <c r="AE5" s="11" t="s">
        <v>78</v>
      </c>
      <c r="AF5" s="11"/>
      <c r="AG5" s="11"/>
      <c r="AH5" s="11" t="s">
        <v>78</v>
      </c>
      <c r="AI5" s="11" t="s">
        <v>81</v>
      </c>
      <c r="AJ5" s="11" t="s">
        <v>78</v>
      </c>
      <c r="AK5" s="11" t="s">
        <v>78</v>
      </c>
      <c r="AL5" s="11"/>
      <c r="AM5" s="11"/>
      <c r="AN5" s="11" t="s">
        <v>78</v>
      </c>
      <c r="AO5" s="11" t="s">
        <v>81</v>
      </c>
      <c r="AP5" s="11" t="s">
        <v>78</v>
      </c>
      <c r="AQ5" s="11" t="s">
        <v>78</v>
      </c>
      <c r="AR5" s="11"/>
      <c r="AS5" s="11"/>
      <c r="AT5" s="11" t="s">
        <v>78</v>
      </c>
      <c r="AU5" s="11" t="s">
        <v>81</v>
      </c>
      <c r="AV5" s="11" t="s">
        <v>78</v>
      </c>
      <c r="AW5" s="11" t="s">
        <v>78</v>
      </c>
      <c r="AX5" s="11"/>
      <c r="AY5" s="11"/>
      <c r="AZ5" s="11" t="s">
        <v>78</v>
      </c>
      <c r="BA5" s="11" t="s">
        <v>81</v>
      </c>
      <c r="BB5" s="11" t="s">
        <v>78</v>
      </c>
      <c r="BC5" s="11" t="s">
        <v>78</v>
      </c>
      <c r="BD5" s="11"/>
      <c r="BE5" s="11"/>
      <c r="BF5" s="11" t="s">
        <v>78</v>
      </c>
      <c r="BG5" s="11" t="s">
        <v>81</v>
      </c>
      <c r="BH5" s="11" t="s">
        <v>78</v>
      </c>
      <c r="BI5" s="11" t="s">
        <v>78</v>
      </c>
      <c r="BJ5" s="11"/>
      <c r="BK5" s="11"/>
      <c r="BL5" s="11" t="s">
        <v>78</v>
      </c>
      <c r="BM5" s="11" t="s">
        <v>81</v>
      </c>
      <c r="BN5" s="11" t="s">
        <v>78</v>
      </c>
      <c r="BO5" s="11" t="s">
        <v>78</v>
      </c>
      <c r="BP5" s="11"/>
      <c r="BQ5" s="11"/>
      <c r="BR5" s="11" t="s">
        <v>78</v>
      </c>
      <c r="BS5" s="11" t="s">
        <v>81</v>
      </c>
      <c r="BT5" s="11" t="s">
        <v>78</v>
      </c>
      <c r="BU5" s="11" t="s">
        <v>78</v>
      </c>
      <c r="BV5" s="11"/>
      <c r="BW5" s="11"/>
      <c r="BX5" s="11" t="s">
        <v>78</v>
      </c>
      <c r="BY5" s="11" t="s">
        <v>81</v>
      </c>
      <c r="BZ5" s="11" t="s">
        <v>78</v>
      </c>
      <c r="CA5" s="11" t="s">
        <v>78</v>
      </c>
      <c r="CB5" s="11"/>
      <c r="CC5" s="11"/>
      <c r="CD5" s="11"/>
      <c r="CE5" s="11"/>
      <c r="CF5" s="11"/>
      <c r="CG5" s="11" t="s">
        <v>94</v>
      </c>
      <c r="CH5" s="11" t="s">
        <v>94</v>
      </c>
      <c r="CI5" s="11"/>
      <c r="CJ5" s="11" t="s">
        <v>97</v>
      </c>
      <c r="CK5" s="11"/>
      <c r="CL5" s="11"/>
      <c r="CM5" s="11"/>
      <c r="CN5" s="11"/>
      <c r="CO5" s="11"/>
      <c r="CP5" s="11" t="s">
        <v>96</v>
      </c>
      <c r="CQ5" s="11"/>
    </row>
    <row r="6" spans="1:95" s="89" customFormat="1">
      <c r="A6" s="89" t="s">
        <v>0</v>
      </c>
      <c r="B6" s="89" t="s">
        <v>800</v>
      </c>
      <c r="C6" s="89" t="s">
        <v>799</v>
      </c>
      <c r="D6" s="89" t="s">
        <v>807</v>
      </c>
      <c r="E6" s="89" t="s">
        <v>808</v>
      </c>
      <c r="F6" s="89" t="s">
        <v>824</v>
      </c>
      <c r="H6" s="89" t="s">
        <v>819</v>
      </c>
      <c r="I6" s="89" t="s">
        <v>825</v>
      </c>
      <c r="J6" s="89" t="s">
        <v>828</v>
      </c>
      <c r="K6" s="89" t="s">
        <v>820</v>
      </c>
      <c r="L6" s="89" t="s">
        <v>821</v>
      </c>
      <c r="M6" s="89" t="s">
        <v>822</v>
      </c>
      <c r="N6" s="89" t="s">
        <v>823</v>
      </c>
    </row>
    <row r="7" spans="1:95">
      <c r="A7" s="2" t="str">
        <f>CONCATENATE("http://www.mkm.ee/teenused/",SUBSTITUTE(SUBSTITUTE(TRIM(B7)," ","_"),"/",""))</f>
        <v>http://www.mkm.ee/teenused/Allkirjastamisel_elukohateated</v>
      </c>
      <c r="B7" s="44" t="s">
        <v>108</v>
      </c>
      <c r="C7" s="61"/>
      <c r="D7" s="61" t="s">
        <v>22</v>
      </c>
      <c r="E7" s="15"/>
      <c r="F7" s="15" t="s">
        <v>12</v>
      </c>
      <c r="G7" s="92" t="s">
        <v>813</v>
      </c>
      <c r="H7" s="15"/>
      <c r="I7" s="15" t="str">
        <f>IF(LEN(L7)&gt;0,L7,IF(LEN(O7)&gt;0,O7,U7))</f>
        <v>https://www.eesti.ee/est/teenused/kodanik/eluase_1/allkirjastamisel_olevad_elukohateated</v>
      </c>
      <c r="J7" s="15" t="s">
        <v>827</v>
      </c>
      <c r="K7" s="15"/>
      <c r="L7" s="15"/>
      <c r="M7" s="15"/>
      <c r="N7" s="16" t="s">
        <v>104</v>
      </c>
      <c r="O7" s="15" t="s">
        <v>111</v>
      </c>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3" t="s">
        <v>49</v>
      </c>
      <c r="CD7" s="15"/>
      <c r="CE7" s="15"/>
      <c r="CF7" s="15"/>
      <c r="CG7" s="15"/>
      <c r="CH7" s="15"/>
      <c r="CI7" s="15"/>
      <c r="CJ7" s="15"/>
      <c r="CK7" s="15"/>
      <c r="CL7" s="15"/>
      <c r="CM7" s="4" t="s">
        <v>62</v>
      </c>
      <c r="CN7" s="15"/>
      <c r="CO7" s="15"/>
      <c r="CP7" s="15"/>
      <c r="CQ7" s="15"/>
    </row>
    <row r="8" spans="1:95" ht="34">
      <c r="A8" s="2" t="str">
        <f t="shared" ref="A8:A71" si="0">CONCATENATE("http://www.mkm.ee/teenused/",SUBSTITUTE(SUBSTITUTE(TRIM(B8)," ","_"),"/",""))</f>
        <v>http://www.mkm.ee/teenused/Ametlikud_vormid</v>
      </c>
      <c r="B8" s="10" t="s">
        <v>113</v>
      </c>
      <c r="C8" s="27" t="s">
        <v>114</v>
      </c>
      <c r="D8" s="90" t="s">
        <v>22</v>
      </c>
      <c r="E8" s="85" t="s">
        <v>785</v>
      </c>
      <c r="F8" s="85" t="s">
        <v>18</v>
      </c>
      <c r="G8" s="93" t="s">
        <v>813</v>
      </c>
      <c r="H8" s="4"/>
      <c r="I8" s="15" t="str">
        <f t="shared" ref="I8:I71" si="1">IF(LEN(L8)&gt;0,L8,IF(LEN(O8)&gt;0,O8,U8))</f>
        <v>https://www.eesti.ee/portaal/!evormid.saatmine?isik=H</v>
      </c>
      <c r="J8" s="15" t="s">
        <v>827</v>
      </c>
      <c r="K8" s="4"/>
      <c r="L8" s="4"/>
      <c r="M8" s="4"/>
      <c r="N8" s="28" t="s">
        <v>104</v>
      </c>
      <c r="O8" s="4" t="s">
        <v>115</v>
      </c>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13" t="s">
        <v>49</v>
      </c>
      <c r="CD8" s="4"/>
      <c r="CE8" s="4"/>
      <c r="CF8" s="4"/>
      <c r="CG8" s="4"/>
      <c r="CH8" s="4"/>
      <c r="CI8" s="4"/>
      <c r="CJ8" s="4"/>
      <c r="CK8" s="4"/>
      <c r="CL8" s="4"/>
      <c r="CM8" s="4" t="s">
        <v>62</v>
      </c>
      <c r="CN8" s="4"/>
      <c r="CO8" s="4"/>
      <c r="CP8" s="4"/>
      <c r="CQ8" s="4"/>
    </row>
    <row r="9" spans="1:95">
      <c r="A9" s="2" t="str">
        <f t="shared" si="0"/>
        <v>http://www.mkm.ee/teenused/Vastavushindamisasutusena_tegutsemise_loa_väljastamine</v>
      </c>
      <c r="B9" s="10" t="s">
        <v>826</v>
      </c>
      <c r="C9" s="27"/>
      <c r="D9" s="90" t="s">
        <v>801</v>
      </c>
      <c r="E9" s="4"/>
      <c r="F9" s="15" t="s">
        <v>12</v>
      </c>
      <c r="G9" s="94" t="s">
        <v>814</v>
      </c>
      <c r="H9" s="4"/>
      <c r="I9" s="15" t="str">
        <f t="shared" si="1"/>
        <v>https://mtr.mkm.ee/</v>
      </c>
      <c r="J9" s="15" t="s">
        <v>827</v>
      </c>
      <c r="K9" s="4" t="s">
        <v>104</v>
      </c>
      <c r="L9" s="4" t="s">
        <v>197</v>
      </c>
      <c r="M9" s="4"/>
      <c r="N9" s="28"/>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13" t="s">
        <v>49</v>
      </c>
      <c r="CD9" s="4"/>
      <c r="CE9" s="4"/>
      <c r="CF9" s="4"/>
      <c r="CG9" s="4"/>
      <c r="CH9" s="4"/>
      <c r="CI9" s="4"/>
      <c r="CJ9" s="4"/>
      <c r="CK9" s="4"/>
      <c r="CL9" s="4"/>
      <c r="CM9" s="4" t="s">
        <v>62</v>
      </c>
      <c r="CN9" s="4"/>
      <c r="CO9" s="4"/>
      <c r="CP9" s="4"/>
      <c r="CQ9" s="4"/>
    </row>
    <row r="10" spans="1:95" ht="23">
      <c r="A10" s="2" t="str">
        <f t="shared" si="0"/>
        <v>http://www.mkm.ee/teenused/Asutuse_teenuste_kasutajate_õiguste_haldamine_(X-tee)</v>
      </c>
      <c r="B10" s="29" t="s">
        <v>120</v>
      </c>
      <c r="C10" s="30" t="s">
        <v>121</v>
      </c>
      <c r="D10" s="90" t="s">
        <v>801</v>
      </c>
      <c r="E10" s="85" t="s">
        <v>785</v>
      </c>
      <c r="F10" s="85" t="s">
        <v>809</v>
      </c>
      <c r="G10" s="94" t="s">
        <v>813</v>
      </c>
      <c r="H10" s="26"/>
      <c r="I10" s="15" t="str">
        <f t="shared" si="1"/>
        <v>https://www.eesti.ee/est/teenused/ettevotja/x_tee</v>
      </c>
      <c r="J10" s="15" t="s">
        <v>827</v>
      </c>
      <c r="K10" s="26"/>
      <c r="L10" s="26"/>
      <c r="M10" s="26"/>
      <c r="N10" s="31" t="s">
        <v>104</v>
      </c>
      <c r="O10" s="32" t="s">
        <v>123</v>
      </c>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13" t="s">
        <v>49</v>
      </c>
      <c r="CD10" s="26"/>
      <c r="CE10" s="26"/>
      <c r="CF10" s="26"/>
      <c r="CG10" s="26"/>
      <c r="CH10" s="26"/>
      <c r="CI10" s="26"/>
      <c r="CJ10" s="26"/>
      <c r="CK10" s="26"/>
      <c r="CL10" s="26"/>
      <c r="CM10" s="26" t="s">
        <v>62</v>
      </c>
      <c r="CN10" s="26"/>
      <c r="CO10" s="26"/>
      <c r="CP10" s="26"/>
      <c r="CQ10" s="26"/>
    </row>
    <row r="11" spans="1:95" ht="23">
      <c r="A11" s="2" t="str">
        <f t="shared" si="0"/>
        <v>http://www.mkm.ee/teenused/Autoriseerimine</v>
      </c>
      <c r="B11" s="10" t="s">
        <v>125</v>
      </c>
      <c r="C11" s="27" t="s">
        <v>124</v>
      </c>
      <c r="D11" s="90" t="s">
        <v>801</v>
      </c>
      <c r="E11" s="85" t="s">
        <v>785</v>
      </c>
      <c r="F11" s="85" t="s">
        <v>809</v>
      </c>
      <c r="G11" s="93" t="s">
        <v>813</v>
      </c>
      <c r="H11" s="4"/>
      <c r="I11" s="15" t="str">
        <f t="shared" si="1"/>
        <v>https://www.eesti.ee/est/teenused/ettevotja/autoriseerimine_1</v>
      </c>
      <c r="J11" s="15" t="s">
        <v>827</v>
      </c>
      <c r="K11" s="4"/>
      <c r="L11" s="4"/>
      <c r="M11" s="4"/>
      <c r="N11" s="28" t="s">
        <v>104</v>
      </c>
      <c r="O11" s="4" t="s">
        <v>126</v>
      </c>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13" t="s">
        <v>49</v>
      </c>
      <c r="CD11" s="4"/>
      <c r="CE11" s="4"/>
      <c r="CF11" s="4"/>
      <c r="CG11" s="4"/>
      <c r="CH11" s="4"/>
      <c r="CI11" s="4"/>
      <c r="CJ11" s="4"/>
      <c r="CK11" s="4"/>
      <c r="CL11" s="4"/>
      <c r="CM11" s="4" t="s">
        <v>62</v>
      </c>
      <c r="CN11" s="4"/>
      <c r="CO11" s="4"/>
      <c r="CP11" s="4"/>
      <c r="CQ11" s="4"/>
    </row>
    <row r="12" spans="1:95" ht="23">
      <c r="A12" s="2" t="str">
        <f t="shared" si="0"/>
        <v>http://www.mkm.ee/teenused/Digitaalse_sõidumeeriku_kaardid_kodanikule</v>
      </c>
      <c r="B12" s="10" t="s">
        <v>127</v>
      </c>
      <c r="C12" s="27" t="s">
        <v>128</v>
      </c>
      <c r="D12" s="90" t="s">
        <v>802</v>
      </c>
      <c r="E12" s="4" t="s">
        <v>786</v>
      </c>
      <c r="F12" s="15" t="s">
        <v>810</v>
      </c>
      <c r="G12" s="93" t="s">
        <v>812</v>
      </c>
      <c r="H12" s="4"/>
      <c r="I12" s="15" t="str">
        <f t="shared" si="1"/>
        <v>https://www.eesti.ee/est/teenused/kodanik/liiklus_ja_liiklusvahendid/kod_meerik</v>
      </c>
      <c r="J12" s="15" t="s">
        <v>827</v>
      </c>
      <c r="K12" s="4"/>
      <c r="L12" s="4"/>
      <c r="M12" s="4"/>
      <c r="N12" s="28" t="s">
        <v>104</v>
      </c>
      <c r="O12" s="4" t="s">
        <v>131</v>
      </c>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13" t="s">
        <v>49</v>
      </c>
      <c r="CD12" s="4"/>
      <c r="CE12" s="4"/>
      <c r="CF12" s="4"/>
      <c r="CG12" s="4"/>
      <c r="CH12" s="4"/>
      <c r="CI12" s="4"/>
      <c r="CJ12" s="4"/>
      <c r="CK12" s="4"/>
      <c r="CL12" s="4"/>
      <c r="CM12" s="4" t="s">
        <v>62</v>
      </c>
      <c r="CN12" s="4"/>
      <c r="CO12" s="4"/>
      <c r="CP12" s="4"/>
      <c r="CQ12" s="4"/>
    </row>
    <row r="13" spans="1:95">
      <c r="A13" s="2" t="str">
        <f t="shared" si="0"/>
        <v>http://www.mkm.ee/teenused/Ehitisregistris_registreeritud_vallasvara</v>
      </c>
      <c r="B13" s="10" t="s">
        <v>139</v>
      </c>
      <c r="C13" s="33" t="s">
        <v>140</v>
      </c>
      <c r="D13" s="25" t="s">
        <v>802</v>
      </c>
      <c r="E13" s="85" t="s">
        <v>787</v>
      </c>
      <c r="F13" s="85" t="s">
        <v>810</v>
      </c>
      <c r="G13" s="93" t="s">
        <v>814</v>
      </c>
      <c r="H13" s="4"/>
      <c r="I13" s="15" t="str">
        <f t="shared" si="1"/>
        <v>https://www.ehr.ee/app/esileht?1</v>
      </c>
      <c r="J13" s="15" t="s">
        <v>827</v>
      </c>
      <c r="K13" s="4" t="s">
        <v>104</v>
      </c>
      <c r="L13" s="4" t="s">
        <v>749</v>
      </c>
      <c r="M13" s="4"/>
      <c r="N13" s="28" t="s">
        <v>104</v>
      </c>
      <c r="O13" s="4" t="s">
        <v>141</v>
      </c>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13" t="s">
        <v>49</v>
      </c>
      <c r="CD13" s="4"/>
      <c r="CE13" s="4"/>
      <c r="CF13" s="4"/>
      <c r="CG13" s="4"/>
      <c r="CH13" s="4"/>
      <c r="CI13" s="4"/>
      <c r="CJ13" s="4"/>
      <c r="CK13" s="4"/>
      <c r="CL13" s="4"/>
      <c r="CM13" s="4" t="s">
        <v>62</v>
      </c>
      <c r="CN13" s="4"/>
      <c r="CO13" s="4"/>
      <c r="CP13" s="4"/>
      <c r="CQ13" s="4"/>
    </row>
    <row r="14" spans="1:95" ht="23">
      <c r="A14" s="2" t="str">
        <f t="shared" si="0"/>
        <v>http://www.mkm.ee/teenused/Esitatud_elukohtateated</v>
      </c>
      <c r="B14" s="10" t="s">
        <v>142</v>
      </c>
      <c r="C14" s="27" t="s">
        <v>143</v>
      </c>
      <c r="D14" s="90" t="s">
        <v>803</v>
      </c>
      <c r="E14" s="4"/>
      <c r="F14" s="15" t="s">
        <v>16</v>
      </c>
      <c r="G14" s="93" t="s">
        <v>813</v>
      </c>
      <c r="H14" s="4"/>
      <c r="I14" s="15" t="str">
        <f t="shared" si="1"/>
        <v>https://www.eesti.ee/portaal/!rrteenus.avaldused?tab=uusavaldus&amp;tutvustus=1&amp;aliik=A01</v>
      </c>
      <c r="J14" s="15" t="s">
        <v>827</v>
      </c>
      <c r="K14" s="4"/>
      <c r="L14" s="4"/>
      <c r="M14" s="4"/>
      <c r="N14" s="28" t="s">
        <v>104</v>
      </c>
      <c r="O14" s="4" t="s">
        <v>144</v>
      </c>
      <c r="P14" s="28"/>
      <c r="Q14" s="34">
        <v>0.84</v>
      </c>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13" t="s">
        <v>49</v>
      </c>
      <c r="CD14" s="4"/>
      <c r="CE14" s="4"/>
      <c r="CF14" s="4"/>
      <c r="CG14" s="4"/>
      <c r="CH14" s="4"/>
      <c r="CI14" s="4"/>
      <c r="CJ14" s="4"/>
      <c r="CK14" s="4"/>
      <c r="CL14" s="4"/>
      <c r="CM14" s="4" t="s">
        <v>62</v>
      </c>
      <c r="CN14" s="4"/>
      <c r="CO14" s="4"/>
      <c r="CP14" s="4"/>
      <c r="CQ14" s="4"/>
    </row>
    <row r="15" spans="1:95" ht="28">
      <c r="A15" s="2" t="str">
        <f t="shared" si="0"/>
        <v>http://www.mkm.ee/teenused/Ettevõtja_otsing_majandustegevuse_registrist</v>
      </c>
      <c r="B15" s="29" t="s">
        <v>145</v>
      </c>
      <c r="C15" s="35" t="s">
        <v>146</v>
      </c>
      <c r="D15" s="25" t="s">
        <v>804</v>
      </c>
      <c r="E15" s="85" t="s">
        <v>788</v>
      </c>
      <c r="F15" s="85" t="s">
        <v>810</v>
      </c>
      <c r="G15" s="94" t="s">
        <v>814</v>
      </c>
      <c r="H15" s="26"/>
      <c r="I15" s="15" t="str">
        <f t="shared" si="1"/>
        <v>https://www.eesti.ee/est/teenused/ettevotja/load_ja_registreeringud/ettevotja_otsing</v>
      </c>
      <c r="J15" s="15" t="s">
        <v>827</v>
      </c>
      <c r="K15" s="26"/>
      <c r="L15" s="26"/>
      <c r="M15" s="26"/>
      <c r="N15" s="31" t="s">
        <v>104</v>
      </c>
      <c r="O15" s="26" t="s">
        <v>148</v>
      </c>
      <c r="P15" s="31"/>
      <c r="Q15" s="36">
        <v>0.7</v>
      </c>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13" t="s">
        <v>49</v>
      </c>
      <c r="CD15" s="26"/>
      <c r="CE15" s="26"/>
      <c r="CF15" s="26"/>
      <c r="CG15" s="26"/>
      <c r="CH15" s="26"/>
      <c r="CI15" s="26"/>
      <c r="CJ15" s="26"/>
      <c r="CK15" s="26"/>
      <c r="CL15" s="26"/>
      <c r="CM15" s="26" t="s">
        <v>62</v>
      </c>
      <c r="CN15" s="26"/>
      <c r="CO15" s="26"/>
      <c r="CP15" s="26"/>
      <c r="CQ15" s="26"/>
    </row>
    <row r="16" spans="1:95" ht="42">
      <c r="A16" s="2" t="str">
        <f t="shared" si="0"/>
        <v>http://www.mkm.ee/teenused/E-valijakaart</v>
      </c>
      <c r="B16" s="10" t="s">
        <v>149</v>
      </c>
      <c r="C16" s="33" t="s">
        <v>150</v>
      </c>
      <c r="D16" s="25" t="s">
        <v>802</v>
      </c>
      <c r="E16" s="4"/>
      <c r="F16" s="15" t="s">
        <v>810</v>
      </c>
      <c r="G16" s="93" t="s">
        <v>813</v>
      </c>
      <c r="H16" s="4"/>
      <c r="I16" s="15" t="str">
        <f t="shared" si="1"/>
        <v>https://www.eesti.ee/portaal/valimised.eabi</v>
      </c>
      <c r="J16" s="15" t="s">
        <v>827</v>
      </c>
      <c r="K16" s="4"/>
      <c r="L16" s="4"/>
      <c r="M16" s="4"/>
      <c r="N16" s="28" t="s">
        <v>104</v>
      </c>
      <c r="O16" s="4" t="s">
        <v>151</v>
      </c>
      <c r="P16" s="28"/>
      <c r="Q16" s="34">
        <v>0.94</v>
      </c>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13" t="s">
        <v>49</v>
      </c>
      <c r="CD16" s="4"/>
      <c r="CE16" s="4"/>
      <c r="CF16" s="4"/>
      <c r="CG16" s="4"/>
      <c r="CH16" s="4"/>
      <c r="CI16" s="4"/>
      <c r="CJ16" s="4"/>
      <c r="CK16" s="4"/>
      <c r="CL16" s="4"/>
      <c r="CM16" s="4" t="s">
        <v>62</v>
      </c>
      <c r="CN16" s="4"/>
      <c r="CO16" s="4"/>
      <c r="CP16" s="4"/>
      <c r="CQ16" s="4"/>
    </row>
    <row r="17" spans="1:95" ht="28">
      <c r="A17" s="2" t="str">
        <f t="shared" si="0"/>
        <v>http://www.mkm.ee/teenused/Isiklike_sõidukite_päring</v>
      </c>
      <c r="B17" s="10" t="s">
        <v>152</v>
      </c>
      <c r="C17" s="33" t="s">
        <v>153</v>
      </c>
      <c r="D17" s="25" t="s">
        <v>802</v>
      </c>
      <c r="E17" s="4" t="s">
        <v>786</v>
      </c>
      <c r="F17" s="15" t="s">
        <v>810</v>
      </c>
      <c r="G17" s="93" t="s">
        <v>812</v>
      </c>
      <c r="H17" s="4"/>
      <c r="I17" s="15" t="str">
        <f t="shared" si="1"/>
        <v>https://eteenindus.mnt.ee/soiduk.jsf</v>
      </c>
      <c r="J17" s="15" t="s">
        <v>827</v>
      </c>
      <c r="K17" s="4" t="s">
        <v>104</v>
      </c>
      <c r="L17" s="4" t="s">
        <v>155</v>
      </c>
      <c r="M17" s="4"/>
      <c r="N17" s="28" t="s">
        <v>104</v>
      </c>
      <c r="O17" s="4" t="s">
        <v>154</v>
      </c>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13" t="s">
        <v>49</v>
      </c>
      <c r="CD17" s="4"/>
      <c r="CE17" s="4"/>
      <c r="CF17" s="4"/>
      <c r="CG17" s="4"/>
      <c r="CH17" s="4"/>
      <c r="CI17" s="4"/>
      <c r="CJ17" s="4"/>
      <c r="CK17" s="4"/>
      <c r="CL17" s="4"/>
      <c r="CM17" s="4" t="s">
        <v>62</v>
      </c>
      <c r="CN17" s="4"/>
      <c r="CO17" s="4"/>
      <c r="CP17" s="4"/>
      <c r="CQ17" s="4"/>
    </row>
    <row r="18" spans="1:95" ht="42">
      <c r="A18" s="2" t="str">
        <f t="shared" si="0"/>
        <v>http://www.mkm.ee/teenused/Juhilubade_ja_tunnistuste_kehtivuse_kontrollimine</v>
      </c>
      <c r="B18" s="3" t="s">
        <v>156</v>
      </c>
      <c r="C18" s="21" t="s">
        <v>157</v>
      </c>
      <c r="D18" s="21" t="s">
        <v>802</v>
      </c>
      <c r="E18" s="4" t="s">
        <v>786</v>
      </c>
      <c r="F18" s="15" t="s">
        <v>810</v>
      </c>
      <c r="G18" s="92" t="s">
        <v>812</v>
      </c>
      <c r="H18" s="2"/>
      <c r="I18" s="15" t="str">
        <f t="shared" si="1"/>
        <v>https://eteenindus.mnt.ee/juht.jsf</v>
      </c>
      <c r="J18" s="15" t="s">
        <v>827</v>
      </c>
      <c r="K18" s="2" t="s">
        <v>104</v>
      </c>
      <c r="L18" s="2" t="s">
        <v>159</v>
      </c>
      <c r="M18" s="2"/>
      <c r="N18" s="16" t="s">
        <v>104</v>
      </c>
      <c r="O18" s="2" t="s">
        <v>158</v>
      </c>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13" t="s">
        <v>49</v>
      </c>
      <c r="CD18" s="2"/>
      <c r="CE18" s="2"/>
      <c r="CF18" s="2"/>
      <c r="CG18" s="2"/>
      <c r="CH18" s="2"/>
      <c r="CI18" s="2"/>
      <c r="CJ18" s="2"/>
      <c r="CK18" s="2"/>
      <c r="CL18" s="2"/>
      <c r="CM18" s="4" t="s">
        <v>62</v>
      </c>
      <c r="CN18" s="2"/>
      <c r="CO18" s="2"/>
      <c r="CP18" s="2"/>
      <c r="CQ18" s="2"/>
    </row>
    <row r="19" spans="1:95" ht="23">
      <c r="A19" s="2" t="str">
        <f t="shared" si="0"/>
        <v>http://www.mkm.ee/teenused/Juhilubade_päring</v>
      </c>
      <c r="B19" s="10" t="s">
        <v>160</v>
      </c>
      <c r="C19" s="27" t="s">
        <v>161</v>
      </c>
      <c r="D19" s="90" t="s">
        <v>802</v>
      </c>
      <c r="E19" s="4" t="s">
        <v>786</v>
      </c>
      <c r="F19" s="15" t="s">
        <v>810</v>
      </c>
      <c r="G19" s="93" t="s">
        <v>812</v>
      </c>
      <c r="H19" s="4"/>
      <c r="I19" s="15" t="str">
        <f t="shared" si="1"/>
        <v>https://eteenindus.mnt.ee/juht.jsf</v>
      </c>
      <c r="J19" s="15" t="s">
        <v>827</v>
      </c>
      <c r="K19" s="4" t="s">
        <v>104</v>
      </c>
      <c r="L19" s="4" t="s">
        <v>159</v>
      </c>
      <c r="M19" s="4"/>
      <c r="N19" s="28" t="s">
        <v>104</v>
      </c>
      <c r="O19" s="4" t="s">
        <v>162</v>
      </c>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13" t="s">
        <v>49</v>
      </c>
      <c r="CD19" s="4"/>
      <c r="CE19" s="4"/>
      <c r="CF19" s="4"/>
      <c r="CG19" s="4"/>
      <c r="CH19" s="4"/>
      <c r="CI19" s="4"/>
      <c r="CJ19" s="4"/>
      <c r="CK19" s="4"/>
      <c r="CL19" s="4"/>
      <c r="CM19" s="4" t="s">
        <v>62</v>
      </c>
      <c r="CN19" s="4"/>
      <c r="CO19" s="4"/>
      <c r="CP19" s="4"/>
      <c r="CQ19" s="4"/>
    </row>
    <row r="20" spans="1:95" ht="23">
      <c r="A20" s="2" t="str">
        <f t="shared" si="0"/>
        <v>http://www.mkm.ee/teenused/Kinnistul_paiknevad_Ehitisregistris_registreeritud_ehitised</v>
      </c>
      <c r="B20" s="3" t="s">
        <v>163</v>
      </c>
      <c r="C20" s="17" t="s">
        <v>164</v>
      </c>
      <c r="D20" s="17" t="s">
        <v>802</v>
      </c>
      <c r="E20" s="85" t="s">
        <v>787</v>
      </c>
      <c r="F20" s="85" t="s">
        <v>810</v>
      </c>
      <c r="G20" s="92" t="s">
        <v>814</v>
      </c>
      <c r="H20" s="2"/>
      <c r="I20" s="15" t="str">
        <f t="shared" si="1"/>
        <v>https://www.ehr.ee/app/esileht?0</v>
      </c>
      <c r="J20" s="15" t="s">
        <v>827</v>
      </c>
      <c r="K20" s="2" t="s">
        <v>104</v>
      </c>
      <c r="L20" s="2" t="s">
        <v>166</v>
      </c>
      <c r="M20" s="2"/>
      <c r="N20" s="16" t="s">
        <v>104</v>
      </c>
      <c r="O20" s="2" t="s">
        <v>165</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13" t="s">
        <v>49</v>
      </c>
      <c r="CD20" s="2"/>
      <c r="CE20" s="2"/>
      <c r="CF20" s="2"/>
      <c r="CG20" s="2"/>
      <c r="CH20" s="2"/>
      <c r="CI20" s="2"/>
      <c r="CJ20" s="2"/>
      <c r="CK20" s="2"/>
      <c r="CL20" s="2"/>
      <c r="CM20" s="4" t="s">
        <v>62</v>
      </c>
      <c r="CN20" s="2"/>
      <c r="CO20" s="2"/>
      <c r="CP20" s="2"/>
      <c r="CQ20" s="2"/>
    </row>
    <row r="21" spans="1:95" ht="23">
      <c r="A21" s="2" t="str">
        <f t="shared" si="0"/>
        <v>http://www.mkm.ee/teenused/Kodaniku_väikelaevade_päring</v>
      </c>
      <c r="B21" s="10" t="s">
        <v>177</v>
      </c>
      <c r="C21" s="27" t="s">
        <v>178</v>
      </c>
      <c r="D21" s="90" t="s">
        <v>802</v>
      </c>
      <c r="E21" s="85" t="s">
        <v>789</v>
      </c>
      <c r="F21" s="85" t="s">
        <v>810</v>
      </c>
      <c r="G21" s="93" t="s">
        <v>812</v>
      </c>
      <c r="H21" s="4"/>
      <c r="I21" s="15" t="str">
        <f t="shared" si="1"/>
        <v>https://www.eesti.ee/est/teenused/kodanik/liiklus_ja_liiklusvahendid/vlaev_kod</v>
      </c>
      <c r="J21" s="15" t="s">
        <v>827</v>
      </c>
      <c r="K21" s="4"/>
      <c r="L21" s="4"/>
      <c r="M21" s="4"/>
      <c r="N21" s="28" t="s">
        <v>104</v>
      </c>
      <c r="O21" s="4" t="s">
        <v>179</v>
      </c>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13" t="s">
        <v>49</v>
      </c>
      <c r="CD21" s="4"/>
      <c r="CE21" s="4"/>
      <c r="CF21" s="4"/>
      <c r="CG21" s="4"/>
      <c r="CH21" s="4"/>
      <c r="CI21" s="4"/>
      <c r="CJ21" s="4"/>
      <c r="CK21" s="4"/>
      <c r="CL21" s="4"/>
      <c r="CM21" s="4" t="s">
        <v>62</v>
      </c>
      <c r="CN21" s="4"/>
      <c r="CO21" s="4"/>
      <c r="CP21" s="4"/>
      <c r="CQ21" s="4"/>
    </row>
    <row r="22" spans="1:95" ht="34">
      <c r="A22" s="2" t="str">
        <f t="shared" si="0"/>
        <v>http://www.mkm.ee/teenused/Kutsetunnistus_ja_taksojuhi_kutsetunnistus_kodanikule</v>
      </c>
      <c r="B22" s="29" t="s">
        <v>180</v>
      </c>
      <c r="C22" s="30" t="s">
        <v>181</v>
      </c>
      <c r="D22" s="90" t="s">
        <v>802</v>
      </c>
      <c r="E22" s="26" t="s">
        <v>786</v>
      </c>
      <c r="F22" s="15" t="s">
        <v>810</v>
      </c>
      <c r="G22" s="94" t="s">
        <v>812</v>
      </c>
      <c r="H22" s="26"/>
      <c r="I22" s="15" t="str">
        <f t="shared" si="1"/>
        <v>https://www.eesti.ee/est/teenused/kodanik/liiklus_ja_liiklusvahendid/kod_kutsetunnistus</v>
      </c>
      <c r="J22" s="15" t="s">
        <v>827</v>
      </c>
      <c r="K22" s="26"/>
      <c r="L22" s="26"/>
      <c r="M22" s="26"/>
      <c r="N22" s="31" t="s">
        <v>104</v>
      </c>
      <c r="O22" s="26" t="s">
        <v>182</v>
      </c>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13" t="s">
        <v>49</v>
      </c>
      <c r="CD22" s="26"/>
      <c r="CE22" s="26"/>
      <c r="CF22" s="26"/>
      <c r="CG22" s="26"/>
      <c r="CH22" s="26"/>
      <c r="CI22" s="26"/>
      <c r="CJ22" s="26"/>
      <c r="CK22" s="26"/>
      <c r="CL22" s="26"/>
      <c r="CM22" s="26" t="s">
        <v>62</v>
      </c>
      <c r="CN22" s="26"/>
      <c r="CO22" s="26"/>
      <c r="CP22" s="26"/>
      <c r="CQ22" s="26"/>
    </row>
    <row r="23" spans="1:95">
      <c r="A23" s="2" t="str">
        <f t="shared" si="0"/>
        <v>http://www.mkm.ee/teenused/Minuga_seotud_ettevõtjad</v>
      </c>
      <c r="B23" s="10" t="s">
        <v>183</v>
      </c>
      <c r="C23" s="27" t="s">
        <v>184</v>
      </c>
      <c r="D23" s="90" t="s">
        <v>802</v>
      </c>
      <c r="E23" s="85" t="s">
        <v>790</v>
      </c>
      <c r="F23" s="85" t="s">
        <v>810</v>
      </c>
      <c r="G23" s="93" t="s">
        <v>814</v>
      </c>
      <c r="H23" s="4"/>
      <c r="I23" s="15" t="str">
        <f t="shared" si="1"/>
        <v>https://www.eesti.ee/est/teenused/kodanik/too_ja_toosuhted/minuga_seotud_ettevotjad_1</v>
      </c>
      <c r="J23" s="15" t="s">
        <v>827</v>
      </c>
      <c r="K23" s="4"/>
      <c r="L23" s="4"/>
      <c r="M23" s="4"/>
      <c r="N23" s="28" t="s">
        <v>104</v>
      </c>
      <c r="O23" s="4" t="s">
        <v>185</v>
      </c>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13" t="s">
        <v>49</v>
      </c>
      <c r="CD23" s="4"/>
      <c r="CE23" s="4"/>
      <c r="CF23" s="4"/>
      <c r="CG23" s="4"/>
      <c r="CH23" s="4"/>
      <c r="CI23" s="4"/>
      <c r="CJ23" s="4"/>
      <c r="CK23" s="4"/>
      <c r="CL23" s="4"/>
      <c r="CM23" s="4" t="s">
        <v>62</v>
      </c>
      <c r="CN23" s="4"/>
      <c r="CO23" s="4"/>
      <c r="CP23" s="4"/>
      <c r="CQ23" s="4"/>
    </row>
    <row r="24" spans="1:95" ht="23">
      <c r="A24" s="2" t="str">
        <f t="shared" si="0"/>
        <v>http://www.mkm.ee/teenused/Registreeringu_otsing_majandustegevuse_registrist</v>
      </c>
      <c r="B24" s="10" t="s">
        <v>186</v>
      </c>
      <c r="C24" s="27" t="s">
        <v>187</v>
      </c>
      <c r="D24" s="90" t="s">
        <v>805</v>
      </c>
      <c r="E24" s="85" t="s">
        <v>790</v>
      </c>
      <c r="F24" s="85" t="s">
        <v>810</v>
      </c>
      <c r="G24" s="93" t="s">
        <v>814</v>
      </c>
      <c r="H24" s="4"/>
      <c r="I24" s="15" t="str">
        <f t="shared" si="1"/>
        <v>https://mtr.mkm.ee/infoleht/21</v>
      </c>
      <c r="J24" s="15" t="s">
        <v>827</v>
      </c>
      <c r="K24" s="4" t="s">
        <v>104</v>
      </c>
      <c r="L24" s="4" t="s">
        <v>189</v>
      </c>
      <c r="M24" s="63">
        <v>0.7</v>
      </c>
      <c r="N24" s="28" t="s">
        <v>104</v>
      </c>
      <c r="O24" s="4" t="s">
        <v>188</v>
      </c>
      <c r="P24" s="4"/>
      <c r="Q24" s="63">
        <v>0.7</v>
      </c>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13" t="s">
        <v>49</v>
      </c>
      <c r="CD24" s="4"/>
      <c r="CE24" s="4"/>
      <c r="CF24" s="4"/>
      <c r="CG24" s="4"/>
      <c r="CH24" s="4"/>
      <c r="CI24" s="4"/>
      <c r="CJ24" s="4"/>
      <c r="CK24" s="4"/>
      <c r="CL24" s="4"/>
      <c r="CM24" s="4" t="s">
        <v>62</v>
      </c>
      <c r="CN24" s="4"/>
      <c r="CO24" s="4"/>
      <c r="CP24" s="4"/>
      <c r="CQ24" s="4"/>
    </row>
    <row r="25" spans="1:95" ht="23">
      <c r="A25" s="2" t="str">
        <f t="shared" si="0"/>
        <v>http://www.mkm.ee/teenused/Sisenemine_elektroonilisse_mereinfosüsteemi</v>
      </c>
      <c r="B25" s="71" t="s">
        <v>190</v>
      </c>
      <c r="C25" s="73" t="s">
        <v>191</v>
      </c>
      <c r="D25" s="91" t="s">
        <v>802</v>
      </c>
      <c r="E25" s="85" t="s">
        <v>789</v>
      </c>
      <c r="F25" s="85" t="s">
        <v>750</v>
      </c>
      <c r="G25" s="95" t="s">
        <v>815</v>
      </c>
      <c r="H25" s="68"/>
      <c r="I25" s="15" t="str">
        <f t="shared" si="1"/>
        <v>https://www.emde.ee/vi-iloginedit</v>
      </c>
      <c r="J25" s="15" t="s">
        <v>827</v>
      </c>
      <c r="K25" s="68" t="s">
        <v>104</v>
      </c>
      <c r="L25" s="68" t="s">
        <v>194</v>
      </c>
      <c r="M25" s="68"/>
      <c r="N25" s="68" t="s">
        <v>104</v>
      </c>
      <c r="O25" s="68" t="s">
        <v>193</v>
      </c>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70" t="s">
        <v>49</v>
      </c>
      <c r="CD25" s="68"/>
      <c r="CE25" s="68"/>
      <c r="CF25" s="68"/>
      <c r="CG25" s="68"/>
      <c r="CH25" s="68"/>
      <c r="CI25" s="68"/>
      <c r="CJ25" s="68"/>
      <c r="CK25" s="68"/>
      <c r="CL25" s="68"/>
      <c r="CM25" s="68" t="s">
        <v>62</v>
      </c>
      <c r="CN25" s="68"/>
      <c r="CO25" s="68"/>
      <c r="CP25" s="68"/>
      <c r="CQ25" s="68"/>
    </row>
    <row r="26" spans="1:95" ht="34">
      <c r="A26" s="2" t="str">
        <f t="shared" si="0"/>
        <v>http://www.mkm.ee/teenused/Sisenemine_majandustegevuse_registrisse_(MTR)</v>
      </c>
      <c r="B26" s="64" t="s">
        <v>195</v>
      </c>
      <c r="C26" s="74" t="s">
        <v>203</v>
      </c>
      <c r="D26" s="91" t="s">
        <v>805</v>
      </c>
      <c r="E26" s="85" t="s">
        <v>788</v>
      </c>
      <c r="F26" s="85" t="s">
        <v>750</v>
      </c>
      <c r="G26" s="96" t="s">
        <v>814</v>
      </c>
      <c r="H26" s="69"/>
      <c r="I26" s="15" t="str">
        <f t="shared" si="1"/>
        <v>https://mtr.mkm.ee/</v>
      </c>
      <c r="J26" s="15" t="s">
        <v>827</v>
      </c>
      <c r="K26" s="69" t="s">
        <v>104</v>
      </c>
      <c r="L26" s="69" t="s">
        <v>197</v>
      </c>
      <c r="M26" s="78">
        <v>0.7</v>
      </c>
      <c r="N26" s="69" t="s">
        <v>104</v>
      </c>
      <c r="O26" s="69" t="s">
        <v>196</v>
      </c>
      <c r="P26" s="69"/>
      <c r="Q26" s="78">
        <v>0.7</v>
      </c>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70" t="s">
        <v>49</v>
      </c>
      <c r="CD26" s="69"/>
      <c r="CE26" s="69"/>
      <c r="CF26" s="69"/>
      <c r="CG26" s="69"/>
      <c r="CH26" s="69"/>
      <c r="CI26" s="69"/>
      <c r="CJ26" s="69"/>
      <c r="CK26" s="69"/>
      <c r="CL26" s="69"/>
      <c r="CM26" s="69" t="s">
        <v>62</v>
      </c>
      <c r="CN26" s="69"/>
      <c r="CO26" s="69"/>
      <c r="CP26" s="69"/>
      <c r="CQ26" s="69"/>
    </row>
    <row r="27" spans="1:95" ht="23">
      <c r="A27" s="2" t="str">
        <f t="shared" si="0"/>
        <v>http://www.mkm.ee/teenused/Sisenemine_sadamaregistrisse</v>
      </c>
      <c r="B27" s="64" t="s">
        <v>199</v>
      </c>
      <c r="C27" s="74" t="s">
        <v>200</v>
      </c>
      <c r="D27" s="91" t="s">
        <v>802</v>
      </c>
      <c r="E27" s="85" t="s">
        <v>789</v>
      </c>
      <c r="F27" s="85" t="s">
        <v>750</v>
      </c>
      <c r="G27" s="96" t="s">
        <v>815</v>
      </c>
      <c r="H27" s="69"/>
      <c r="I27" s="15" t="str">
        <f t="shared" si="1"/>
        <v>https://www.eesti.ee/est/teenused/kodanik/liiklus_ja_liiklusvahendid/sisenemine_sadamaregistrisse</v>
      </c>
      <c r="J27" s="15" t="s">
        <v>827</v>
      </c>
      <c r="K27" s="69"/>
      <c r="L27" s="69"/>
      <c r="M27" s="69"/>
      <c r="N27" s="69" t="s">
        <v>104</v>
      </c>
      <c r="O27" s="69" t="s">
        <v>198</v>
      </c>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69"/>
      <c r="BV27" s="69"/>
      <c r="BW27" s="69"/>
      <c r="BX27" s="69"/>
      <c r="BY27" s="69"/>
      <c r="BZ27" s="69"/>
      <c r="CA27" s="69"/>
      <c r="CB27" s="69"/>
      <c r="CC27" s="70" t="s">
        <v>49</v>
      </c>
      <c r="CD27" s="69"/>
      <c r="CE27" s="69"/>
      <c r="CF27" s="69"/>
      <c r="CG27" s="69"/>
      <c r="CH27" s="69"/>
      <c r="CI27" s="69"/>
      <c r="CJ27" s="69"/>
      <c r="CK27" s="69"/>
      <c r="CL27" s="69"/>
      <c r="CM27" s="69" t="s">
        <v>62</v>
      </c>
      <c r="CN27" s="69"/>
      <c r="CO27" s="69"/>
      <c r="CP27" s="69"/>
      <c r="CQ27" s="69"/>
    </row>
    <row r="28" spans="1:95" ht="34">
      <c r="A28" s="2" t="str">
        <f t="shared" si="0"/>
        <v>http://www.mkm.ee/teenused/Struktuuritoetuse_infosüsteem</v>
      </c>
      <c r="B28" s="72" t="s">
        <v>201</v>
      </c>
      <c r="C28" s="75" t="s">
        <v>202</v>
      </c>
      <c r="D28" s="75" t="s">
        <v>801</v>
      </c>
      <c r="E28" s="70"/>
      <c r="F28" s="70" t="s">
        <v>750</v>
      </c>
      <c r="G28" s="97" t="s">
        <v>813</v>
      </c>
      <c r="H28" s="70"/>
      <c r="I28" s="15" t="str">
        <f t="shared" si="1"/>
        <v>https://www.eesti.ee/est/teenused/ettevotja/struktuuritoetuse_infosusteem</v>
      </c>
      <c r="J28" s="15" t="s">
        <v>827</v>
      </c>
      <c r="K28" s="70"/>
      <c r="L28" s="70"/>
      <c r="M28" s="70"/>
      <c r="N28" s="77" t="s">
        <v>104</v>
      </c>
      <c r="O28" s="70" t="s">
        <v>204</v>
      </c>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t="s">
        <v>49</v>
      </c>
      <c r="CD28" s="70"/>
      <c r="CE28" s="70"/>
      <c r="CF28" s="70"/>
      <c r="CG28" s="70"/>
      <c r="CH28" s="70"/>
      <c r="CI28" s="70"/>
      <c r="CJ28" s="70"/>
      <c r="CK28" s="70"/>
      <c r="CL28" s="70"/>
      <c r="CM28" s="69" t="s">
        <v>62</v>
      </c>
      <c r="CN28" s="70"/>
      <c r="CO28" s="70"/>
      <c r="CP28" s="70"/>
      <c r="CQ28" s="70"/>
    </row>
    <row r="29" spans="1:95" ht="34">
      <c r="A29" s="2" t="str">
        <f t="shared" si="0"/>
        <v>http://www.mkm.ee/teenused/Teehoiu_infosüsteem</v>
      </c>
      <c r="B29" s="64" t="s">
        <v>206</v>
      </c>
      <c r="C29" s="74" t="s">
        <v>207</v>
      </c>
      <c r="D29" s="91" t="s">
        <v>22</v>
      </c>
      <c r="E29" s="69" t="s">
        <v>786</v>
      </c>
      <c r="F29" s="77" t="s">
        <v>750</v>
      </c>
      <c r="G29" s="96" t="s">
        <v>812</v>
      </c>
      <c r="H29" s="69"/>
      <c r="I29" s="15" t="str">
        <f t="shared" si="1"/>
        <v>https://www.eesti.ee/portaal/!tis.index</v>
      </c>
      <c r="J29" s="15" t="s">
        <v>827</v>
      </c>
      <c r="K29" s="69"/>
      <c r="L29" s="69"/>
      <c r="M29" s="69"/>
      <c r="N29" s="69" t="s">
        <v>104</v>
      </c>
      <c r="O29" s="69" t="s">
        <v>205</v>
      </c>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70" t="s">
        <v>49</v>
      </c>
      <c r="CD29" s="69"/>
      <c r="CE29" s="69"/>
      <c r="CF29" s="69"/>
      <c r="CG29" s="69"/>
      <c r="CH29" s="69"/>
      <c r="CI29" s="69"/>
      <c r="CJ29" s="69"/>
      <c r="CK29" s="69"/>
      <c r="CL29" s="69"/>
      <c r="CM29" s="69" t="s">
        <v>62</v>
      </c>
      <c r="CN29" s="69"/>
      <c r="CO29" s="69"/>
      <c r="CP29" s="69"/>
      <c r="CQ29" s="69"/>
    </row>
    <row r="30" spans="1:95" ht="34">
      <c r="A30" s="2" t="str">
        <f t="shared" si="0"/>
        <v>http://www.mkm.ee/teenused/Teetööde_tehnilised_kirjeldused</v>
      </c>
      <c r="B30" s="71" t="s">
        <v>208</v>
      </c>
      <c r="C30" s="73" t="s">
        <v>209</v>
      </c>
      <c r="D30" s="91" t="s">
        <v>801</v>
      </c>
      <c r="E30" s="69" t="s">
        <v>786</v>
      </c>
      <c r="F30" s="77" t="s">
        <v>750</v>
      </c>
      <c r="G30" s="95" t="s">
        <v>812</v>
      </c>
      <c r="H30" s="68"/>
      <c r="I30" s="15" t="str">
        <f t="shared" si="1"/>
        <v>https://www.eesti.ee/est/teenused/ettevotja/transport_1/teetoode_kirjeldus</v>
      </c>
      <c r="J30" s="15" t="s">
        <v>827</v>
      </c>
      <c r="K30" s="68"/>
      <c r="L30" s="68"/>
      <c r="M30" s="68"/>
      <c r="N30" s="68" t="s">
        <v>104</v>
      </c>
      <c r="O30" s="79" t="s">
        <v>210</v>
      </c>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70" t="s">
        <v>49</v>
      </c>
      <c r="CD30" s="68"/>
      <c r="CE30" s="68"/>
      <c r="CF30" s="68"/>
      <c r="CG30" s="68"/>
      <c r="CH30" s="68"/>
      <c r="CI30" s="68"/>
      <c r="CJ30" s="68"/>
      <c r="CK30" s="68"/>
      <c r="CL30" s="68"/>
      <c r="CM30" s="68" t="s">
        <v>62</v>
      </c>
      <c r="CN30" s="68"/>
      <c r="CO30" s="68"/>
      <c r="CP30" s="68"/>
      <c r="CQ30" s="68"/>
    </row>
    <row r="31" spans="1:95" ht="28">
      <c r="A31" s="2" t="str">
        <f t="shared" si="0"/>
        <v>http://www.mkm.ee/teenused/Tegevusloa_otsing_majandustegevuse_registrist</v>
      </c>
      <c r="B31" s="10" t="s">
        <v>216</v>
      </c>
      <c r="C31" s="33" t="s">
        <v>217</v>
      </c>
      <c r="D31" s="25" t="s">
        <v>805</v>
      </c>
      <c r="E31" s="85" t="s">
        <v>788</v>
      </c>
      <c r="F31" s="85" t="s">
        <v>810</v>
      </c>
      <c r="G31" s="93" t="s">
        <v>814</v>
      </c>
      <c r="H31" s="4"/>
      <c r="I31" s="15" t="str">
        <f t="shared" si="1"/>
        <v>https://mtr.mkm.ee/</v>
      </c>
      <c r="J31" s="15" t="s">
        <v>827</v>
      </c>
      <c r="K31" s="4" t="s">
        <v>104</v>
      </c>
      <c r="L31" s="4" t="s">
        <v>197</v>
      </c>
      <c r="M31" s="34">
        <v>0.7</v>
      </c>
      <c r="N31" s="28" t="s">
        <v>104</v>
      </c>
      <c r="O31" s="4" t="s">
        <v>218</v>
      </c>
      <c r="P31" s="4"/>
      <c r="Q31" s="34">
        <v>0.7</v>
      </c>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13" t="s">
        <v>49</v>
      </c>
      <c r="CD31" s="4"/>
      <c r="CE31" s="4"/>
      <c r="CF31" s="4"/>
      <c r="CG31" s="4"/>
      <c r="CH31" s="4"/>
      <c r="CI31" s="4"/>
      <c r="CJ31" s="4"/>
      <c r="CK31" s="4"/>
      <c r="CL31" s="4"/>
      <c r="CM31" s="4" t="s">
        <v>62</v>
      </c>
      <c r="CN31" s="4"/>
      <c r="CO31" s="4"/>
      <c r="CP31" s="4"/>
      <c r="CQ31" s="4"/>
    </row>
    <row r="32" spans="1:95" ht="34">
      <c r="A32" s="2" t="str">
        <f t="shared" si="0"/>
        <v>http://www.mkm.ee/teenused/Veolubade_infosüsteem</v>
      </c>
      <c r="B32" s="10" t="s">
        <v>221</v>
      </c>
      <c r="C32" s="27" t="s">
        <v>222</v>
      </c>
      <c r="D32" s="90" t="s">
        <v>801</v>
      </c>
      <c r="E32" s="4" t="s">
        <v>786</v>
      </c>
      <c r="F32" s="15" t="s">
        <v>750</v>
      </c>
      <c r="G32" s="93" t="s">
        <v>812</v>
      </c>
      <c r="H32" s="4"/>
      <c r="I32" s="15" t="str">
        <f t="shared" si="1"/>
        <v>https://www.eesti.ee/est/teenused/ettevotja/transport_1/veolubade_infosusteem</v>
      </c>
      <c r="J32" s="15" t="s">
        <v>827</v>
      </c>
      <c r="K32" s="4"/>
      <c r="L32" s="4"/>
      <c r="M32" s="4"/>
      <c r="N32" s="28" t="s">
        <v>104</v>
      </c>
      <c r="O32" s="4" t="s">
        <v>223</v>
      </c>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13" t="s">
        <v>49</v>
      </c>
      <c r="CD32" s="4"/>
      <c r="CE32" s="4"/>
      <c r="CF32" s="4"/>
      <c r="CG32" s="4"/>
      <c r="CH32" s="4"/>
      <c r="CI32" s="4"/>
      <c r="CJ32" s="4"/>
      <c r="CK32" s="4"/>
      <c r="CL32" s="4"/>
      <c r="CM32" s="4" t="s">
        <v>62</v>
      </c>
      <c r="CN32" s="4"/>
      <c r="CO32" s="4"/>
      <c r="CP32" s="4"/>
      <c r="CQ32" s="4"/>
    </row>
    <row r="33" spans="1:95" ht="23">
      <c r="A33" s="2" t="str">
        <f t="shared" si="0"/>
        <v>http://www.mkm.ee/teenused/Väikelaevajuhi_andmete_päring</v>
      </c>
      <c r="B33" s="3" t="s">
        <v>224</v>
      </c>
      <c r="C33" s="17" t="s">
        <v>225</v>
      </c>
      <c r="D33" s="17" t="s">
        <v>802</v>
      </c>
      <c r="E33" s="85" t="s">
        <v>789</v>
      </c>
      <c r="F33" s="85" t="s">
        <v>810</v>
      </c>
      <c r="G33" s="92" t="s">
        <v>812</v>
      </c>
      <c r="H33" s="2"/>
      <c r="I33" s="15" t="str">
        <f t="shared" si="1"/>
        <v>https://www.eesti.ee/est/teenused/kodanik/liiklus_ja_liiklusvahendid/kod_vlaev_tunn</v>
      </c>
      <c r="J33" s="15" t="s">
        <v>827</v>
      </c>
      <c r="K33" s="2"/>
      <c r="L33" s="2"/>
      <c r="M33" s="2"/>
      <c r="N33" s="16" t="s">
        <v>104</v>
      </c>
      <c r="O33" s="2" t="s">
        <v>226</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13" t="s">
        <v>49</v>
      </c>
      <c r="CD33" s="2"/>
      <c r="CE33" s="2"/>
      <c r="CF33" s="2"/>
      <c r="CG33" s="2"/>
      <c r="CH33" s="2"/>
      <c r="CI33" s="2"/>
      <c r="CJ33" s="2"/>
      <c r="CK33" s="2"/>
      <c r="CL33" s="2"/>
      <c r="CM33" s="4" t="s">
        <v>62</v>
      </c>
      <c r="CN33" s="2"/>
      <c r="CO33" s="2"/>
      <c r="CP33" s="2"/>
      <c r="CQ33" s="2"/>
    </row>
    <row r="34" spans="1:95" ht="28">
      <c r="A34" s="2" t="str">
        <f t="shared" si="0"/>
        <v>http://www.mkm.ee/teenused/Küsimuskaebus_tarbijakaitseametile</v>
      </c>
      <c r="B34" s="45" t="s">
        <v>232</v>
      </c>
      <c r="C34" s="49" t="s">
        <v>235</v>
      </c>
      <c r="D34" s="25" t="s">
        <v>802</v>
      </c>
      <c r="E34" s="85" t="s">
        <v>791</v>
      </c>
      <c r="F34" s="85" t="s">
        <v>18</v>
      </c>
      <c r="G34" s="98" t="s">
        <v>815</v>
      </c>
      <c r="H34" s="47">
        <v>2014</v>
      </c>
      <c r="I34" s="15" t="str">
        <f t="shared" si="1"/>
        <v>https://takis.tarbijakaitseamet.ee/avalik/poordumised</v>
      </c>
      <c r="J34" s="15" t="s">
        <v>827</v>
      </c>
      <c r="K34" s="47" t="s">
        <v>104</v>
      </c>
      <c r="L34" s="47" t="s">
        <v>234</v>
      </c>
      <c r="M34" s="48">
        <v>0.76</v>
      </c>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t="s">
        <v>104</v>
      </c>
      <c r="BE34" s="47" t="s">
        <v>236</v>
      </c>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13" t="s">
        <v>49</v>
      </c>
      <c r="CD34" s="47"/>
      <c r="CE34" s="47"/>
      <c r="CF34" s="47"/>
      <c r="CG34" s="47"/>
      <c r="CH34" s="47"/>
      <c r="CI34" s="47"/>
      <c r="CJ34" s="47"/>
      <c r="CK34" s="47"/>
      <c r="CL34" s="47"/>
      <c r="CM34" s="4" t="s">
        <v>62</v>
      </c>
      <c r="CN34" s="47"/>
      <c r="CO34" s="47"/>
      <c r="CP34" s="47"/>
      <c r="CQ34" s="47"/>
    </row>
    <row r="35" spans="1:95" ht="42">
      <c r="A35" s="2" t="str">
        <f t="shared" si="0"/>
        <v>http://www.mkm.ee/teenused/Raudteeseaduse_tegevuslubade_taotlemine</v>
      </c>
      <c r="B35" s="3" t="s">
        <v>241</v>
      </c>
      <c r="C35" s="25" t="s">
        <v>237</v>
      </c>
      <c r="D35" s="25" t="s">
        <v>806</v>
      </c>
      <c r="E35" s="85" t="s">
        <v>792</v>
      </c>
      <c r="F35" s="85" t="s">
        <v>16</v>
      </c>
      <c r="G35" s="92" t="s">
        <v>816</v>
      </c>
      <c r="H35" s="2"/>
      <c r="I35" s="15" t="str">
        <f t="shared" si="1"/>
        <v>https://mtr.mkm.ee/</v>
      </c>
      <c r="J35" s="15" t="s">
        <v>827</v>
      </c>
      <c r="K35" s="2" t="s">
        <v>104</v>
      </c>
      <c r="L35" s="2" t="s">
        <v>197</v>
      </c>
      <c r="M35" s="2"/>
      <c r="N35" s="16" t="s">
        <v>104</v>
      </c>
      <c r="O35" s="2" t="s">
        <v>239</v>
      </c>
      <c r="P35" s="2"/>
      <c r="Q35" s="2"/>
      <c r="R35" s="2"/>
      <c r="S35" s="2"/>
      <c r="T35" s="2"/>
      <c r="U35" s="2"/>
      <c r="V35" s="2"/>
      <c r="W35" s="2"/>
      <c r="X35" s="2"/>
      <c r="Y35" s="2"/>
      <c r="Z35" s="2"/>
      <c r="AA35" s="2"/>
      <c r="AB35" s="2"/>
      <c r="AC35" s="2"/>
      <c r="AD35" s="2"/>
      <c r="AE35" s="2"/>
      <c r="AF35" s="2"/>
      <c r="AG35" s="2"/>
      <c r="AH35" s="2"/>
      <c r="AI35" s="2"/>
      <c r="AJ35" s="2"/>
      <c r="AK35" s="2"/>
      <c r="AL35" s="2" t="s">
        <v>104</v>
      </c>
      <c r="AM35" s="2" t="s">
        <v>240</v>
      </c>
      <c r="AN35" s="2"/>
      <c r="AO35" s="2"/>
      <c r="AP35" s="2"/>
      <c r="AQ35" s="2"/>
      <c r="AR35" s="2"/>
      <c r="AS35" s="2"/>
      <c r="AT35" s="2"/>
      <c r="AU35" s="2"/>
      <c r="AV35" s="2"/>
      <c r="AW35" s="2"/>
      <c r="AX35" s="2" t="s">
        <v>104</v>
      </c>
      <c r="AY35" s="2" t="s">
        <v>240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13" t="s">
        <v>49</v>
      </c>
      <c r="CD35" s="2"/>
      <c r="CE35" s="2"/>
      <c r="CF35" s="2"/>
      <c r="CG35" s="2"/>
      <c r="CH35" s="2"/>
      <c r="CI35" s="2"/>
      <c r="CJ35" s="2"/>
      <c r="CK35" s="2"/>
      <c r="CL35" s="2"/>
      <c r="CM35" s="4" t="s">
        <v>62</v>
      </c>
      <c r="CN35" s="2"/>
      <c r="CO35" s="2"/>
      <c r="CP35" s="2"/>
      <c r="CQ35" s="2"/>
    </row>
    <row r="36" spans="1:95">
      <c r="A36" s="2" t="str">
        <f t="shared" si="0"/>
        <v>http://www.mkm.ee/teenused/Elektrituruseaduse_tegevuslubade_taotlemine</v>
      </c>
      <c r="B36" s="3" t="s">
        <v>242</v>
      </c>
      <c r="C36" s="52" t="s">
        <v>242</v>
      </c>
      <c r="D36" s="52" t="s">
        <v>806</v>
      </c>
      <c r="E36" s="85" t="s">
        <v>793</v>
      </c>
      <c r="F36" s="85" t="s">
        <v>16</v>
      </c>
      <c r="G36" s="92" t="s">
        <v>816</v>
      </c>
      <c r="H36" s="2"/>
      <c r="I36" s="15" t="str">
        <f t="shared" si="1"/>
        <v>https://mtr.mkm.ee/</v>
      </c>
      <c r="J36" s="15" t="s">
        <v>827</v>
      </c>
      <c r="K36" s="2" t="s">
        <v>104</v>
      </c>
      <c r="L36" s="2" t="s">
        <v>197</v>
      </c>
      <c r="M36" s="2"/>
      <c r="N36" s="16" t="s">
        <v>104</v>
      </c>
      <c r="O36" s="19" t="s">
        <v>239</v>
      </c>
      <c r="P36" s="2"/>
      <c r="Q36" s="2"/>
      <c r="R36" s="2"/>
      <c r="S36" s="2"/>
      <c r="T36" s="2"/>
      <c r="U36" s="2"/>
      <c r="V36" s="2"/>
      <c r="W36" s="2"/>
      <c r="X36" s="2"/>
      <c r="Y36" s="2"/>
      <c r="Z36" s="2"/>
      <c r="AA36" s="2"/>
      <c r="AB36" s="2"/>
      <c r="AC36" s="2"/>
      <c r="AD36" s="2"/>
      <c r="AE36" s="2"/>
      <c r="AF36" s="2"/>
      <c r="AG36" s="2"/>
      <c r="AH36" s="2"/>
      <c r="AI36" s="2"/>
      <c r="AJ36" s="2"/>
      <c r="AK36" s="2"/>
      <c r="AL36" s="2" t="s">
        <v>104</v>
      </c>
      <c r="AM36" s="2" t="s">
        <v>243</v>
      </c>
      <c r="AN36" s="2"/>
      <c r="AO36" s="2"/>
      <c r="AP36" s="2"/>
      <c r="AQ36" s="2"/>
      <c r="AR36" s="2"/>
      <c r="AS36" s="2"/>
      <c r="AT36" s="2"/>
      <c r="AU36" s="2"/>
      <c r="AV36" s="2"/>
      <c r="AW36" s="2"/>
      <c r="AX36" s="2" t="s">
        <v>104</v>
      </c>
      <c r="AY36" s="2" t="s">
        <v>243</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13" t="s">
        <v>49</v>
      </c>
      <c r="CD36" s="2"/>
      <c r="CE36" s="2"/>
      <c r="CF36" s="2"/>
      <c r="CG36" s="2"/>
      <c r="CH36" s="2"/>
      <c r="CI36" s="2"/>
      <c r="CJ36" s="2"/>
      <c r="CK36" s="2"/>
      <c r="CL36" s="2"/>
      <c r="CM36" s="4" t="s">
        <v>62</v>
      </c>
      <c r="CN36" s="2"/>
      <c r="CO36" s="2"/>
      <c r="CP36" s="2"/>
      <c r="CQ36" s="2"/>
    </row>
    <row r="37" spans="1:95">
      <c r="A37" s="2" t="str">
        <f t="shared" si="0"/>
        <v>http://www.mkm.ee/teenused/Gaasiettevõtja_tegevusloa_taotlemine</v>
      </c>
      <c r="B37" s="3" t="s">
        <v>244</v>
      </c>
      <c r="C37" s="52" t="s">
        <v>256</v>
      </c>
      <c r="D37" s="52" t="s">
        <v>806</v>
      </c>
      <c r="E37" s="85" t="s">
        <v>793</v>
      </c>
      <c r="F37" s="85" t="s">
        <v>16</v>
      </c>
      <c r="G37" s="92" t="s">
        <v>816</v>
      </c>
      <c r="H37" s="2"/>
      <c r="I37" s="15" t="str">
        <f t="shared" si="1"/>
        <v>https://mtr.mkm.ee/</v>
      </c>
      <c r="J37" s="15" t="s">
        <v>827</v>
      </c>
      <c r="K37" s="2" t="s">
        <v>104</v>
      </c>
      <c r="L37" s="2" t="s">
        <v>197</v>
      </c>
      <c r="M37" s="2"/>
      <c r="N37" s="16" t="s">
        <v>104</v>
      </c>
      <c r="O37" s="19" t="s">
        <v>239</v>
      </c>
      <c r="P37" s="2"/>
      <c r="Q37" s="2"/>
      <c r="R37" s="2"/>
      <c r="S37" s="2"/>
      <c r="T37" s="2"/>
      <c r="U37" s="2"/>
      <c r="V37" s="2"/>
      <c r="W37" s="2"/>
      <c r="X37" s="2"/>
      <c r="Y37" s="2"/>
      <c r="Z37" s="2"/>
      <c r="AA37" s="2"/>
      <c r="AB37" s="2"/>
      <c r="AC37" s="2"/>
      <c r="AD37" s="2"/>
      <c r="AE37" s="2"/>
      <c r="AF37" s="2"/>
      <c r="AG37" s="2"/>
      <c r="AH37" s="2"/>
      <c r="AI37" s="2"/>
      <c r="AJ37" s="2"/>
      <c r="AK37" s="2"/>
      <c r="AL37" s="2" t="s">
        <v>104</v>
      </c>
      <c r="AM37" s="2" t="s">
        <v>246</v>
      </c>
      <c r="AN37" s="2"/>
      <c r="AO37" s="2"/>
      <c r="AP37" s="2"/>
      <c r="AQ37" s="2"/>
      <c r="AR37" s="2"/>
      <c r="AS37" s="2"/>
      <c r="AT37" s="2"/>
      <c r="AU37" s="2"/>
      <c r="AV37" s="2"/>
      <c r="AW37" s="2"/>
      <c r="AX37" s="2" t="s">
        <v>104</v>
      </c>
      <c r="AY37" s="2" t="s">
        <v>246</v>
      </c>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13" t="s">
        <v>49</v>
      </c>
      <c r="CD37" s="2"/>
      <c r="CE37" s="2"/>
      <c r="CF37" s="2"/>
      <c r="CG37" s="2"/>
      <c r="CH37" s="2"/>
      <c r="CI37" s="2"/>
      <c r="CJ37" s="2"/>
      <c r="CK37" s="2"/>
      <c r="CL37" s="2"/>
      <c r="CM37" s="4" t="s">
        <v>62</v>
      </c>
      <c r="CN37" s="2"/>
      <c r="CO37" s="2"/>
      <c r="CP37" s="2"/>
      <c r="CQ37" s="2"/>
    </row>
    <row r="38" spans="1:95">
      <c r="A38" s="2" t="str">
        <f t="shared" si="0"/>
        <v>http://www.mkm.ee/teenused/Soojusettevõtja_tegevusloa_taotlemine</v>
      </c>
      <c r="B38" s="3" t="s">
        <v>258</v>
      </c>
      <c r="C38" s="52" t="s">
        <v>245</v>
      </c>
      <c r="D38" s="52" t="s">
        <v>806</v>
      </c>
      <c r="E38" s="85" t="s">
        <v>793</v>
      </c>
      <c r="F38" s="85" t="s">
        <v>16</v>
      </c>
      <c r="G38" s="92" t="s">
        <v>816</v>
      </c>
      <c r="H38" s="2"/>
      <c r="I38" s="15" t="str">
        <f t="shared" si="1"/>
        <v>https://mtr.mkm.ee/</v>
      </c>
      <c r="J38" s="15" t="s">
        <v>827</v>
      </c>
      <c r="K38" s="2" t="s">
        <v>104</v>
      </c>
      <c r="L38" s="2" t="s">
        <v>197</v>
      </c>
      <c r="M38" s="2"/>
      <c r="N38" s="16" t="s">
        <v>104</v>
      </c>
      <c r="O38" s="19" t="s">
        <v>239</v>
      </c>
      <c r="P38" s="2"/>
      <c r="Q38" s="2"/>
      <c r="R38" s="2"/>
      <c r="S38" s="2"/>
      <c r="T38" s="2"/>
      <c r="U38" s="2"/>
      <c r="V38" s="2"/>
      <c r="W38" s="2"/>
      <c r="X38" s="2"/>
      <c r="Y38" s="2"/>
      <c r="Z38" s="2"/>
      <c r="AA38" s="2"/>
      <c r="AB38" s="2"/>
      <c r="AC38" s="2"/>
      <c r="AD38" s="2"/>
      <c r="AE38" s="2"/>
      <c r="AF38" s="2"/>
      <c r="AG38" s="2"/>
      <c r="AH38" s="2"/>
      <c r="AI38" s="2"/>
      <c r="AJ38" s="2"/>
      <c r="AK38" s="2"/>
      <c r="AL38" s="2" t="s">
        <v>104</v>
      </c>
      <c r="AM38" s="2" t="s">
        <v>257</v>
      </c>
      <c r="AN38" s="2"/>
      <c r="AO38" s="2"/>
      <c r="AP38" s="2"/>
      <c r="AQ38" s="2"/>
      <c r="AR38" s="2"/>
      <c r="AS38" s="2"/>
      <c r="AT38" s="2"/>
      <c r="AU38" s="2"/>
      <c r="AV38" s="2"/>
      <c r="AW38" s="2"/>
      <c r="AX38" s="2" t="s">
        <v>104</v>
      </c>
      <c r="AY38" s="2" t="s">
        <v>257</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13" t="s">
        <v>49</v>
      </c>
      <c r="CD38" s="2"/>
      <c r="CE38" s="2"/>
      <c r="CF38" s="2"/>
      <c r="CG38" s="2"/>
      <c r="CH38" s="2"/>
      <c r="CI38" s="2"/>
      <c r="CJ38" s="2"/>
      <c r="CK38" s="2"/>
      <c r="CL38" s="2"/>
      <c r="CM38" s="4" t="s">
        <v>62</v>
      </c>
      <c r="CN38" s="2"/>
      <c r="CO38" s="2"/>
      <c r="CP38" s="2"/>
      <c r="CQ38" s="2"/>
    </row>
    <row r="39" spans="1:95">
      <c r="A39" s="2" t="str">
        <f t="shared" si="0"/>
        <v>http://www.mkm.ee/teenused/Postiteenuse_tegevusloa_taotlemine</v>
      </c>
      <c r="B39" s="3" t="s">
        <v>259</v>
      </c>
      <c r="C39" s="21" t="s">
        <v>259</v>
      </c>
      <c r="D39" s="21" t="s">
        <v>806</v>
      </c>
      <c r="E39" s="85" t="s">
        <v>794</v>
      </c>
      <c r="F39" s="85" t="s">
        <v>16</v>
      </c>
      <c r="G39" s="92" t="s">
        <v>816</v>
      </c>
      <c r="H39" s="2"/>
      <c r="I39" s="15" t="str">
        <f t="shared" si="1"/>
        <v>https://mtr.mkm.ee/</v>
      </c>
      <c r="J39" s="15" t="s">
        <v>827</v>
      </c>
      <c r="K39" s="2" t="s">
        <v>104</v>
      </c>
      <c r="L39" s="2" t="s">
        <v>197</v>
      </c>
      <c r="M39" s="2"/>
      <c r="N39" s="16" t="s">
        <v>104</v>
      </c>
      <c r="O39" s="19" t="s">
        <v>239</v>
      </c>
      <c r="P39" s="2"/>
      <c r="Q39" s="2"/>
      <c r="R39" s="2"/>
      <c r="S39" s="2"/>
      <c r="T39" s="2"/>
      <c r="U39" s="2"/>
      <c r="V39" s="2"/>
      <c r="W39" s="2"/>
      <c r="X39" s="2"/>
      <c r="Y39" s="2"/>
      <c r="Z39" s="2"/>
      <c r="AA39" s="2"/>
      <c r="AB39" s="2"/>
      <c r="AC39" s="2"/>
      <c r="AD39" s="2"/>
      <c r="AE39" s="2"/>
      <c r="AF39" s="2"/>
      <c r="AG39" s="2"/>
      <c r="AH39" s="2"/>
      <c r="AI39" s="2"/>
      <c r="AJ39" s="2"/>
      <c r="AK39" s="2"/>
      <c r="AL39" s="2" t="s">
        <v>104</v>
      </c>
      <c r="AM39" s="2" t="s">
        <v>260</v>
      </c>
      <c r="AN39" s="2"/>
      <c r="AO39" s="2"/>
      <c r="AP39" s="2"/>
      <c r="AQ39" s="2"/>
      <c r="AR39" s="2"/>
      <c r="AS39" s="2"/>
      <c r="AT39" s="2"/>
      <c r="AU39" s="2"/>
      <c r="AV39" s="2"/>
      <c r="AW39" s="2"/>
      <c r="AX39" s="2" t="s">
        <v>104</v>
      </c>
      <c r="AY39" s="2" t="s">
        <v>260</v>
      </c>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13" t="s">
        <v>49</v>
      </c>
      <c r="CD39" s="2"/>
      <c r="CE39" s="2"/>
      <c r="CF39" s="2"/>
      <c r="CG39" s="2"/>
      <c r="CH39" s="2"/>
      <c r="CI39" s="2"/>
      <c r="CJ39" s="2"/>
      <c r="CK39" s="2"/>
      <c r="CL39" s="2"/>
      <c r="CM39" s="4" t="s">
        <v>62</v>
      </c>
      <c r="CN39" s="2"/>
      <c r="CO39" s="2"/>
      <c r="CP39" s="2"/>
      <c r="CQ39" s="2"/>
    </row>
    <row r="40" spans="1:95">
      <c r="A40" s="2" t="str">
        <f t="shared" si="0"/>
        <v>http://www.mkm.ee/teenused/Vee_hinna_kooskõlastamine</v>
      </c>
      <c r="B40" s="3" t="s">
        <v>261</v>
      </c>
      <c r="C40" s="2"/>
      <c r="E40" s="85" t="s">
        <v>787</v>
      </c>
      <c r="F40" s="85" t="s">
        <v>16</v>
      </c>
      <c r="G40" s="92" t="s">
        <v>816</v>
      </c>
      <c r="H40" s="2"/>
      <c r="I40" s="15">
        <f t="shared" si="1"/>
        <v>0</v>
      </c>
      <c r="J40" s="15" t="s">
        <v>827</v>
      </c>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t="s">
        <v>104</v>
      </c>
      <c r="AM40" s="2" t="s">
        <v>262</v>
      </c>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13" t="s">
        <v>49</v>
      </c>
      <c r="CD40" s="2"/>
      <c r="CE40" s="2"/>
      <c r="CF40" s="2"/>
      <c r="CG40" s="2"/>
      <c r="CH40" s="2"/>
      <c r="CI40" s="2"/>
      <c r="CJ40" s="2"/>
      <c r="CK40" s="2"/>
      <c r="CL40" s="2"/>
      <c r="CM40" s="4" t="s">
        <v>62</v>
      </c>
      <c r="CN40" s="2"/>
      <c r="CO40" s="2"/>
      <c r="CP40" s="2"/>
      <c r="CQ40" s="2"/>
    </row>
    <row r="41" spans="1:95">
      <c r="A41" s="2" t="str">
        <f t="shared" si="0"/>
        <v>http://www.mkm.ee/teenused/Soojuse_hinna_kooskõlastamine</v>
      </c>
      <c r="B41" s="3" t="s">
        <v>263</v>
      </c>
      <c r="C41" s="2"/>
      <c r="E41" s="85" t="s">
        <v>793</v>
      </c>
      <c r="F41" s="85" t="s">
        <v>16</v>
      </c>
      <c r="G41" s="92" t="s">
        <v>816</v>
      </c>
      <c r="H41" s="2"/>
      <c r="I41" s="15">
        <f t="shared" si="1"/>
        <v>0</v>
      </c>
      <c r="J41" s="15" t="s">
        <v>827</v>
      </c>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t="s">
        <v>104</v>
      </c>
      <c r="AM41" s="2" t="s">
        <v>264</v>
      </c>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13" t="s">
        <v>49</v>
      </c>
      <c r="CD41" s="2"/>
      <c r="CE41" s="2"/>
      <c r="CF41" s="2"/>
      <c r="CG41" s="2"/>
      <c r="CH41" s="2"/>
      <c r="CI41" s="2"/>
      <c r="CJ41" s="2"/>
      <c r="CK41" s="2"/>
      <c r="CL41" s="2"/>
      <c r="CM41" s="4" t="s">
        <v>62</v>
      </c>
      <c r="CN41" s="2"/>
      <c r="CO41" s="2"/>
      <c r="CP41" s="2"/>
      <c r="CQ41" s="2"/>
    </row>
    <row r="42" spans="1:95">
      <c r="A42" s="2" t="str">
        <f t="shared" si="0"/>
        <v>http://www.mkm.ee/teenused/Elektri_hinna_kooskõlastamine</v>
      </c>
      <c r="B42" s="3" t="s">
        <v>265</v>
      </c>
      <c r="C42" s="2"/>
      <c r="E42" s="85" t="s">
        <v>793</v>
      </c>
      <c r="F42" s="85" t="s">
        <v>16</v>
      </c>
      <c r="G42" s="92" t="s">
        <v>816</v>
      </c>
      <c r="H42" s="2"/>
      <c r="I42" s="15">
        <f t="shared" si="1"/>
        <v>0</v>
      </c>
      <c r="J42" s="15" t="s">
        <v>827</v>
      </c>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t="s">
        <v>104</v>
      </c>
      <c r="AM42" s="2" t="s">
        <v>264</v>
      </c>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13" t="s">
        <v>49</v>
      </c>
      <c r="CD42" s="2"/>
      <c r="CE42" s="2"/>
      <c r="CF42" s="2"/>
      <c r="CG42" s="2"/>
      <c r="CH42" s="2"/>
      <c r="CI42" s="2"/>
      <c r="CJ42" s="2"/>
      <c r="CK42" s="2"/>
      <c r="CL42" s="2"/>
      <c r="CM42" s="4" t="s">
        <v>62</v>
      </c>
      <c r="CN42" s="2"/>
      <c r="CO42" s="2"/>
      <c r="CP42" s="2"/>
      <c r="CQ42" s="2"/>
    </row>
    <row r="43" spans="1:95">
      <c r="A43" s="2" t="str">
        <f t="shared" si="0"/>
        <v>http://www.mkm.ee/teenused/Maagaasi_hinna_kooskõlastamine</v>
      </c>
      <c r="B43" s="3" t="s">
        <v>266</v>
      </c>
      <c r="C43" s="2"/>
      <c r="E43" s="85" t="s">
        <v>793</v>
      </c>
      <c r="F43" s="85" t="s">
        <v>16</v>
      </c>
      <c r="G43" s="92" t="s">
        <v>816</v>
      </c>
      <c r="H43" s="2"/>
      <c r="I43" s="15">
        <f t="shared" si="1"/>
        <v>0</v>
      </c>
      <c r="J43" s="15" t="s">
        <v>827</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t="s">
        <v>104</v>
      </c>
      <c r="AM43" s="2" t="s">
        <v>267</v>
      </c>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13" t="s">
        <v>49</v>
      </c>
      <c r="CD43" s="2"/>
      <c r="CE43" s="2"/>
      <c r="CF43" s="2"/>
      <c r="CG43" s="2"/>
      <c r="CH43" s="2"/>
      <c r="CI43" s="2"/>
      <c r="CJ43" s="2"/>
      <c r="CK43" s="2"/>
      <c r="CL43" s="2"/>
      <c r="CM43" s="4" t="s">
        <v>62</v>
      </c>
      <c r="CN43" s="2"/>
      <c r="CO43" s="2"/>
      <c r="CP43" s="2"/>
      <c r="CQ43" s="2"/>
    </row>
    <row r="44" spans="1:95">
      <c r="A44" s="2" t="str">
        <f t="shared" si="0"/>
        <v>http://www.mkm.ee/teenused/Turuanalüüside_küsimustikud</v>
      </c>
      <c r="B44" s="3" t="s">
        <v>268</v>
      </c>
      <c r="C44" s="2"/>
      <c r="E44" s="85" t="s">
        <v>793</v>
      </c>
      <c r="F44" s="85" t="s">
        <v>14</v>
      </c>
      <c r="G44" s="92" t="s">
        <v>816</v>
      </c>
      <c r="H44" s="2"/>
      <c r="I44" s="15" t="str">
        <f t="shared" si="1"/>
        <v>http://www.konkurentsiamet.ee/?id=10731</v>
      </c>
      <c r="J44" s="15" t="s">
        <v>827</v>
      </c>
      <c r="K44" s="2"/>
      <c r="L44" s="2"/>
      <c r="M44" s="2"/>
      <c r="N44" s="2"/>
      <c r="O44" s="2"/>
      <c r="P44" s="2"/>
      <c r="Q44" s="2"/>
      <c r="R44" s="2"/>
      <c r="S44" s="2"/>
      <c r="T44" s="2" t="s">
        <v>104</v>
      </c>
      <c r="U44" s="2" t="s">
        <v>269</v>
      </c>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13" t="s">
        <v>49</v>
      </c>
      <c r="CD44" s="2"/>
      <c r="CE44" s="2"/>
      <c r="CF44" s="2"/>
      <c r="CG44" s="2"/>
      <c r="CH44" s="2"/>
      <c r="CI44" s="2"/>
      <c r="CJ44" s="2"/>
      <c r="CK44" s="2"/>
      <c r="CL44" s="2"/>
      <c r="CM44" s="4" t="s">
        <v>62</v>
      </c>
      <c r="CN44" s="2"/>
      <c r="CO44" s="2"/>
      <c r="CP44" s="2"/>
      <c r="CQ44" s="2"/>
    </row>
    <row r="45" spans="1:95" ht="34">
      <c r="A45" s="2" t="str">
        <f t="shared" si="0"/>
        <v>http://www.mkm.ee/teenused/Sideteenuste_kalkulaator</v>
      </c>
      <c r="B45" s="3" t="s">
        <v>271</v>
      </c>
      <c r="C45" s="53" t="s">
        <v>272</v>
      </c>
      <c r="D45" s="53"/>
      <c r="E45" s="2"/>
      <c r="F45" s="2" t="s">
        <v>13</v>
      </c>
      <c r="G45" s="92" t="s">
        <v>817</v>
      </c>
      <c r="H45" s="2"/>
      <c r="I45" s="15" t="str">
        <f t="shared" si="1"/>
        <v>http://pk.tja.ee/</v>
      </c>
      <c r="J45" s="15" t="s">
        <v>827</v>
      </c>
      <c r="K45" s="2"/>
      <c r="L45" s="2"/>
      <c r="M45" s="2"/>
      <c r="N45" s="2"/>
      <c r="O45" s="2"/>
      <c r="P45" s="2"/>
      <c r="Q45" s="2"/>
      <c r="R45" s="2"/>
      <c r="S45" s="2"/>
      <c r="T45" s="2" t="s">
        <v>104</v>
      </c>
      <c r="U45" s="2" t="s">
        <v>270</v>
      </c>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13" t="s">
        <v>49</v>
      </c>
      <c r="CD45" s="2"/>
      <c r="CE45" s="2"/>
      <c r="CF45" s="2"/>
      <c r="CG45" s="2"/>
      <c r="CH45" s="2"/>
      <c r="CI45" s="2"/>
      <c r="CJ45" s="2"/>
      <c r="CK45" s="2"/>
      <c r="CL45" s="2"/>
      <c r="CM45" s="4" t="s">
        <v>62</v>
      </c>
      <c r="CN45" s="2"/>
      <c r="CO45" s="2"/>
      <c r="CP45" s="2"/>
      <c r="CQ45" s="2"/>
    </row>
    <row r="46" spans="1:95">
      <c r="A46" s="2" t="str">
        <f t="shared" si="0"/>
        <v>http://www.mkm.ee/teenused/Teabenõue_Konkurentsiametile</v>
      </c>
      <c r="B46" s="3" t="s">
        <v>288</v>
      </c>
      <c r="C46" s="21" t="s">
        <v>289</v>
      </c>
      <c r="D46" s="21"/>
      <c r="E46" s="2"/>
      <c r="F46" s="2" t="s">
        <v>18</v>
      </c>
      <c r="G46" s="92" t="s">
        <v>816</v>
      </c>
      <c r="H46" s="2"/>
      <c r="I46" s="15" t="str">
        <f t="shared" si="1"/>
        <v>http://www.konkurentsiamet.ee/?id=14157</v>
      </c>
      <c r="J46" s="15" t="s">
        <v>827</v>
      </c>
      <c r="K46" s="2"/>
      <c r="L46" s="2"/>
      <c r="M46" s="2"/>
      <c r="N46" s="2"/>
      <c r="O46" s="2"/>
      <c r="P46" s="2"/>
      <c r="Q46" s="2"/>
      <c r="R46" s="2"/>
      <c r="S46" s="2"/>
      <c r="T46" s="2" t="s">
        <v>104</v>
      </c>
      <c r="U46" s="2" t="s">
        <v>273</v>
      </c>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13" t="s">
        <v>49</v>
      </c>
      <c r="CD46" s="2"/>
      <c r="CE46" s="2"/>
      <c r="CF46" s="2"/>
      <c r="CG46" s="2"/>
      <c r="CH46" s="2"/>
      <c r="CI46" s="2"/>
      <c r="CJ46" s="2"/>
      <c r="CK46" s="2"/>
      <c r="CL46" s="2"/>
      <c r="CM46" s="4" t="s">
        <v>62</v>
      </c>
      <c r="CN46" s="2"/>
      <c r="CO46" s="2"/>
      <c r="CP46" s="2"/>
      <c r="CQ46" s="2"/>
    </row>
    <row r="47" spans="1:95" ht="27">
      <c r="A47" s="2" t="str">
        <f t="shared" si="0"/>
        <v>http://www.mkm.ee/teenused/Ettepanek,_kaebus_Lennuametile</v>
      </c>
      <c r="B47" s="3" t="s">
        <v>287</v>
      </c>
      <c r="C47" s="54" t="s">
        <v>286</v>
      </c>
      <c r="D47" s="54"/>
      <c r="E47" s="85" t="s">
        <v>795</v>
      </c>
      <c r="F47" s="85" t="s">
        <v>18</v>
      </c>
      <c r="G47" s="92" t="s">
        <v>818</v>
      </c>
      <c r="H47" s="2"/>
      <c r="I47" s="15" t="str">
        <f t="shared" si="1"/>
        <v>http://www.ecaa.ee/index.php?id=594</v>
      </c>
      <c r="J47" s="15" t="s">
        <v>827</v>
      </c>
      <c r="K47" s="2"/>
      <c r="L47" s="2"/>
      <c r="M47" s="2"/>
      <c r="N47" s="2"/>
      <c r="O47" s="2"/>
      <c r="P47" s="2"/>
      <c r="Q47" s="2"/>
      <c r="R47" s="2"/>
      <c r="S47" s="2"/>
      <c r="T47" s="2" t="s">
        <v>104</v>
      </c>
      <c r="U47" s="2" t="s">
        <v>284</v>
      </c>
      <c r="V47" s="2"/>
      <c r="W47" s="2"/>
      <c r="X47" s="2"/>
      <c r="Y47" s="2"/>
      <c r="Z47" s="2"/>
      <c r="AA47" s="2"/>
      <c r="AB47" s="2"/>
      <c r="AC47" s="2"/>
      <c r="AD47" s="2"/>
      <c r="AE47" s="2"/>
      <c r="AF47" s="2"/>
      <c r="AG47" s="2"/>
      <c r="AH47" s="2"/>
      <c r="AI47" s="2"/>
      <c r="AJ47" s="2"/>
      <c r="AK47" s="2"/>
      <c r="AL47" s="2" t="s">
        <v>104</v>
      </c>
      <c r="AM47" s="2" t="s">
        <v>285</v>
      </c>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13" t="s">
        <v>49</v>
      </c>
      <c r="CD47" s="2"/>
      <c r="CE47" s="2"/>
      <c r="CF47" s="2"/>
      <c r="CG47" s="2"/>
      <c r="CH47" s="2"/>
      <c r="CI47" s="2"/>
      <c r="CJ47" s="2"/>
      <c r="CK47" s="2"/>
      <c r="CL47" s="2"/>
      <c r="CM47" s="4" t="s">
        <v>62</v>
      </c>
      <c r="CN47" s="2"/>
      <c r="CO47" s="2"/>
      <c r="CP47" s="2"/>
      <c r="CQ47" s="2"/>
    </row>
    <row r="48" spans="1:95" ht="40">
      <c r="A48" s="2" t="str">
        <f t="shared" si="0"/>
        <v>http://www.mkm.ee/teenused/Teavitus_tähelepanekutest_lennutegevuses</v>
      </c>
      <c r="B48" s="3" t="s">
        <v>290</v>
      </c>
      <c r="C48" s="54" t="s">
        <v>291</v>
      </c>
      <c r="D48" s="54"/>
      <c r="E48" s="85" t="s">
        <v>795</v>
      </c>
      <c r="F48" s="85" t="s">
        <v>18</v>
      </c>
      <c r="G48" s="92" t="s">
        <v>818</v>
      </c>
      <c r="H48" s="2"/>
      <c r="I48" s="15" t="str">
        <f t="shared" si="1"/>
        <v>http://www.ecaa.ee/teavitus-lennutegevuses</v>
      </c>
      <c r="J48" s="15" t="s">
        <v>827</v>
      </c>
      <c r="K48" s="2"/>
      <c r="L48" s="2"/>
      <c r="M48" s="2"/>
      <c r="N48" s="2"/>
      <c r="O48" s="2"/>
      <c r="P48" s="2"/>
      <c r="Q48" s="2"/>
      <c r="R48" s="2"/>
      <c r="S48" s="2"/>
      <c r="T48" s="2" t="s">
        <v>104</v>
      </c>
      <c r="U48" s="2" t="s">
        <v>292</v>
      </c>
      <c r="V48" s="2"/>
      <c r="W48" s="2"/>
      <c r="X48" s="2"/>
      <c r="Y48" s="2"/>
      <c r="Z48" s="2"/>
      <c r="AA48" s="2"/>
      <c r="AB48" s="2"/>
      <c r="AC48" s="2"/>
      <c r="AD48" s="2"/>
      <c r="AE48" s="2"/>
      <c r="AF48" s="2"/>
      <c r="AG48" s="2"/>
      <c r="AH48" s="2"/>
      <c r="AI48" s="2"/>
      <c r="AJ48" s="2"/>
      <c r="AK48" s="2"/>
      <c r="AL48" s="2" t="s">
        <v>104</v>
      </c>
      <c r="AM48" s="2" t="s">
        <v>285</v>
      </c>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13" t="s">
        <v>49</v>
      </c>
      <c r="CD48" s="2"/>
      <c r="CE48" s="2"/>
      <c r="CF48" s="2"/>
      <c r="CG48" s="2"/>
      <c r="CH48" s="2"/>
      <c r="CI48" s="2"/>
      <c r="CJ48" s="2"/>
      <c r="CK48" s="2"/>
      <c r="CL48" s="2"/>
      <c r="CM48" s="4" t="s">
        <v>62</v>
      </c>
      <c r="CN48" s="2"/>
      <c r="CO48" s="2"/>
      <c r="CP48" s="2"/>
      <c r="CQ48" s="2"/>
    </row>
    <row r="49" spans="1:95" ht="27">
      <c r="A49" s="2" t="str">
        <f t="shared" si="0"/>
        <v>http://www.mkm.ee/teenused/Teabenõude_esitamine_Lennuametile</v>
      </c>
      <c r="B49" s="3" t="s">
        <v>293</v>
      </c>
      <c r="C49" s="54" t="s">
        <v>294</v>
      </c>
      <c r="D49" s="54"/>
      <c r="E49" s="85" t="s">
        <v>795</v>
      </c>
      <c r="F49" s="85" t="s">
        <v>18</v>
      </c>
      <c r="G49" s="92" t="s">
        <v>818</v>
      </c>
      <c r="H49" s="2"/>
      <c r="I49" s="15" t="str">
        <f t="shared" si="1"/>
        <v>http://www.ecaa.ee/teabenoue</v>
      </c>
      <c r="J49" s="15" t="s">
        <v>827</v>
      </c>
      <c r="K49" s="2"/>
      <c r="L49" s="2"/>
      <c r="M49" s="2"/>
      <c r="N49" s="2"/>
      <c r="O49" s="2"/>
      <c r="P49" s="2"/>
      <c r="Q49" s="2"/>
      <c r="R49" s="2"/>
      <c r="S49" s="2"/>
      <c r="T49" s="2" t="s">
        <v>104</v>
      </c>
      <c r="U49" s="2" t="s">
        <v>295</v>
      </c>
      <c r="V49" s="2"/>
      <c r="W49" s="2"/>
      <c r="X49" s="2"/>
      <c r="Y49" s="2"/>
      <c r="Z49" s="2"/>
      <c r="AA49" s="2"/>
      <c r="AB49" s="2"/>
      <c r="AC49" s="2"/>
      <c r="AD49" s="2"/>
      <c r="AE49" s="2"/>
      <c r="AF49" s="2"/>
      <c r="AG49" s="2"/>
      <c r="AH49" s="2"/>
      <c r="AI49" s="2"/>
      <c r="AJ49" s="2"/>
      <c r="AK49" s="2"/>
      <c r="AL49" s="2" t="s">
        <v>104</v>
      </c>
      <c r="AM49" s="2" t="s">
        <v>285</v>
      </c>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13" t="s">
        <v>49</v>
      </c>
      <c r="CD49" s="2"/>
      <c r="CE49" s="2"/>
      <c r="CF49" s="2"/>
      <c r="CG49" s="2"/>
      <c r="CH49" s="2"/>
      <c r="CI49" s="2"/>
      <c r="CJ49" s="2"/>
      <c r="CK49" s="2"/>
      <c r="CL49" s="2"/>
      <c r="CM49" s="4" t="s">
        <v>62</v>
      </c>
      <c r="CN49" s="2"/>
      <c r="CO49" s="2"/>
      <c r="CP49" s="2"/>
      <c r="CQ49" s="2"/>
    </row>
    <row r="50" spans="1:95">
      <c r="A50" s="2" t="str">
        <f t="shared" si="0"/>
        <v>http://www.mkm.ee/teenused/Hinnang_Lennuameti_järelevalvele</v>
      </c>
      <c r="B50" s="3" t="s">
        <v>296</v>
      </c>
      <c r="C50" s="54" t="s">
        <v>298</v>
      </c>
      <c r="D50" s="54"/>
      <c r="E50" s="85" t="s">
        <v>795</v>
      </c>
      <c r="F50" s="85" t="s">
        <v>18</v>
      </c>
      <c r="G50" s="92" t="s">
        <v>818</v>
      </c>
      <c r="H50" s="2"/>
      <c r="I50" s="15" t="str">
        <f t="shared" si="1"/>
        <v>http://www.ecaa.ee/index.php?id=168017</v>
      </c>
      <c r="J50" s="15" t="s">
        <v>827</v>
      </c>
      <c r="K50" s="2"/>
      <c r="L50" s="2"/>
      <c r="M50" s="2"/>
      <c r="N50" s="2"/>
      <c r="O50" s="2"/>
      <c r="P50" s="2"/>
      <c r="Q50" s="2"/>
      <c r="R50" s="2"/>
      <c r="S50" s="2"/>
      <c r="T50" s="2" t="s">
        <v>104</v>
      </c>
      <c r="U50" s="2" t="s">
        <v>297</v>
      </c>
      <c r="V50" s="2"/>
      <c r="W50" s="2"/>
      <c r="X50" s="2"/>
      <c r="Y50" s="2"/>
      <c r="Z50" s="2"/>
      <c r="AA50" s="2"/>
      <c r="AB50" s="2"/>
      <c r="AC50" s="2"/>
      <c r="AD50" s="2"/>
      <c r="AE50" s="2"/>
      <c r="AF50" s="2"/>
      <c r="AG50" s="2"/>
      <c r="AH50" s="2"/>
      <c r="AI50" s="2"/>
      <c r="AJ50" s="2"/>
      <c r="AK50" s="2"/>
      <c r="AL50" s="2" t="s">
        <v>104</v>
      </c>
      <c r="AM50" s="2" t="s">
        <v>285</v>
      </c>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13" t="s">
        <v>49</v>
      </c>
      <c r="CD50" s="2"/>
      <c r="CE50" s="2"/>
      <c r="CF50" s="2"/>
      <c r="CG50" s="2"/>
      <c r="CH50" s="2"/>
      <c r="CI50" s="2"/>
      <c r="CJ50" s="2"/>
      <c r="CK50" s="2"/>
      <c r="CL50" s="2"/>
      <c r="CM50" s="4" t="s">
        <v>62</v>
      </c>
      <c r="CN50" s="2"/>
      <c r="CO50" s="2"/>
      <c r="CP50" s="2"/>
      <c r="CQ50" s="2"/>
    </row>
    <row r="51" spans="1:95">
      <c r="A51" s="2" t="str">
        <f t="shared" si="0"/>
        <v>http://www.mkm.ee/teenused/Tagasiside_Lennuametile</v>
      </c>
      <c r="B51" s="3" t="s">
        <v>331</v>
      </c>
      <c r="C51" s="54" t="s">
        <v>299</v>
      </c>
      <c r="D51" s="54"/>
      <c r="E51" s="85" t="s">
        <v>795</v>
      </c>
      <c r="F51" s="85" t="s">
        <v>18</v>
      </c>
      <c r="G51" s="92" t="s">
        <v>818</v>
      </c>
      <c r="H51" s="2"/>
      <c r="I51" s="15" t="str">
        <f t="shared" si="1"/>
        <v>http://www.ecaa.ee/index.php?id=53286</v>
      </c>
      <c r="J51" s="15" t="s">
        <v>827</v>
      </c>
      <c r="K51" s="2"/>
      <c r="L51" s="2"/>
      <c r="M51" s="2"/>
      <c r="N51" s="2"/>
      <c r="O51" s="2"/>
      <c r="P51" s="2"/>
      <c r="Q51" s="2"/>
      <c r="R51" s="2"/>
      <c r="S51" s="2"/>
      <c r="T51" s="2" t="s">
        <v>104</v>
      </c>
      <c r="U51" s="2" t="s">
        <v>300</v>
      </c>
      <c r="V51" s="2"/>
      <c r="W51" s="2"/>
      <c r="X51" s="2"/>
      <c r="Y51" s="2"/>
      <c r="Z51" s="2"/>
      <c r="AA51" s="2"/>
      <c r="AB51" s="2"/>
      <c r="AC51" s="2"/>
      <c r="AD51" s="2"/>
      <c r="AE51" s="2"/>
      <c r="AF51" s="2"/>
      <c r="AG51" s="2"/>
      <c r="AH51" s="2"/>
      <c r="AI51" s="2"/>
      <c r="AJ51" s="2"/>
      <c r="AK51" s="2"/>
      <c r="AL51" s="2" t="s">
        <v>104</v>
      </c>
      <c r="AM51" s="2" t="s">
        <v>285</v>
      </c>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13" t="s">
        <v>49</v>
      </c>
      <c r="CD51" s="2"/>
      <c r="CE51" s="2"/>
      <c r="CF51" s="2"/>
      <c r="CG51" s="2"/>
      <c r="CH51" s="2"/>
      <c r="CI51" s="2"/>
      <c r="CJ51" s="2"/>
      <c r="CK51" s="2"/>
      <c r="CL51" s="2"/>
      <c r="CM51" s="4" t="s">
        <v>62</v>
      </c>
      <c r="CN51" s="2"/>
      <c r="CO51" s="2"/>
      <c r="CP51" s="2"/>
      <c r="CQ51" s="2"/>
    </row>
    <row r="52" spans="1:95">
      <c r="A52" s="2" t="str">
        <f t="shared" si="0"/>
        <v>http://www.mkm.ee/teenused/Nõustamine_ja_vastuvõtt_Lennuametis</v>
      </c>
      <c r="B52" s="3" t="s">
        <v>301</v>
      </c>
      <c r="C52" s="2"/>
      <c r="E52" s="85" t="s">
        <v>795</v>
      </c>
      <c r="F52" s="85" t="s">
        <v>811</v>
      </c>
      <c r="G52" s="92" t="s">
        <v>818</v>
      </c>
      <c r="H52" s="2"/>
      <c r="I52" s="15">
        <f t="shared" si="1"/>
        <v>0</v>
      </c>
      <c r="J52" s="15" t="s">
        <v>827</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t="s">
        <v>104</v>
      </c>
      <c r="AM52" s="2" t="s">
        <v>302</v>
      </c>
      <c r="AN52" s="2"/>
      <c r="AO52" s="2"/>
      <c r="AP52" s="2"/>
      <c r="AQ52" s="2"/>
      <c r="AR52" s="2"/>
      <c r="AS52" s="2"/>
      <c r="AT52" s="2"/>
      <c r="AU52" s="2"/>
      <c r="AV52" s="2"/>
      <c r="AW52" s="2"/>
      <c r="AX52" s="2"/>
      <c r="AY52" s="2"/>
      <c r="AZ52" s="2"/>
      <c r="BA52" s="2"/>
      <c r="BB52" s="2"/>
      <c r="BC52" s="2"/>
      <c r="BD52" s="2" t="s">
        <v>104</v>
      </c>
      <c r="BE52" s="19" t="s">
        <v>302</v>
      </c>
      <c r="BF52" s="2"/>
      <c r="BG52" s="2"/>
      <c r="BH52" s="2"/>
      <c r="BI52" s="2"/>
      <c r="BJ52" s="2"/>
      <c r="BK52" s="2"/>
      <c r="BL52" s="2"/>
      <c r="BM52" s="2"/>
      <c r="BN52" s="2"/>
      <c r="BO52" s="2"/>
      <c r="BP52" s="2" t="s">
        <v>104</v>
      </c>
      <c r="BQ52" s="2" t="s">
        <v>302</v>
      </c>
      <c r="BR52" s="2"/>
      <c r="BS52" s="2"/>
      <c r="BT52" s="2"/>
      <c r="BU52" s="2"/>
      <c r="BV52" s="2"/>
      <c r="BW52" s="2"/>
      <c r="BX52" s="2"/>
      <c r="BY52" s="2"/>
      <c r="BZ52" s="2"/>
      <c r="CA52" s="2"/>
      <c r="CB52" s="2"/>
      <c r="CC52" s="13" t="s">
        <v>49</v>
      </c>
      <c r="CD52" s="2"/>
      <c r="CE52" s="2"/>
      <c r="CF52" s="2"/>
      <c r="CG52" s="2"/>
      <c r="CH52" s="2"/>
      <c r="CI52" s="2"/>
      <c r="CJ52" s="2"/>
      <c r="CK52" s="2"/>
      <c r="CL52" s="2"/>
      <c r="CM52" s="4" t="s">
        <v>62</v>
      </c>
      <c r="CN52" s="2"/>
      <c r="CO52" s="2"/>
      <c r="CP52" s="2"/>
      <c r="CQ52" s="2"/>
    </row>
    <row r="53" spans="1:95">
      <c r="A53" s="2" t="str">
        <f t="shared" si="0"/>
        <v>http://www.mkm.ee/teenused/Lennuohutuse_järelevalve_süsteem</v>
      </c>
      <c r="B53" s="3" t="s">
        <v>303</v>
      </c>
      <c r="C53" s="2"/>
      <c r="E53" s="85" t="s">
        <v>795</v>
      </c>
      <c r="F53" s="85" t="s">
        <v>750</v>
      </c>
      <c r="G53" s="92" t="s">
        <v>818</v>
      </c>
      <c r="H53" s="2"/>
      <c r="I53" s="15" t="str">
        <f t="shared" si="1"/>
        <v>https://lois.ecaa.ee/LoginClient.aspx</v>
      </c>
      <c r="J53" s="15" t="s">
        <v>827</v>
      </c>
      <c r="K53" s="2" t="s">
        <v>104</v>
      </c>
      <c r="L53" s="2" t="s">
        <v>304</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13" t="s">
        <v>49</v>
      </c>
      <c r="CD53" s="2"/>
      <c r="CE53" s="2"/>
      <c r="CF53" s="2"/>
      <c r="CG53" s="2"/>
      <c r="CH53" s="2"/>
      <c r="CI53" s="2"/>
      <c r="CJ53" s="2"/>
      <c r="CK53" s="2"/>
      <c r="CL53" s="2"/>
      <c r="CM53" s="4" t="s">
        <v>62</v>
      </c>
      <c r="CN53" s="2"/>
      <c r="CO53" s="2"/>
      <c r="CP53" s="2"/>
      <c r="CQ53" s="2"/>
    </row>
    <row r="54" spans="1:95">
      <c r="A54" s="2" t="str">
        <f t="shared" si="0"/>
        <v>http://www.mkm.ee/teenused/Lennumeeskonna_liikmete_lubade_taotlemine</v>
      </c>
      <c r="B54" s="3" t="s">
        <v>305</v>
      </c>
      <c r="C54" s="2"/>
      <c r="E54" s="85" t="s">
        <v>795</v>
      </c>
      <c r="F54" s="85" t="s">
        <v>12</v>
      </c>
      <c r="G54" s="92" t="s">
        <v>818</v>
      </c>
      <c r="H54" s="2"/>
      <c r="I54" s="15">
        <f t="shared" si="1"/>
        <v>0</v>
      </c>
      <c r="J54" s="15" t="s">
        <v>827</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t="s">
        <v>104</v>
      </c>
      <c r="AM54" s="2" t="s">
        <v>302</v>
      </c>
      <c r="AN54" s="2"/>
      <c r="AO54" s="2"/>
      <c r="AP54" s="2"/>
      <c r="AQ54" s="2"/>
      <c r="AR54" s="2"/>
      <c r="AS54" s="2"/>
      <c r="AT54" s="2"/>
      <c r="AU54" s="2"/>
      <c r="AV54" s="2"/>
      <c r="AW54" s="2"/>
      <c r="AX54" s="2" t="s">
        <v>104</v>
      </c>
      <c r="AY54" s="19" t="s">
        <v>302</v>
      </c>
      <c r="AZ54" s="2"/>
      <c r="BA54" s="2"/>
      <c r="BB54" s="2"/>
      <c r="BC54" s="2"/>
      <c r="BD54" s="2" t="s">
        <v>104</v>
      </c>
      <c r="BE54" s="19" t="s">
        <v>302</v>
      </c>
      <c r="BF54" s="2"/>
      <c r="BG54" s="2"/>
      <c r="BH54" s="2"/>
      <c r="BI54" s="2"/>
      <c r="BJ54" s="2"/>
      <c r="BK54" s="2"/>
      <c r="BL54" s="2"/>
      <c r="BM54" s="2"/>
      <c r="BN54" s="2"/>
      <c r="BO54" s="2"/>
      <c r="BP54" s="2"/>
      <c r="BQ54" s="2"/>
      <c r="BR54" s="2"/>
      <c r="BS54" s="2"/>
      <c r="BT54" s="2"/>
      <c r="BU54" s="2"/>
      <c r="BV54" s="2"/>
      <c r="BW54" s="2"/>
      <c r="BX54" s="2"/>
      <c r="BY54" s="2"/>
      <c r="BZ54" s="2"/>
      <c r="CA54" s="2"/>
      <c r="CB54" s="2"/>
      <c r="CC54" s="13" t="s">
        <v>49</v>
      </c>
      <c r="CD54" s="2"/>
      <c r="CE54" s="2"/>
      <c r="CF54" s="2"/>
      <c r="CG54" s="2"/>
      <c r="CH54" s="2"/>
      <c r="CI54" s="2"/>
      <c r="CJ54" s="2"/>
      <c r="CK54" s="2"/>
      <c r="CL54" s="2"/>
      <c r="CM54" s="4" t="s">
        <v>62</v>
      </c>
      <c r="CN54" s="2"/>
      <c r="CO54" s="2"/>
      <c r="CP54" s="2"/>
      <c r="CQ54" s="2"/>
    </row>
    <row r="55" spans="1:95">
      <c r="A55" s="2" t="str">
        <f t="shared" si="0"/>
        <v>http://www.mkm.ee/teenused/Lennundustehnilise_töötaja_loa_taotlemine</v>
      </c>
      <c r="B55" s="3" t="s">
        <v>306</v>
      </c>
      <c r="C55" s="2"/>
      <c r="E55" s="85" t="s">
        <v>795</v>
      </c>
      <c r="F55" s="85" t="s">
        <v>12</v>
      </c>
      <c r="G55" s="92" t="s">
        <v>818</v>
      </c>
      <c r="H55" s="2"/>
      <c r="I55" s="15">
        <f t="shared" si="1"/>
        <v>0</v>
      </c>
      <c r="J55" s="15" t="s">
        <v>827</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t="s">
        <v>104</v>
      </c>
      <c r="AM55" s="19" t="s">
        <v>302</v>
      </c>
      <c r="AN55" s="2"/>
      <c r="AO55" s="2"/>
      <c r="AP55" s="2"/>
      <c r="AQ55" s="2"/>
      <c r="AR55" s="2"/>
      <c r="AS55" s="2"/>
      <c r="AT55" s="2"/>
      <c r="AU55" s="2"/>
      <c r="AV55" s="2"/>
      <c r="AW55" s="2"/>
      <c r="AX55" s="2" t="s">
        <v>104</v>
      </c>
      <c r="AY55" s="19" t="s">
        <v>302</v>
      </c>
      <c r="AZ55" s="2"/>
      <c r="BA55" s="2"/>
      <c r="BB55" s="2"/>
      <c r="BC55" s="2"/>
      <c r="BD55" s="2" t="s">
        <v>104</v>
      </c>
      <c r="BE55" s="19" t="s">
        <v>302</v>
      </c>
      <c r="BF55" s="2"/>
      <c r="BG55" s="2"/>
      <c r="BH55" s="2"/>
      <c r="BI55" s="2"/>
      <c r="BJ55" s="2"/>
      <c r="BK55" s="2"/>
      <c r="BL55" s="2"/>
      <c r="BM55" s="2"/>
      <c r="BN55" s="2"/>
      <c r="BO55" s="2"/>
      <c r="BP55" s="2"/>
      <c r="BQ55" s="2"/>
      <c r="BR55" s="2"/>
      <c r="BS55" s="2"/>
      <c r="BT55" s="2"/>
      <c r="BU55" s="2"/>
      <c r="BV55" s="2"/>
      <c r="BW55" s="2"/>
      <c r="BX55" s="2"/>
      <c r="BY55" s="2"/>
      <c r="BZ55" s="2"/>
      <c r="CA55" s="2"/>
      <c r="CB55" s="2"/>
      <c r="CC55" s="13" t="s">
        <v>49</v>
      </c>
      <c r="CD55" s="2"/>
      <c r="CE55" s="2"/>
      <c r="CF55" s="2"/>
      <c r="CG55" s="2"/>
      <c r="CH55" s="2"/>
      <c r="CI55" s="2"/>
      <c r="CJ55" s="2"/>
      <c r="CK55" s="2"/>
      <c r="CL55" s="2"/>
      <c r="CM55" s="4" t="s">
        <v>62</v>
      </c>
      <c r="CN55" s="2"/>
      <c r="CO55" s="2"/>
      <c r="CP55" s="2"/>
      <c r="CQ55" s="2"/>
    </row>
    <row r="56" spans="1:95">
      <c r="A56" s="2" t="str">
        <f t="shared" si="0"/>
        <v>http://www.mkm.ee/teenused/Kontrollpiloodi_tunnistuste_ja_lubade_taotlemine</v>
      </c>
      <c r="B56" s="3" t="s">
        <v>307</v>
      </c>
      <c r="C56" s="2"/>
      <c r="E56" s="85" t="s">
        <v>795</v>
      </c>
      <c r="F56" s="85" t="s">
        <v>12</v>
      </c>
      <c r="G56" s="92" t="s">
        <v>818</v>
      </c>
      <c r="H56" s="2"/>
      <c r="I56" s="15">
        <f t="shared" si="1"/>
        <v>0</v>
      </c>
      <c r="J56" s="15" t="s">
        <v>827</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t="s">
        <v>104</v>
      </c>
      <c r="AM56" s="19" t="s">
        <v>302</v>
      </c>
      <c r="AN56" s="2"/>
      <c r="AO56" s="2"/>
      <c r="AP56" s="2"/>
      <c r="AQ56" s="2"/>
      <c r="AR56" s="2"/>
      <c r="AS56" s="2"/>
      <c r="AT56" s="2"/>
      <c r="AU56" s="2"/>
      <c r="AV56" s="2"/>
      <c r="AW56" s="2"/>
      <c r="AX56" s="2" t="s">
        <v>104</v>
      </c>
      <c r="AY56" s="19" t="s">
        <v>302</v>
      </c>
      <c r="AZ56" s="2"/>
      <c r="BA56" s="2"/>
      <c r="BB56" s="2"/>
      <c r="BC56" s="2"/>
      <c r="BD56" s="2" t="s">
        <v>104</v>
      </c>
      <c r="BE56" s="19" t="s">
        <v>302</v>
      </c>
      <c r="BF56" s="2"/>
      <c r="BG56" s="2"/>
      <c r="BH56" s="2"/>
      <c r="BI56" s="2"/>
      <c r="BJ56" s="2"/>
      <c r="BK56" s="2"/>
      <c r="BL56" s="2"/>
      <c r="BM56" s="2"/>
      <c r="BN56" s="2"/>
      <c r="BO56" s="2"/>
      <c r="BP56" s="2"/>
      <c r="BQ56" s="2"/>
      <c r="BR56" s="2"/>
      <c r="BS56" s="2"/>
      <c r="BT56" s="2"/>
      <c r="BU56" s="2"/>
      <c r="BV56" s="2"/>
      <c r="BW56" s="2"/>
      <c r="BX56" s="2"/>
      <c r="BY56" s="2"/>
      <c r="BZ56" s="2"/>
      <c r="CA56" s="2"/>
      <c r="CB56" s="2"/>
      <c r="CC56" s="13" t="s">
        <v>49</v>
      </c>
      <c r="CD56" s="2"/>
      <c r="CE56" s="2"/>
      <c r="CF56" s="2"/>
      <c r="CG56" s="2"/>
      <c r="CH56" s="2"/>
      <c r="CI56" s="2"/>
      <c r="CJ56" s="2"/>
      <c r="CK56" s="2"/>
      <c r="CL56" s="2"/>
      <c r="CM56" s="4" t="s">
        <v>62</v>
      </c>
      <c r="CN56" s="2"/>
      <c r="CO56" s="2"/>
      <c r="CP56" s="2"/>
      <c r="CQ56" s="2"/>
    </row>
    <row r="57" spans="1:95">
      <c r="A57" s="2" t="str">
        <f t="shared" si="0"/>
        <v>http://www.mkm.ee/teenused/Lennujuhi_loa_taotlemine</v>
      </c>
      <c r="B57" s="3" t="s">
        <v>308</v>
      </c>
      <c r="C57" s="2"/>
      <c r="E57" s="85" t="s">
        <v>795</v>
      </c>
      <c r="F57" s="85" t="s">
        <v>12</v>
      </c>
      <c r="G57" s="92" t="s">
        <v>818</v>
      </c>
      <c r="H57" s="2"/>
      <c r="I57" s="15">
        <f t="shared" si="1"/>
        <v>0</v>
      </c>
      <c r="J57" s="15" t="s">
        <v>827</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t="s">
        <v>104</v>
      </c>
      <c r="AM57" s="19" t="s">
        <v>302</v>
      </c>
      <c r="AN57" s="2"/>
      <c r="AO57" s="2"/>
      <c r="AP57" s="2"/>
      <c r="AQ57" s="2"/>
      <c r="AR57" s="2"/>
      <c r="AS57" s="2"/>
      <c r="AT57" s="2"/>
      <c r="AU57" s="2"/>
      <c r="AV57" s="2"/>
      <c r="AW57" s="2"/>
      <c r="AX57" s="2" t="s">
        <v>104</v>
      </c>
      <c r="AY57" s="19" t="s">
        <v>302</v>
      </c>
      <c r="AZ57" s="2"/>
      <c r="BA57" s="2"/>
      <c r="BB57" s="2"/>
      <c r="BC57" s="2"/>
      <c r="BD57" s="2" t="s">
        <v>104</v>
      </c>
      <c r="BE57" s="19" t="s">
        <v>302</v>
      </c>
      <c r="BF57" s="2"/>
      <c r="BG57" s="2"/>
      <c r="BH57" s="2"/>
      <c r="BI57" s="2"/>
      <c r="BJ57" s="2"/>
      <c r="BK57" s="2"/>
      <c r="BL57" s="2"/>
      <c r="BM57" s="2"/>
      <c r="BN57" s="2"/>
      <c r="BO57" s="2"/>
      <c r="BP57" s="2"/>
      <c r="BQ57" s="2"/>
      <c r="BR57" s="2"/>
      <c r="BS57" s="2"/>
      <c r="BT57" s="2"/>
      <c r="BU57" s="2"/>
      <c r="BV57" s="2"/>
      <c r="BW57" s="2"/>
      <c r="BX57" s="2"/>
      <c r="BY57" s="2"/>
      <c r="BZ57" s="2"/>
      <c r="CA57" s="2"/>
      <c r="CB57" s="2"/>
      <c r="CC57" s="13" t="s">
        <v>49</v>
      </c>
      <c r="CD57" s="2"/>
      <c r="CE57" s="2"/>
      <c r="CF57" s="2"/>
      <c r="CG57" s="2"/>
      <c r="CH57" s="2"/>
      <c r="CI57" s="2"/>
      <c r="CJ57" s="2"/>
      <c r="CK57" s="2"/>
      <c r="CL57" s="2"/>
      <c r="CM57" s="4" t="s">
        <v>62</v>
      </c>
      <c r="CN57" s="2"/>
      <c r="CO57" s="2"/>
      <c r="CP57" s="2"/>
      <c r="CQ57" s="2"/>
    </row>
    <row r="58" spans="1:95">
      <c r="A58" s="2" t="str">
        <f t="shared" si="0"/>
        <v>http://www.mkm.ee/teenused/Tervisekontrolli_taotluste_esitamine</v>
      </c>
      <c r="B58" s="3" t="s">
        <v>309</v>
      </c>
      <c r="C58" s="2"/>
      <c r="E58" s="85" t="s">
        <v>795</v>
      </c>
      <c r="F58" s="85" t="s">
        <v>12</v>
      </c>
      <c r="G58" s="92" t="s">
        <v>818</v>
      </c>
      <c r="H58" s="2"/>
      <c r="I58" s="15">
        <f t="shared" si="1"/>
        <v>0</v>
      </c>
      <c r="J58" s="15" t="s">
        <v>827</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t="s">
        <v>104</v>
      </c>
      <c r="AM58" s="19" t="s">
        <v>302</v>
      </c>
      <c r="AN58" s="2"/>
      <c r="AO58" s="2"/>
      <c r="AP58" s="2"/>
      <c r="AQ58" s="2"/>
      <c r="AR58" s="2"/>
      <c r="AS58" s="2"/>
      <c r="AT58" s="2"/>
      <c r="AU58" s="2"/>
      <c r="AV58" s="2"/>
      <c r="AW58" s="2"/>
      <c r="AX58" s="2" t="s">
        <v>104</v>
      </c>
      <c r="AY58" s="19" t="s">
        <v>302</v>
      </c>
      <c r="AZ58" s="2"/>
      <c r="BA58" s="2"/>
      <c r="BB58" s="2"/>
      <c r="BC58" s="2"/>
      <c r="BD58" s="2" t="s">
        <v>104</v>
      </c>
      <c r="BE58" s="19" t="s">
        <v>302</v>
      </c>
      <c r="BF58" s="2"/>
      <c r="BG58" s="2"/>
      <c r="BH58" s="2"/>
      <c r="BI58" s="2"/>
      <c r="BJ58" s="2"/>
      <c r="BK58" s="2"/>
      <c r="BL58" s="2"/>
      <c r="BM58" s="2"/>
      <c r="BN58" s="2"/>
      <c r="BO58" s="2"/>
      <c r="BP58" s="2"/>
      <c r="BQ58" s="2"/>
      <c r="BR58" s="2"/>
      <c r="BS58" s="2"/>
      <c r="BT58" s="2"/>
      <c r="BU58" s="2"/>
      <c r="BV58" s="2"/>
      <c r="BW58" s="2"/>
      <c r="BX58" s="2"/>
      <c r="BY58" s="2"/>
      <c r="BZ58" s="2"/>
      <c r="CA58" s="2"/>
      <c r="CB58" s="2"/>
      <c r="CC58" s="13" t="s">
        <v>49</v>
      </c>
      <c r="CD58" s="2"/>
      <c r="CE58" s="2"/>
      <c r="CF58" s="2"/>
      <c r="CG58" s="2"/>
      <c r="CH58" s="2"/>
      <c r="CI58" s="2"/>
      <c r="CJ58" s="2"/>
      <c r="CK58" s="2"/>
      <c r="CL58" s="2"/>
      <c r="CM58" s="4" t="s">
        <v>62</v>
      </c>
      <c r="CN58" s="2"/>
      <c r="CO58" s="2"/>
      <c r="CP58" s="2"/>
      <c r="CQ58" s="2"/>
    </row>
    <row r="59" spans="1:95">
      <c r="A59" s="2" t="str">
        <f t="shared" si="0"/>
        <v>http://www.mkm.ee/teenused/Lennunduskoolituste_taotluste_esitamine</v>
      </c>
      <c r="B59" s="3" t="s">
        <v>323</v>
      </c>
      <c r="C59" s="2"/>
      <c r="E59" s="85" t="s">
        <v>795</v>
      </c>
      <c r="F59" s="85" t="s">
        <v>12</v>
      </c>
      <c r="G59" s="92" t="s">
        <v>818</v>
      </c>
      <c r="H59" s="2"/>
      <c r="I59" s="15">
        <f t="shared" si="1"/>
        <v>0</v>
      </c>
      <c r="J59" s="15" t="s">
        <v>827</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t="s">
        <v>104</v>
      </c>
      <c r="AM59" s="19" t="s">
        <v>302</v>
      </c>
      <c r="AN59" s="2"/>
      <c r="AO59" s="2"/>
      <c r="AP59" s="2"/>
      <c r="AQ59" s="2"/>
      <c r="AR59" s="2"/>
      <c r="AS59" s="2"/>
      <c r="AT59" s="2"/>
      <c r="AU59" s="2"/>
      <c r="AV59" s="2"/>
      <c r="AW59" s="2"/>
      <c r="AX59" s="2" t="s">
        <v>104</v>
      </c>
      <c r="AY59" s="19" t="s">
        <v>302</v>
      </c>
      <c r="AZ59" s="2"/>
      <c r="BA59" s="2"/>
      <c r="BB59" s="2"/>
      <c r="BC59" s="2"/>
      <c r="BD59" s="2" t="s">
        <v>104</v>
      </c>
      <c r="BE59" s="19" t="s">
        <v>302</v>
      </c>
      <c r="BF59" s="2"/>
      <c r="BG59" s="2"/>
      <c r="BH59" s="2"/>
      <c r="BI59" s="2"/>
      <c r="BJ59" s="2"/>
      <c r="BK59" s="2"/>
      <c r="BL59" s="2"/>
      <c r="BM59" s="2"/>
      <c r="BN59" s="2"/>
      <c r="BO59" s="2"/>
      <c r="BP59" s="2"/>
      <c r="BQ59" s="2"/>
      <c r="BR59" s="2"/>
      <c r="BS59" s="2"/>
      <c r="BT59" s="2"/>
      <c r="BU59" s="2"/>
      <c r="BV59" s="2"/>
      <c r="BW59" s="2"/>
      <c r="BX59" s="2"/>
      <c r="BY59" s="2"/>
      <c r="BZ59" s="2"/>
      <c r="CA59" s="2"/>
      <c r="CB59" s="2"/>
      <c r="CC59" s="13" t="s">
        <v>49</v>
      </c>
      <c r="CD59" s="2"/>
      <c r="CE59" s="2"/>
      <c r="CF59" s="2"/>
      <c r="CG59" s="2"/>
      <c r="CH59" s="2"/>
      <c r="CI59" s="2"/>
      <c r="CJ59" s="2"/>
      <c r="CK59" s="2"/>
      <c r="CL59" s="2"/>
      <c r="CM59" s="4" t="s">
        <v>62</v>
      </c>
      <c r="CN59" s="2"/>
      <c r="CO59" s="2"/>
      <c r="CP59" s="2"/>
      <c r="CQ59" s="2"/>
    </row>
    <row r="60" spans="1:95">
      <c r="A60" s="2" t="str">
        <f t="shared" si="0"/>
        <v>http://www.mkm.ee/teenused/Lennundustehnika_taotluste_esitamine</v>
      </c>
      <c r="B60" s="3" t="s">
        <v>322</v>
      </c>
      <c r="C60" s="2"/>
      <c r="E60" s="85" t="s">
        <v>795</v>
      </c>
      <c r="F60" s="85" t="s">
        <v>12</v>
      </c>
      <c r="G60" s="92" t="s">
        <v>818</v>
      </c>
      <c r="H60" s="2"/>
      <c r="I60" s="15">
        <f t="shared" si="1"/>
        <v>0</v>
      </c>
      <c r="J60" s="15" t="s">
        <v>827</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t="s">
        <v>104</v>
      </c>
      <c r="AM60" s="19" t="s">
        <v>302</v>
      </c>
      <c r="AN60" s="2"/>
      <c r="AO60" s="2"/>
      <c r="AP60" s="2"/>
      <c r="AQ60" s="2"/>
      <c r="AR60" s="2"/>
      <c r="AS60" s="2"/>
      <c r="AT60" s="2"/>
      <c r="AU60" s="2"/>
      <c r="AV60" s="2"/>
      <c r="AW60" s="2"/>
      <c r="AX60" s="2" t="s">
        <v>104</v>
      </c>
      <c r="AY60" s="19" t="s">
        <v>302</v>
      </c>
      <c r="AZ60" s="2"/>
      <c r="BA60" s="2"/>
      <c r="BB60" s="2"/>
      <c r="BC60" s="2"/>
      <c r="BD60" s="2" t="s">
        <v>104</v>
      </c>
      <c r="BE60" s="19" t="s">
        <v>302</v>
      </c>
      <c r="BF60" s="2"/>
      <c r="BG60" s="2"/>
      <c r="BH60" s="2"/>
      <c r="BI60" s="2"/>
      <c r="BJ60" s="2"/>
      <c r="BK60" s="2"/>
      <c r="BL60" s="2"/>
      <c r="BM60" s="2"/>
      <c r="BN60" s="2"/>
      <c r="BO60" s="2"/>
      <c r="BP60" s="2"/>
      <c r="BQ60" s="2"/>
      <c r="BR60" s="2"/>
      <c r="BS60" s="2"/>
      <c r="BT60" s="2"/>
      <c r="BU60" s="2"/>
      <c r="BV60" s="2"/>
      <c r="BW60" s="2"/>
      <c r="BX60" s="2"/>
      <c r="BY60" s="2"/>
      <c r="BZ60" s="2"/>
      <c r="CA60" s="2"/>
      <c r="CB60" s="2"/>
      <c r="CC60" s="13" t="s">
        <v>49</v>
      </c>
      <c r="CD60" s="2"/>
      <c r="CE60" s="2"/>
      <c r="CF60" s="2"/>
      <c r="CG60" s="2"/>
      <c r="CH60" s="2"/>
      <c r="CI60" s="2"/>
      <c r="CJ60" s="2"/>
      <c r="CK60" s="2"/>
      <c r="CL60" s="2"/>
      <c r="CM60" s="4" t="s">
        <v>62</v>
      </c>
      <c r="CN60" s="2"/>
      <c r="CO60" s="2"/>
      <c r="CP60" s="2"/>
      <c r="CQ60" s="2"/>
    </row>
    <row r="61" spans="1:95">
      <c r="A61" s="2" t="str">
        <f t="shared" si="0"/>
        <v>http://www.mkm.ee/teenused/Aeronavigatsiooniteenuste_taotluse_esitamine</v>
      </c>
      <c r="B61" s="3" t="s">
        <v>324</v>
      </c>
      <c r="C61" s="2"/>
      <c r="E61" s="85" t="s">
        <v>795</v>
      </c>
      <c r="F61" s="85" t="s">
        <v>12</v>
      </c>
      <c r="G61" s="92" t="s">
        <v>818</v>
      </c>
      <c r="H61" s="2"/>
      <c r="I61" s="15" t="str">
        <f t="shared" si="1"/>
        <v>https://lois.ecaa.ee/LoginClient.aspx</v>
      </c>
      <c r="J61" s="15" t="s">
        <v>827</v>
      </c>
      <c r="K61" s="2" t="s">
        <v>104</v>
      </c>
      <c r="L61" s="2" t="s">
        <v>304</v>
      </c>
      <c r="M61" s="2"/>
      <c r="N61" s="2"/>
      <c r="O61" s="2"/>
      <c r="P61" s="2"/>
      <c r="Q61" s="2"/>
      <c r="R61" s="2"/>
      <c r="S61" s="2"/>
      <c r="T61" s="2"/>
      <c r="U61" s="2"/>
      <c r="V61" s="2"/>
      <c r="W61" s="2"/>
      <c r="X61" s="2"/>
      <c r="Y61" s="2"/>
      <c r="Z61" s="2"/>
      <c r="AA61" s="2"/>
      <c r="AB61" s="2"/>
      <c r="AC61" s="2"/>
      <c r="AD61" s="2"/>
      <c r="AE61" s="2"/>
      <c r="AF61" s="2"/>
      <c r="AG61" s="2"/>
      <c r="AH61" s="2"/>
      <c r="AI61" s="2"/>
      <c r="AJ61" s="2"/>
      <c r="AK61" s="2"/>
      <c r="AL61" s="2" t="s">
        <v>104</v>
      </c>
      <c r="AM61" s="19" t="s">
        <v>302</v>
      </c>
      <c r="AN61" s="2"/>
      <c r="AO61" s="2"/>
      <c r="AP61" s="2"/>
      <c r="AQ61" s="2"/>
      <c r="AR61" s="2"/>
      <c r="AS61" s="2"/>
      <c r="AT61" s="2"/>
      <c r="AU61" s="2"/>
      <c r="AV61" s="2"/>
      <c r="AW61" s="2"/>
      <c r="AX61" s="2" t="s">
        <v>104</v>
      </c>
      <c r="AY61" s="19" t="s">
        <v>302</v>
      </c>
      <c r="AZ61" s="2"/>
      <c r="BA61" s="2"/>
      <c r="BB61" s="2"/>
      <c r="BC61" s="2"/>
      <c r="BD61" s="2" t="s">
        <v>104</v>
      </c>
      <c r="BE61" s="19" t="s">
        <v>302</v>
      </c>
      <c r="BF61" s="2"/>
      <c r="BG61" s="2"/>
      <c r="BH61" s="2"/>
      <c r="BI61" s="2"/>
      <c r="BJ61" s="2"/>
      <c r="BK61" s="2"/>
      <c r="BL61" s="2"/>
      <c r="BM61" s="2"/>
      <c r="BN61" s="2"/>
      <c r="BO61" s="2"/>
      <c r="BP61" s="2"/>
      <c r="BQ61" s="2"/>
      <c r="BR61" s="2"/>
      <c r="BS61" s="2"/>
      <c r="BT61" s="2"/>
      <c r="BU61" s="2"/>
      <c r="BV61" s="2"/>
      <c r="BW61" s="2"/>
      <c r="BX61" s="2"/>
      <c r="BY61" s="2"/>
      <c r="BZ61" s="2"/>
      <c r="CA61" s="2"/>
      <c r="CB61" s="2"/>
      <c r="CC61" s="13" t="s">
        <v>49</v>
      </c>
      <c r="CD61" s="2"/>
      <c r="CE61" s="2"/>
      <c r="CF61" s="2"/>
      <c r="CG61" s="2"/>
      <c r="CH61" s="2"/>
      <c r="CI61" s="2"/>
      <c r="CJ61" s="2"/>
      <c r="CK61" s="2"/>
      <c r="CL61" s="2"/>
      <c r="CM61" s="4" t="s">
        <v>62</v>
      </c>
      <c r="CN61" s="2"/>
      <c r="CO61" s="2"/>
      <c r="CP61" s="2"/>
      <c r="CQ61" s="2"/>
    </row>
    <row r="62" spans="1:95">
      <c r="A62" s="2" t="str">
        <f t="shared" si="0"/>
        <v>http://www.mkm.ee/teenused/Lennujuhtimis-_ja_raadionavigatsiooniseadmete_sertifitseermise_taotluse_esitamine</v>
      </c>
      <c r="B62" s="3" t="s">
        <v>325</v>
      </c>
      <c r="C62" s="2"/>
      <c r="E62" s="85" t="s">
        <v>795</v>
      </c>
      <c r="F62" s="85" t="s">
        <v>12</v>
      </c>
      <c r="G62" s="92" t="s">
        <v>818</v>
      </c>
      <c r="H62" s="2"/>
      <c r="I62" s="15">
        <f t="shared" si="1"/>
        <v>0</v>
      </c>
      <c r="J62" s="15" t="s">
        <v>827</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t="s">
        <v>104</v>
      </c>
      <c r="AM62" s="19" t="s">
        <v>302</v>
      </c>
      <c r="AN62" s="2"/>
      <c r="AO62" s="2"/>
      <c r="AP62" s="2"/>
      <c r="AQ62" s="2"/>
      <c r="AR62" s="2"/>
      <c r="AS62" s="2"/>
      <c r="AT62" s="2"/>
      <c r="AU62" s="2"/>
      <c r="AV62" s="2"/>
      <c r="AW62" s="2"/>
      <c r="AX62" s="2" t="s">
        <v>104</v>
      </c>
      <c r="AY62" s="19" t="s">
        <v>302</v>
      </c>
      <c r="AZ62" s="2"/>
      <c r="BA62" s="2"/>
      <c r="BB62" s="2"/>
      <c r="BC62" s="2"/>
      <c r="BD62" s="2" t="s">
        <v>104</v>
      </c>
      <c r="BE62" s="19" t="s">
        <v>302</v>
      </c>
      <c r="BF62" s="2"/>
      <c r="BG62" s="2"/>
      <c r="BH62" s="2"/>
      <c r="BI62" s="2"/>
      <c r="BJ62" s="2"/>
      <c r="BK62" s="2"/>
      <c r="BL62" s="2"/>
      <c r="BM62" s="2"/>
      <c r="BN62" s="2"/>
      <c r="BO62" s="2"/>
      <c r="BP62" s="2"/>
      <c r="BQ62" s="2"/>
      <c r="BR62" s="2"/>
      <c r="BS62" s="2"/>
      <c r="BT62" s="2"/>
      <c r="BU62" s="2"/>
      <c r="BV62" s="2"/>
      <c r="BW62" s="2"/>
      <c r="BX62" s="2"/>
      <c r="BY62" s="2"/>
      <c r="BZ62" s="2"/>
      <c r="CA62" s="2"/>
      <c r="CB62" s="2"/>
      <c r="CC62" s="13" t="s">
        <v>49</v>
      </c>
      <c r="CD62" s="2"/>
      <c r="CE62" s="2"/>
      <c r="CF62" s="2"/>
      <c r="CG62" s="2"/>
      <c r="CH62" s="2"/>
      <c r="CI62" s="2"/>
      <c r="CJ62" s="2"/>
      <c r="CK62" s="2"/>
      <c r="CL62" s="2"/>
      <c r="CM62" s="4" t="s">
        <v>62</v>
      </c>
      <c r="CN62" s="2"/>
      <c r="CO62" s="2"/>
      <c r="CP62" s="2"/>
      <c r="CQ62" s="2"/>
    </row>
    <row r="63" spans="1:95">
      <c r="A63" s="2" t="str">
        <f t="shared" si="0"/>
        <v>http://www.mkm.ee/teenused/Lennuvälja_või_kopteriväljaku_sertifikaadi_taotluse_esitamine</v>
      </c>
      <c r="B63" s="3" t="s">
        <v>326</v>
      </c>
      <c r="C63" s="2"/>
      <c r="E63" s="85" t="s">
        <v>795</v>
      </c>
      <c r="F63" s="85" t="s">
        <v>12</v>
      </c>
      <c r="G63" s="92" t="s">
        <v>818</v>
      </c>
      <c r="H63" s="2"/>
      <c r="I63" s="15">
        <f t="shared" si="1"/>
        <v>0</v>
      </c>
      <c r="J63" s="15" t="s">
        <v>827</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t="s">
        <v>104</v>
      </c>
      <c r="AM63" s="19" t="s">
        <v>302</v>
      </c>
      <c r="AN63" s="2"/>
      <c r="AO63" s="2"/>
      <c r="AP63" s="2"/>
      <c r="AQ63" s="2"/>
      <c r="AR63" s="2"/>
      <c r="AS63" s="2"/>
      <c r="AT63" s="2"/>
      <c r="AU63" s="2"/>
      <c r="AV63" s="2"/>
      <c r="AW63" s="2"/>
      <c r="AX63" s="2" t="s">
        <v>104</v>
      </c>
      <c r="AY63" s="19" t="s">
        <v>302</v>
      </c>
      <c r="AZ63" s="2"/>
      <c r="BA63" s="2"/>
      <c r="BB63" s="2"/>
      <c r="BC63" s="2"/>
      <c r="BD63" s="2" t="s">
        <v>104</v>
      </c>
      <c r="BE63" s="19" t="s">
        <v>302</v>
      </c>
      <c r="BF63" s="2"/>
      <c r="BG63" s="2"/>
      <c r="BH63" s="2"/>
      <c r="BI63" s="2"/>
      <c r="BJ63" s="2"/>
      <c r="BK63" s="2"/>
      <c r="BL63" s="2"/>
      <c r="BM63" s="2"/>
      <c r="BN63" s="2"/>
      <c r="BO63" s="2"/>
      <c r="BP63" s="2"/>
      <c r="BQ63" s="2"/>
      <c r="BR63" s="2"/>
      <c r="BS63" s="2"/>
      <c r="BT63" s="2"/>
      <c r="BU63" s="2"/>
      <c r="BV63" s="2"/>
      <c r="BW63" s="2"/>
      <c r="BX63" s="2"/>
      <c r="BY63" s="2"/>
      <c r="BZ63" s="2"/>
      <c r="CA63" s="2"/>
      <c r="CB63" s="2"/>
      <c r="CC63" s="13" t="s">
        <v>49</v>
      </c>
      <c r="CD63" s="2"/>
      <c r="CE63" s="2"/>
      <c r="CF63" s="2"/>
      <c r="CG63" s="2"/>
      <c r="CH63" s="2"/>
      <c r="CI63" s="2"/>
      <c r="CJ63" s="2"/>
      <c r="CK63" s="2"/>
      <c r="CL63" s="2"/>
      <c r="CM63" s="4" t="s">
        <v>62</v>
      </c>
      <c r="CN63" s="2"/>
      <c r="CO63" s="2"/>
      <c r="CP63" s="2"/>
      <c r="CQ63" s="2"/>
    </row>
    <row r="64" spans="1:95">
      <c r="A64" s="2" t="str">
        <f t="shared" si="0"/>
        <v>http://www.mkm.ee/teenused/Lennundusjulgestuse_taotluse_esitamine</v>
      </c>
      <c r="B64" s="3" t="s">
        <v>327</v>
      </c>
      <c r="C64" s="2"/>
      <c r="E64" s="85" t="s">
        <v>795</v>
      </c>
      <c r="F64" s="85" t="s">
        <v>12</v>
      </c>
      <c r="G64" s="92" t="s">
        <v>818</v>
      </c>
      <c r="H64" s="2"/>
      <c r="I64" s="15">
        <f t="shared" si="1"/>
        <v>0</v>
      </c>
      <c r="J64" s="15" t="s">
        <v>827</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t="s">
        <v>104</v>
      </c>
      <c r="AM64" s="19" t="s">
        <v>302</v>
      </c>
      <c r="AN64" s="2"/>
      <c r="AO64" s="2"/>
      <c r="AP64" s="2"/>
      <c r="AQ64" s="2"/>
      <c r="AR64" s="2"/>
      <c r="AS64" s="2"/>
      <c r="AT64" s="2"/>
      <c r="AU64" s="2"/>
      <c r="AV64" s="2"/>
      <c r="AW64" s="2"/>
      <c r="AX64" s="2" t="s">
        <v>104</v>
      </c>
      <c r="AY64" s="19" t="s">
        <v>302</v>
      </c>
      <c r="AZ64" s="2"/>
      <c r="BA64" s="2"/>
      <c r="BB64" s="2"/>
      <c r="BC64" s="2"/>
      <c r="BD64" s="2" t="s">
        <v>104</v>
      </c>
      <c r="BE64" s="19" t="s">
        <v>302</v>
      </c>
      <c r="BF64" s="2"/>
      <c r="BG64" s="2"/>
      <c r="BH64" s="2"/>
      <c r="BI64" s="2"/>
      <c r="BJ64" s="2"/>
      <c r="BK64" s="2"/>
      <c r="BL64" s="2"/>
      <c r="BM64" s="2"/>
      <c r="BN64" s="2"/>
      <c r="BO64" s="2"/>
      <c r="BP64" s="2"/>
      <c r="BQ64" s="2"/>
      <c r="BR64" s="2"/>
      <c r="BS64" s="2"/>
      <c r="BT64" s="2"/>
      <c r="BU64" s="2"/>
      <c r="BV64" s="2"/>
      <c r="BW64" s="2"/>
      <c r="BX64" s="2"/>
      <c r="BY64" s="2"/>
      <c r="BZ64" s="2"/>
      <c r="CA64" s="2"/>
      <c r="CB64" s="2"/>
      <c r="CC64" s="13" t="s">
        <v>49</v>
      </c>
      <c r="CD64" s="2"/>
      <c r="CE64" s="2"/>
      <c r="CF64" s="2"/>
      <c r="CG64" s="2"/>
      <c r="CH64" s="2"/>
      <c r="CI64" s="2"/>
      <c r="CJ64" s="2"/>
      <c r="CK64" s="2"/>
      <c r="CL64" s="2"/>
      <c r="CM64" s="4" t="s">
        <v>62</v>
      </c>
      <c r="CN64" s="2"/>
      <c r="CO64" s="2"/>
      <c r="CP64" s="2"/>
      <c r="CQ64" s="2"/>
    </row>
    <row r="65" spans="1:95">
      <c r="A65" s="2" t="str">
        <f t="shared" si="0"/>
        <v>http://www.mkm.ee/teenused/Kõrgehitiste_ja_rajatiste_kooskõlastamine</v>
      </c>
      <c r="B65" s="3" t="s">
        <v>328</v>
      </c>
      <c r="C65" s="2"/>
      <c r="E65" s="85" t="s">
        <v>795</v>
      </c>
      <c r="F65" s="85" t="s">
        <v>12</v>
      </c>
      <c r="G65" s="92" t="s">
        <v>818</v>
      </c>
      <c r="H65" s="2"/>
      <c r="I65" s="15">
        <f t="shared" si="1"/>
        <v>0</v>
      </c>
      <c r="J65" s="15" t="s">
        <v>827</v>
      </c>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t="s">
        <v>104</v>
      </c>
      <c r="AM65" s="19" t="s">
        <v>302</v>
      </c>
      <c r="AN65" s="2"/>
      <c r="AO65" s="2"/>
      <c r="AP65" s="2"/>
      <c r="AQ65" s="2"/>
      <c r="AR65" s="2"/>
      <c r="AS65" s="2"/>
      <c r="AT65" s="2"/>
      <c r="AU65" s="2"/>
      <c r="AV65" s="2"/>
      <c r="AW65" s="2"/>
      <c r="AX65" s="2" t="s">
        <v>104</v>
      </c>
      <c r="AY65" s="19" t="s">
        <v>302</v>
      </c>
      <c r="AZ65" s="2"/>
      <c r="BA65" s="2"/>
      <c r="BB65" s="2"/>
      <c r="BC65" s="2"/>
      <c r="BD65" s="2" t="s">
        <v>104</v>
      </c>
      <c r="BE65" s="19" t="s">
        <v>302</v>
      </c>
      <c r="BF65" s="2"/>
      <c r="BG65" s="2"/>
      <c r="BH65" s="2"/>
      <c r="BI65" s="2"/>
      <c r="BJ65" s="2"/>
      <c r="BK65" s="2"/>
      <c r="BL65" s="2"/>
      <c r="BM65" s="2"/>
      <c r="BN65" s="2"/>
      <c r="BO65" s="2"/>
      <c r="BP65" s="2"/>
      <c r="BQ65" s="2"/>
      <c r="BR65" s="2"/>
      <c r="BS65" s="2"/>
      <c r="BT65" s="2"/>
      <c r="BU65" s="2"/>
      <c r="BV65" s="2"/>
      <c r="BW65" s="2"/>
      <c r="BX65" s="2"/>
      <c r="BY65" s="2"/>
      <c r="BZ65" s="2"/>
      <c r="CA65" s="2"/>
      <c r="CB65" s="2"/>
      <c r="CC65" s="13" t="s">
        <v>49</v>
      </c>
      <c r="CD65" s="2"/>
      <c r="CE65" s="2"/>
      <c r="CF65" s="2"/>
      <c r="CG65" s="2"/>
      <c r="CH65" s="2"/>
      <c r="CI65" s="2"/>
      <c r="CJ65" s="2"/>
      <c r="CK65" s="2"/>
      <c r="CL65" s="2"/>
      <c r="CM65" s="4" t="s">
        <v>62</v>
      </c>
      <c r="CN65" s="2"/>
      <c r="CO65" s="2"/>
      <c r="CP65" s="2"/>
      <c r="CQ65" s="2"/>
    </row>
    <row r="66" spans="1:95">
      <c r="A66" s="2" t="str">
        <f t="shared" si="0"/>
        <v>http://www.mkm.ee/teenused/Funktsionaalsetesse_süsteemidesse_tehtavatest_muudatustest_teatamine</v>
      </c>
      <c r="B66" s="3" t="s">
        <v>329</v>
      </c>
      <c r="C66" s="2"/>
      <c r="E66" s="85" t="s">
        <v>795</v>
      </c>
      <c r="F66" s="85" t="s">
        <v>12</v>
      </c>
      <c r="G66" s="92" t="s">
        <v>818</v>
      </c>
      <c r="H66" s="2"/>
      <c r="I66" s="15">
        <f t="shared" si="1"/>
        <v>0</v>
      </c>
      <c r="J66" s="15" t="s">
        <v>827</v>
      </c>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t="s">
        <v>104</v>
      </c>
      <c r="AM66" s="19" t="s">
        <v>302</v>
      </c>
      <c r="AN66" s="2"/>
      <c r="AO66" s="2"/>
      <c r="AP66" s="2"/>
      <c r="AQ66" s="2"/>
      <c r="AR66" s="2"/>
      <c r="AS66" s="2"/>
      <c r="AT66" s="2"/>
      <c r="AU66" s="2"/>
      <c r="AV66" s="2"/>
      <c r="AW66" s="2"/>
      <c r="AX66" s="2" t="s">
        <v>104</v>
      </c>
      <c r="AY66" s="19" t="s">
        <v>302</v>
      </c>
      <c r="AZ66" s="2"/>
      <c r="BA66" s="2"/>
      <c r="BB66" s="2"/>
      <c r="BC66" s="2"/>
      <c r="BD66" s="2" t="s">
        <v>104</v>
      </c>
      <c r="BE66" s="19" t="s">
        <v>302</v>
      </c>
      <c r="BF66" s="2"/>
      <c r="BG66" s="2"/>
      <c r="BH66" s="2"/>
      <c r="BI66" s="2"/>
      <c r="BJ66" s="2"/>
      <c r="BK66" s="2"/>
      <c r="BL66" s="2"/>
      <c r="BM66" s="2"/>
      <c r="BN66" s="2"/>
      <c r="BO66" s="2"/>
      <c r="BP66" s="2"/>
      <c r="BQ66" s="2"/>
      <c r="BR66" s="2"/>
      <c r="BS66" s="2"/>
      <c r="BT66" s="2"/>
      <c r="BU66" s="2"/>
      <c r="BV66" s="2"/>
      <c r="BW66" s="2"/>
      <c r="BX66" s="2"/>
      <c r="BY66" s="2"/>
      <c r="BZ66" s="2"/>
      <c r="CA66" s="2"/>
      <c r="CB66" s="2"/>
      <c r="CC66" s="13" t="s">
        <v>49</v>
      </c>
      <c r="CD66" s="2"/>
      <c r="CE66" s="2"/>
      <c r="CF66" s="2"/>
      <c r="CG66" s="2"/>
      <c r="CH66" s="2"/>
      <c r="CI66" s="2"/>
      <c r="CJ66" s="2"/>
      <c r="CK66" s="2"/>
      <c r="CL66" s="2"/>
      <c r="CM66" s="4" t="s">
        <v>62</v>
      </c>
      <c r="CN66" s="2"/>
      <c r="CO66" s="2"/>
      <c r="CP66" s="2"/>
      <c r="CQ66" s="2"/>
    </row>
    <row r="67" spans="1:95">
      <c r="A67" s="2" t="str">
        <f t="shared" si="0"/>
        <v>http://www.mkm.ee/teenused/Lennuohutust_mõjutavast_juhtumist_teatamine</v>
      </c>
      <c r="B67" s="3" t="s">
        <v>330</v>
      </c>
      <c r="C67" s="2"/>
      <c r="E67" s="85" t="s">
        <v>795</v>
      </c>
      <c r="F67" s="85" t="s">
        <v>12</v>
      </c>
      <c r="G67" s="92" t="s">
        <v>818</v>
      </c>
      <c r="H67" s="2"/>
      <c r="I67" s="15">
        <f t="shared" si="1"/>
        <v>0</v>
      </c>
      <c r="J67" s="15" t="s">
        <v>827</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t="s">
        <v>104</v>
      </c>
      <c r="AM67" s="19" t="s">
        <v>302</v>
      </c>
      <c r="AN67" s="2"/>
      <c r="AO67" s="2"/>
      <c r="AP67" s="2"/>
      <c r="AQ67" s="2"/>
      <c r="AR67" s="2"/>
      <c r="AS67" s="2"/>
      <c r="AT67" s="2"/>
      <c r="AU67" s="2"/>
      <c r="AV67" s="2"/>
      <c r="AW67" s="2"/>
      <c r="AX67" s="2" t="s">
        <v>104</v>
      </c>
      <c r="AY67" s="19" t="s">
        <v>302</v>
      </c>
      <c r="AZ67" s="2"/>
      <c r="BA67" s="2"/>
      <c r="BB67" s="2"/>
      <c r="BC67" s="2"/>
      <c r="BD67" s="2" t="s">
        <v>104</v>
      </c>
      <c r="BE67" s="19" t="s">
        <v>302</v>
      </c>
      <c r="BF67" s="2"/>
      <c r="BG67" s="2"/>
      <c r="BH67" s="2"/>
      <c r="BI67" s="2"/>
      <c r="BJ67" s="2"/>
      <c r="BK67" s="2"/>
      <c r="BL67" s="2"/>
      <c r="BM67" s="2"/>
      <c r="BN67" s="2"/>
      <c r="BO67" s="2"/>
      <c r="BP67" s="2"/>
      <c r="BQ67" s="2"/>
      <c r="BR67" s="2"/>
      <c r="BS67" s="2"/>
      <c r="BT67" s="2"/>
      <c r="BU67" s="2"/>
      <c r="BV67" s="2"/>
      <c r="BW67" s="2"/>
      <c r="BX67" s="2"/>
      <c r="BY67" s="2"/>
      <c r="BZ67" s="2"/>
      <c r="CA67" s="2"/>
      <c r="CB67" s="2"/>
      <c r="CC67" s="13" t="s">
        <v>49</v>
      </c>
      <c r="CD67" s="2"/>
      <c r="CE67" s="2"/>
      <c r="CF67" s="2"/>
      <c r="CG67" s="2"/>
      <c r="CH67" s="2"/>
      <c r="CI67" s="2"/>
      <c r="CJ67" s="2"/>
      <c r="CK67" s="2"/>
      <c r="CL67" s="2"/>
      <c r="CM67" s="4" t="s">
        <v>62</v>
      </c>
      <c r="CN67" s="2"/>
      <c r="CO67" s="2"/>
      <c r="CP67" s="2"/>
      <c r="CQ67" s="2"/>
    </row>
    <row r="68" spans="1:95">
      <c r="A68" s="2" t="str">
        <f t="shared" si="0"/>
        <v>http://www.mkm.ee/teenused/Lennuettevõtja_sertifikaadi_taotlemine</v>
      </c>
      <c r="B68" s="3" t="s">
        <v>332</v>
      </c>
      <c r="C68" s="2"/>
      <c r="E68" s="85" t="s">
        <v>795</v>
      </c>
      <c r="F68" s="85" t="s">
        <v>12</v>
      </c>
      <c r="G68" s="92" t="s">
        <v>818</v>
      </c>
      <c r="H68" s="2"/>
      <c r="I68" s="15">
        <f t="shared" si="1"/>
        <v>0</v>
      </c>
      <c r="J68" s="15" t="s">
        <v>827</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t="s">
        <v>104</v>
      </c>
      <c r="AM68" s="19" t="s">
        <v>302</v>
      </c>
      <c r="AN68" s="2"/>
      <c r="AO68" s="2"/>
      <c r="AP68" s="2"/>
      <c r="AQ68" s="2"/>
      <c r="AR68" s="2"/>
      <c r="AS68" s="2"/>
      <c r="AT68" s="2"/>
      <c r="AU68" s="2"/>
      <c r="AV68" s="2"/>
      <c r="AW68" s="2"/>
      <c r="AX68" s="2" t="s">
        <v>104</v>
      </c>
      <c r="AY68" s="19" t="s">
        <v>302</v>
      </c>
      <c r="AZ68" s="2"/>
      <c r="BA68" s="2"/>
      <c r="BB68" s="2"/>
      <c r="BC68" s="2"/>
      <c r="BD68" s="2" t="s">
        <v>104</v>
      </c>
      <c r="BE68" s="19" t="s">
        <v>302</v>
      </c>
      <c r="BF68" s="2"/>
      <c r="BG68" s="2"/>
      <c r="BH68" s="2"/>
      <c r="BI68" s="2"/>
      <c r="BJ68" s="2"/>
      <c r="BK68" s="2"/>
      <c r="BL68" s="2"/>
      <c r="BM68" s="2"/>
      <c r="BN68" s="2"/>
      <c r="BO68" s="2"/>
      <c r="BP68" s="2"/>
      <c r="BQ68" s="2"/>
      <c r="BR68" s="2"/>
      <c r="BS68" s="2"/>
      <c r="BT68" s="2"/>
      <c r="BU68" s="2"/>
      <c r="BV68" s="2"/>
      <c r="BW68" s="2"/>
      <c r="BX68" s="2"/>
      <c r="BY68" s="2"/>
      <c r="BZ68" s="2"/>
      <c r="CA68" s="2"/>
      <c r="CB68" s="2"/>
      <c r="CC68" s="13" t="s">
        <v>49</v>
      </c>
      <c r="CD68" s="2"/>
      <c r="CE68" s="2"/>
      <c r="CF68" s="2"/>
      <c r="CG68" s="2"/>
      <c r="CH68" s="2"/>
      <c r="CI68" s="2"/>
      <c r="CJ68" s="2"/>
      <c r="CK68" s="2"/>
      <c r="CL68" s="2"/>
      <c r="CM68" s="4" t="s">
        <v>62</v>
      </c>
      <c r="CN68" s="2"/>
      <c r="CO68" s="2"/>
      <c r="CP68" s="2"/>
      <c r="CQ68" s="2"/>
    </row>
    <row r="69" spans="1:95" ht="42">
      <c r="A69" s="2" t="str">
        <f t="shared" si="0"/>
        <v>http://www.mkm.ee/teenused/Tunnustamisotsuse taotlemine</v>
      </c>
      <c r="B69" s="3" t="s">
        <v>345</v>
      </c>
      <c r="C69" s="21" t="s">
        <v>343</v>
      </c>
      <c r="D69" s="21"/>
      <c r="E69" s="85" t="s">
        <v>789</v>
      </c>
      <c r="F69" s="85" t="s">
        <v>12</v>
      </c>
      <c r="G69" s="92" t="s">
        <v>815</v>
      </c>
      <c r="H69" s="2"/>
      <c r="I69" s="15">
        <f t="shared" si="1"/>
        <v>0</v>
      </c>
      <c r="J69" s="15" t="s">
        <v>827</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t="s">
        <v>104</v>
      </c>
      <c r="AY69" s="2" t="s">
        <v>344</v>
      </c>
      <c r="AZ69" s="2"/>
      <c r="BA69" s="2"/>
      <c r="BB69" s="2"/>
      <c r="BC69" s="2"/>
      <c r="BD69" s="2" t="s">
        <v>104</v>
      </c>
      <c r="BE69" s="2" t="s">
        <v>379</v>
      </c>
      <c r="BF69" s="2"/>
      <c r="BG69" s="2"/>
      <c r="BH69" s="2"/>
      <c r="BI69" s="2"/>
      <c r="BJ69" s="2"/>
      <c r="BK69" s="2"/>
      <c r="BL69" s="2"/>
      <c r="BM69" s="2"/>
      <c r="BN69" s="2"/>
      <c r="BO69" s="2"/>
      <c r="BP69" s="2" t="s">
        <v>104</v>
      </c>
      <c r="BQ69" s="2" t="s">
        <v>344</v>
      </c>
      <c r="BR69" s="2"/>
      <c r="BS69" s="2"/>
      <c r="BT69" s="2"/>
      <c r="BU69" s="2"/>
      <c r="BV69" s="2"/>
      <c r="BW69" s="2"/>
      <c r="BX69" s="2"/>
      <c r="BY69" s="2"/>
      <c r="BZ69" s="2"/>
      <c r="CA69" s="2"/>
      <c r="CB69" s="2"/>
      <c r="CC69" s="13" t="s">
        <v>49</v>
      </c>
      <c r="CD69" s="2"/>
      <c r="CE69" s="2"/>
      <c r="CF69" s="2"/>
      <c r="CG69" s="2"/>
      <c r="CH69" s="2"/>
      <c r="CI69" s="2"/>
      <c r="CJ69" s="2"/>
      <c r="CK69" s="2"/>
      <c r="CL69" s="2"/>
      <c r="CM69" s="4" t="s">
        <v>62</v>
      </c>
      <c r="CN69" s="2"/>
      <c r="CO69" s="2"/>
      <c r="CP69" s="2"/>
      <c r="CQ69" s="2"/>
    </row>
    <row r="70" spans="1:95">
      <c r="A70" s="2" t="str">
        <f t="shared" si="0"/>
        <v>http://www.mkm.ee/teenused/Laevapereta_prahitud_laevade_registri_kande_muudatuse_tegemine_ja_registrist_kustutamine</v>
      </c>
      <c r="B70" s="3" t="s">
        <v>346</v>
      </c>
      <c r="C70" s="2"/>
      <c r="E70" s="85" t="s">
        <v>789</v>
      </c>
      <c r="F70" s="85" t="s">
        <v>12</v>
      </c>
      <c r="G70" s="92" t="s">
        <v>815</v>
      </c>
      <c r="H70" s="2"/>
      <c r="I70" s="15">
        <f t="shared" si="1"/>
        <v>0</v>
      </c>
      <c r="J70" s="15" t="s">
        <v>827</v>
      </c>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t="s">
        <v>104</v>
      </c>
      <c r="AM70" s="2" t="s">
        <v>380</v>
      </c>
      <c r="AN70" s="2"/>
      <c r="AO70" s="2"/>
      <c r="AP70" s="2"/>
      <c r="AQ70" s="2"/>
      <c r="AR70" s="2"/>
      <c r="AS70" s="2"/>
      <c r="AT70" s="2"/>
      <c r="AU70" s="2"/>
      <c r="AV70" s="2"/>
      <c r="AW70" s="2"/>
      <c r="AX70" s="2" t="s">
        <v>104</v>
      </c>
      <c r="AY70" s="2" t="s">
        <v>380</v>
      </c>
      <c r="AZ70" s="2"/>
      <c r="BA70" s="2"/>
      <c r="BB70" s="2"/>
      <c r="BC70" s="2"/>
      <c r="BD70" s="2" t="s">
        <v>104</v>
      </c>
      <c r="BE70" s="19" t="s">
        <v>380</v>
      </c>
      <c r="BF70" s="2"/>
      <c r="BG70" s="2"/>
      <c r="BH70" s="2"/>
      <c r="BI70" s="2"/>
      <c r="BJ70" s="2"/>
      <c r="BK70" s="2"/>
      <c r="BL70" s="2"/>
      <c r="BM70" s="2"/>
      <c r="BN70" s="2"/>
      <c r="BO70" s="2"/>
      <c r="BP70" s="2" t="s">
        <v>104</v>
      </c>
      <c r="BQ70" s="19" t="s">
        <v>380</v>
      </c>
      <c r="BR70" s="2"/>
      <c r="BS70" s="2"/>
      <c r="BT70" s="2"/>
      <c r="BU70" s="2"/>
      <c r="BV70" s="2"/>
      <c r="BW70" s="2"/>
      <c r="BX70" s="2"/>
      <c r="BY70" s="2"/>
      <c r="BZ70" s="2"/>
      <c r="CA70" s="2"/>
      <c r="CB70" s="2"/>
      <c r="CC70" s="2"/>
      <c r="CD70" s="2"/>
      <c r="CE70" s="13" t="s">
        <v>51</v>
      </c>
      <c r="CF70" s="2"/>
      <c r="CG70" s="2"/>
      <c r="CH70" s="2"/>
      <c r="CI70" s="2"/>
      <c r="CJ70" s="2"/>
      <c r="CK70" s="2"/>
      <c r="CL70" s="2"/>
      <c r="CM70" s="4" t="s">
        <v>62</v>
      </c>
      <c r="CN70" s="2"/>
      <c r="CO70" s="2"/>
      <c r="CP70" s="2"/>
      <c r="CQ70" s="2"/>
    </row>
    <row r="71" spans="1:95">
      <c r="A71" s="2" t="str">
        <f t="shared" si="0"/>
        <v>http://www.mkm.ee/teenused/Veesõiduki_tehniline_ülevaatus</v>
      </c>
      <c r="B71" s="3" t="s">
        <v>348</v>
      </c>
      <c r="C71" s="2"/>
      <c r="E71" s="85" t="s">
        <v>789</v>
      </c>
      <c r="F71" s="85" t="s">
        <v>12</v>
      </c>
      <c r="G71" s="92" t="s">
        <v>815</v>
      </c>
      <c r="H71" s="2"/>
      <c r="I71" s="15">
        <f t="shared" si="1"/>
        <v>0</v>
      </c>
      <c r="J71" s="15" t="s">
        <v>827</v>
      </c>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t="s">
        <v>104</v>
      </c>
      <c r="BW71" s="2" t="s">
        <v>384</v>
      </c>
      <c r="BX71" s="2"/>
      <c r="BY71" s="2"/>
      <c r="BZ71" s="2"/>
      <c r="CA71" s="2"/>
      <c r="CB71" s="2"/>
      <c r="CC71" s="2"/>
      <c r="CD71" s="2"/>
      <c r="CE71" s="13" t="s">
        <v>51</v>
      </c>
      <c r="CF71" s="2"/>
      <c r="CG71" s="2"/>
      <c r="CH71" s="2"/>
      <c r="CI71" s="2"/>
      <c r="CJ71" s="2"/>
      <c r="CK71" s="2"/>
      <c r="CL71" s="2"/>
      <c r="CM71" s="4" t="s">
        <v>62</v>
      </c>
      <c r="CN71" s="2"/>
      <c r="CO71" s="2"/>
      <c r="CP71" s="2"/>
      <c r="CQ71" s="2"/>
    </row>
    <row r="72" spans="1:95">
      <c r="A72" s="2" t="str">
        <f t="shared" ref="A72:A135" si="2">CONCATENATE("http://www.mkm.ee/teenused/",SUBSTITUTE(SUBSTITUTE(TRIM(B72)," ","_"),"/",""))</f>
        <v>http://www.mkm.ee/teenused/Reederi_ja_laeva_meresõiduohutusalane_auditeerimine</v>
      </c>
      <c r="B72" s="3" t="s">
        <v>349</v>
      </c>
      <c r="C72" s="2"/>
      <c r="E72" s="85" t="s">
        <v>789</v>
      </c>
      <c r="F72" s="85" t="s">
        <v>12</v>
      </c>
      <c r="G72" s="92" t="s">
        <v>815</v>
      </c>
      <c r="H72" s="2"/>
      <c r="I72" s="15">
        <f t="shared" ref="I72:I135" si="3">IF(LEN(L72)&gt;0,L72,IF(LEN(O72)&gt;0,O72,U72))</f>
        <v>0</v>
      </c>
      <c r="J72" s="15" t="s">
        <v>827</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t="s">
        <v>104</v>
      </c>
      <c r="BE72" s="2" t="s">
        <v>379</v>
      </c>
      <c r="BF72" s="2"/>
      <c r="BG72" s="2"/>
      <c r="BH72" s="2"/>
      <c r="BI72" s="2"/>
      <c r="BJ72" s="2"/>
      <c r="BK72" s="2"/>
      <c r="BL72" s="2"/>
      <c r="BM72" s="2"/>
      <c r="BN72" s="2"/>
      <c r="BO72" s="2"/>
      <c r="BP72" s="2" t="s">
        <v>104</v>
      </c>
      <c r="BQ72" s="2" t="s">
        <v>347</v>
      </c>
      <c r="BR72" s="2"/>
      <c r="BS72" s="2"/>
      <c r="BT72" s="2"/>
      <c r="BU72" s="2"/>
      <c r="BV72" s="2"/>
      <c r="BW72" s="2"/>
      <c r="BX72" s="2"/>
      <c r="BY72" s="2"/>
      <c r="BZ72" s="2"/>
      <c r="CA72" s="2"/>
      <c r="CB72" s="2"/>
      <c r="CC72" s="2"/>
      <c r="CD72" s="2"/>
      <c r="CE72" s="13" t="s">
        <v>51</v>
      </c>
      <c r="CF72" s="2"/>
      <c r="CG72" s="2"/>
      <c r="CH72" s="2"/>
      <c r="CI72" s="2"/>
      <c r="CJ72" s="2"/>
      <c r="CK72" s="2"/>
      <c r="CL72" s="2"/>
      <c r="CM72" s="4" t="s">
        <v>62</v>
      </c>
      <c r="CN72" s="2"/>
      <c r="CO72" s="2"/>
      <c r="CP72" s="2"/>
      <c r="CQ72" s="2"/>
    </row>
    <row r="73" spans="1:95">
      <c r="A73" s="2" t="str">
        <f t="shared" si="2"/>
        <v>http://www.mkm.ee/teenused/Laeva_turvaülevaatus</v>
      </c>
      <c r="B73" s="3" t="s">
        <v>350</v>
      </c>
      <c r="C73" s="2"/>
      <c r="E73" s="85" t="s">
        <v>789</v>
      </c>
      <c r="F73" s="85" t="s">
        <v>12</v>
      </c>
      <c r="G73" s="92" t="s">
        <v>815</v>
      </c>
      <c r="H73" s="2"/>
      <c r="I73" s="15">
        <f t="shared" si="3"/>
        <v>0</v>
      </c>
      <c r="J73" s="15" t="s">
        <v>827</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t="s">
        <v>104</v>
      </c>
      <c r="BE73" s="2" t="s">
        <v>379</v>
      </c>
      <c r="BF73" s="2"/>
      <c r="BG73" s="2"/>
      <c r="BH73" s="2"/>
      <c r="BI73" s="2"/>
      <c r="BJ73" s="2"/>
      <c r="BK73" s="2"/>
      <c r="BL73" s="2"/>
      <c r="BM73" s="2"/>
      <c r="BN73" s="2"/>
      <c r="BO73" s="2"/>
      <c r="BP73" s="2" t="s">
        <v>104</v>
      </c>
      <c r="BQ73" s="2" t="s">
        <v>347</v>
      </c>
      <c r="BR73" s="2"/>
      <c r="BS73" s="2"/>
      <c r="BT73" s="2"/>
      <c r="BU73" s="2"/>
      <c r="BV73" s="2"/>
      <c r="BW73" s="2"/>
      <c r="BX73" s="2"/>
      <c r="BY73" s="2"/>
      <c r="BZ73" s="2"/>
      <c r="CA73" s="2"/>
      <c r="CB73" s="2"/>
      <c r="CC73" s="2"/>
      <c r="CD73" s="2"/>
      <c r="CE73" s="13" t="s">
        <v>51</v>
      </c>
      <c r="CF73" s="2"/>
      <c r="CG73" s="2"/>
      <c r="CH73" s="2"/>
      <c r="CI73" s="2"/>
      <c r="CJ73" s="2"/>
      <c r="CK73" s="2"/>
      <c r="CL73" s="2"/>
      <c r="CM73" s="4" t="s">
        <v>62</v>
      </c>
      <c r="CN73" s="2"/>
      <c r="CO73" s="2"/>
      <c r="CP73" s="2"/>
      <c r="CQ73" s="2"/>
    </row>
    <row r="74" spans="1:95">
      <c r="A74" s="2" t="str">
        <f t="shared" si="2"/>
        <v>http://www.mkm.ee/teenused/Laevapere_liikme_töö-_ja_elamistingimuste_ülevaatus</v>
      </c>
      <c r="B74" s="3" t="s">
        <v>351</v>
      </c>
      <c r="C74" s="2"/>
      <c r="E74" s="85" t="s">
        <v>789</v>
      </c>
      <c r="F74" s="85" t="s">
        <v>12</v>
      </c>
      <c r="G74" s="92" t="s">
        <v>815</v>
      </c>
      <c r="H74" s="2"/>
      <c r="I74" s="15">
        <f t="shared" si="3"/>
        <v>0</v>
      </c>
      <c r="J74" s="15" t="s">
        <v>827</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t="s">
        <v>104</v>
      </c>
      <c r="BE74" s="2" t="s">
        <v>379</v>
      </c>
      <c r="BF74" s="2"/>
      <c r="BG74" s="2"/>
      <c r="BH74" s="2"/>
      <c r="BI74" s="2"/>
      <c r="BJ74" s="2"/>
      <c r="BK74" s="2"/>
      <c r="BL74" s="2"/>
      <c r="BM74" s="2"/>
      <c r="BN74" s="2"/>
      <c r="BO74" s="2"/>
      <c r="BP74" s="2" t="s">
        <v>104</v>
      </c>
      <c r="BQ74" s="2" t="s">
        <v>347</v>
      </c>
      <c r="BR74" s="2"/>
      <c r="BS74" s="2"/>
      <c r="BT74" s="2"/>
      <c r="BU74" s="2"/>
      <c r="BV74" s="2"/>
      <c r="BW74" s="2"/>
      <c r="BX74" s="2"/>
      <c r="BY74" s="2"/>
      <c r="BZ74" s="2"/>
      <c r="CA74" s="2"/>
      <c r="CB74" s="2"/>
      <c r="CC74" s="2"/>
      <c r="CD74" s="2"/>
      <c r="CE74" s="13" t="s">
        <v>51</v>
      </c>
      <c r="CF74" s="2"/>
      <c r="CG74" s="2"/>
      <c r="CH74" s="2"/>
      <c r="CI74" s="2"/>
      <c r="CJ74" s="2"/>
      <c r="CK74" s="2"/>
      <c r="CL74" s="2"/>
      <c r="CM74" s="4" t="s">
        <v>62</v>
      </c>
      <c r="CN74" s="2"/>
      <c r="CO74" s="2"/>
      <c r="CP74" s="2"/>
      <c r="CQ74" s="2"/>
    </row>
    <row r="75" spans="1:95">
      <c r="A75" s="2" t="str">
        <f t="shared" si="2"/>
        <v>http://www.mkm.ee/teenused/Tegevusloa_taotluse_läbivaatamine</v>
      </c>
      <c r="B75" s="3" t="s">
        <v>352</v>
      </c>
      <c r="C75" s="2"/>
      <c r="E75" s="85" t="s">
        <v>789</v>
      </c>
      <c r="F75" s="85" t="s">
        <v>12</v>
      </c>
      <c r="G75" s="92" t="s">
        <v>815</v>
      </c>
      <c r="H75" s="2"/>
      <c r="I75" s="15" t="str">
        <f t="shared" si="3"/>
        <v>https://www.emde.ee/vi-iloginedit</v>
      </c>
      <c r="J75" s="15" t="s">
        <v>827</v>
      </c>
      <c r="K75" s="2" t="s">
        <v>104</v>
      </c>
      <c r="L75" s="2" t="s">
        <v>194</v>
      </c>
      <c r="M75" s="2"/>
      <c r="N75" s="2" t="s">
        <v>104</v>
      </c>
      <c r="O75" s="2" t="s">
        <v>193</v>
      </c>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t="s">
        <v>104</v>
      </c>
      <c r="BE75" s="2" t="s">
        <v>379</v>
      </c>
      <c r="BF75" s="2"/>
      <c r="BG75" s="2"/>
      <c r="BH75" s="2"/>
      <c r="BI75" s="2"/>
      <c r="BJ75" s="2"/>
      <c r="BK75" s="2"/>
      <c r="BL75" s="2"/>
      <c r="BM75" s="2"/>
      <c r="BN75" s="2"/>
      <c r="BO75" s="2"/>
      <c r="BP75" s="2" t="s">
        <v>104</v>
      </c>
      <c r="BQ75" s="2" t="s">
        <v>347</v>
      </c>
      <c r="BR75" s="2"/>
      <c r="BS75" s="2"/>
      <c r="BT75" s="2"/>
      <c r="BU75" s="2"/>
      <c r="BV75" s="2"/>
      <c r="BW75" s="2"/>
      <c r="BX75" s="2"/>
      <c r="BY75" s="2"/>
      <c r="BZ75" s="2"/>
      <c r="CA75" s="2"/>
      <c r="CB75" s="2"/>
      <c r="CC75" s="2"/>
      <c r="CD75" s="2"/>
      <c r="CE75" s="13" t="s">
        <v>51</v>
      </c>
      <c r="CF75" s="2"/>
      <c r="CG75" s="2"/>
      <c r="CH75" s="2"/>
      <c r="CI75" s="2"/>
      <c r="CJ75" s="2"/>
      <c r="CK75" s="2"/>
      <c r="CL75" s="2"/>
      <c r="CM75" s="4" t="s">
        <v>62</v>
      </c>
      <c r="CN75" s="2"/>
      <c r="CO75" s="2"/>
      <c r="CP75" s="2"/>
      <c r="CQ75" s="2"/>
    </row>
    <row r="76" spans="1:95">
      <c r="A76" s="2" t="str">
        <f t="shared" si="2"/>
        <v>http://www.mkm.ee/teenused/Lootsi_kvalifikatsioonieksami_ja_lootsitasõidu_eksami_vastuvõtmine</v>
      </c>
      <c r="B76" s="3" t="s">
        <v>353</v>
      </c>
      <c r="C76" s="2"/>
      <c r="E76" s="85" t="s">
        <v>789</v>
      </c>
      <c r="F76" s="85" t="s">
        <v>12</v>
      </c>
      <c r="G76" s="92" t="s">
        <v>815</v>
      </c>
      <c r="H76" s="2"/>
      <c r="I76" s="15">
        <f t="shared" si="3"/>
        <v>0</v>
      </c>
      <c r="J76" s="15" t="s">
        <v>827</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t="s">
        <v>104</v>
      </c>
      <c r="BE76" s="2" t="s">
        <v>379</v>
      </c>
      <c r="BF76" s="2"/>
      <c r="BG76" s="2"/>
      <c r="BH76" s="2"/>
      <c r="BI76" s="2"/>
      <c r="BJ76" s="2"/>
      <c r="BK76" s="2"/>
      <c r="BL76" s="2"/>
      <c r="BM76" s="2"/>
      <c r="BN76" s="2"/>
      <c r="BO76" s="2"/>
      <c r="BP76" s="2" t="s">
        <v>104</v>
      </c>
      <c r="BQ76" s="2" t="s">
        <v>347</v>
      </c>
      <c r="BR76" s="2"/>
      <c r="BS76" s="2"/>
      <c r="BT76" s="2"/>
      <c r="BU76" s="2"/>
      <c r="BV76" s="2"/>
      <c r="BW76" s="2"/>
      <c r="BX76" s="2"/>
      <c r="BY76" s="2"/>
      <c r="BZ76" s="2"/>
      <c r="CA76" s="2"/>
      <c r="CB76" s="2"/>
      <c r="CC76" s="2"/>
      <c r="CD76" s="2"/>
      <c r="CE76" s="13" t="s">
        <v>51</v>
      </c>
      <c r="CF76" s="2"/>
      <c r="CG76" s="2"/>
      <c r="CH76" s="2"/>
      <c r="CI76" s="2"/>
      <c r="CJ76" s="2"/>
      <c r="CK76" s="2"/>
      <c r="CL76" s="2"/>
      <c r="CM76" s="4" t="s">
        <v>62</v>
      </c>
      <c r="CN76" s="2"/>
      <c r="CO76" s="2"/>
      <c r="CP76" s="2"/>
      <c r="CQ76" s="2"/>
    </row>
    <row r="77" spans="1:95">
      <c r="A77" s="2" t="str">
        <f t="shared" si="2"/>
        <v>http://www.mkm.ee/teenused/Kemikaalitankeri_lastioperatsioonide_ülevaatus</v>
      </c>
      <c r="B77" s="3" t="s">
        <v>354</v>
      </c>
      <c r="C77" s="2"/>
      <c r="E77" s="85" t="s">
        <v>789</v>
      </c>
      <c r="F77" s="85" t="s">
        <v>12</v>
      </c>
      <c r="G77" s="92" t="s">
        <v>815</v>
      </c>
      <c r="H77" s="2"/>
      <c r="I77" s="15">
        <f t="shared" si="3"/>
        <v>0</v>
      </c>
      <c r="J77" s="15" t="s">
        <v>827</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t="s">
        <v>104</v>
      </c>
      <c r="BE77" s="2" t="s">
        <v>344</v>
      </c>
      <c r="BF77" s="2"/>
      <c r="BG77" s="2"/>
      <c r="BH77" s="2"/>
      <c r="BI77" s="2"/>
      <c r="BJ77" s="2"/>
      <c r="BK77" s="2"/>
      <c r="BL77" s="2"/>
      <c r="BM77" s="2"/>
      <c r="BN77" s="2"/>
      <c r="BO77" s="2"/>
      <c r="BP77" s="2" t="s">
        <v>104</v>
      </c>
      <c r="BQ77" s="2" t="s">
        <v>344</v>
      </c>
      <c r="BR77" s="2"/>
      <c r="BS77" s="2"/>
      <c r="BT77" s="2"/>
      <c r="BU77" s="2"/>
      <c r="BV77" s="2"/>
      <c r="BW77" s="2"/>
      <c r="BX77" s="2"/>
      <c r="BY77" s="2"/>
      <c r="BZ77" s="2"/>
      <c r="CA77" s="2"/>
      <c r="CB77" s="2"/>
      <c r="CC77" s="2"/>
      <c r="CD77" s="2"/>
      <c r="CE77" s="13" t="s">
        <v>51</v>
      </c>
      <c r="CF77" s="2"/>
      <c r="CG77" s="2"/>
      <c r="CH77" s="2"/>
      <c r="CI77" s="2"/>
      <c r="CJ77" s="2"/>
      <c r="CK77" s="2"/>
      <c r="CL77" s="2"/>
      <c r="CM77" s="4" t="s">
        <v>62</v>
      </c>
      <c r="CN77" s="2"/>
      <c r="CO77" s="2"/>
      <c r="CP77" s="2"/>
      <c r="CQ77" s="2"/>
    </row>
    <row r="78" spans="1:95">
      <c r="A78" s="2" t="str">
        <f t="shared" si="2"/>
        <v>http://www.mkm.ee/teenused/ Laevale,_lootsile_ja_laevaliikluse_korraldamise_süsteemi_operaatorile_tunnistuste_väljastamine</v>
      </c>
      <c r="B78" s="3" t="s">
        <v>355</v>
      </c>
      <c r="C78" s="2"/>
      <c r="E78" s="85" t="s">
        <v>789</v>
      </c>
      <c r="F78" s="85" t="s">
        <v>12</v>
      </c>
      <c r="G78" s="92" t="s">
        <v>815</v>
      </c>
      <c r="H78" s="2"/>
      <c r="I78" s="15">
        <f t="shared" si="3"/>
        <v>0</v>
      </c>
      <c r="J78" s="15" t="s">
        <v>827</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t="s">
        <v>104</v>
      </c>
      <c r="BE78" s="2" t="s">
        <v>379</v>
      </c>
      <c r="BF78" s="2"/>
      <c r="BG78" s="2"/>
      <c r="BH78" s="2"/>
      <c r="BI78" s="2"/>
      <c r="BJ78" s="2"/>
      <c r="BK78" s="2"/>
      <c r="BL78" s="2"/>
      <c r="BM78" s="2"/>
      <c r="BN78" s="2"/>
      <c r="BO78" s="2"/>
      <c r="BP78" s="2" t="s">
        <v>104</v>
      </c>
      <c r="BQ78" s="2" t="s">
        <v>347</v>
      </c>
      <c r="BR78" s="2"/>
      <c r="BS78" s="2"/>
      <c r="BT78" s="2"/>
      <c r="BU78" s="2"/>
      <c r="BV78" s="2"/>
      <c r="BW78" s="2"/>
      <c r="BX78" s="2"/>
      <c r="BY78" s="2"/>
      <c r="BZ78" s="2"/>
      <c r="CA78" s="2"/>
      <c r="CB78" s="2"/>
      <c r="CC78" s="2"/>
      <c r="CD78" s="2"/>
      <c r="CE78" s="13" t="s">
        <v>51</v>
      </c>
      <c r="CF78" s="2"/>
      <c r="CG78" s="2"/>
      <c r="CH78" s="2"/>
      <c r="CI78" s="2"/>
      <c r="CJ78" s="2"/>
      <c r="CK78" s="2"/>
      <c r="CL78" s="2"/>
      <c r="CM78" s="4" t="s">
        <v>62</v>
      </c>
      <c r="CN78" s="2"/>
      <c r="CO78" s="2"/>
      <c r="CP78" s="2"/>
      <c r="CQ78" s="2"/>
    </row>
    <row r="79" spans="1:95">
      <c r="A79" s="2" t="str">
        <f t="shared" si="2"/>
        <v>http://www.mkm.ee/teenused/ Laeva_tehnilise_dokumentatsiooni_läbivaatamine_ja_kooskõlastamine</v>
      </c>
      <c r="B79" s="3" t="s">
        <v>356</v>
      </c>
      <c r="C79" s="2"/>
      <c r="E79" s="85" t="s">
        <v>789</v>
      </c>
      <c r="F79" s="85" t="s">
        <v>12</v>
      </c>
      <c r="G79" s="92" t="s">
        <v>815</v>
      </c>
      <c r="H79" s="2"/>
      <c r="I79" s="15">
        <f t="shared" si="3"/>
        <v>0</v>
      </c>
      <c r="J79" s="15" t="s">
        <v>827</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t="s">
        <v>104</v>
      </c>
      <c r="BE79" s="2" t="s">
        <v>379</v>
      </c>
      <c r="BF79" s="2"/>
      <c r="BG79" s="2"/>
      <c r="BH79" s="2"/>
      <c r="BI79" s="2"/>
      <c r="BJ79" s="2"/>
      <c r="BK79" s="2"/>
      <c r="BL79" s="2"/>
      <c r="BM79" s="2"/>
      <c r="BN79" s="2"/>
      <c r="BO79" s="2"/>
      <c r="BP79" s="2" t="s">
        <v>104</v>
      </c>
      <c r="BQ79" s="2" t="s">
        <v>347</v>
      </c>
      <c r="BR79" s="2"/>
      <c r="BS79" s="2"/>
      <c r="BT79" s="2"/>
      <c r="BU79" s="2"/>
      <c r="BV79" s="2"/>
      <c r="BW79" s="2"/>
      <c r="BX79" s="2"/>
      <c r="BY79" s="2"/>
      <c r="BZ79" s="2"/>
      <c r="CA79" s="2"/>
      <c r="CB79" s="2"/>
      <c r="CC79" s="2"/>
      <c r="CD79" s="2"/>
      <c r="CE79" s="13" t="s">
        <v>51</v>
      </c>
      <c r="CF79" s="2"/>
      <c r="CG79" s="2"/>
      <c r="CH79" s="2"/>
      <c r="CI79" s="2"/>
      <c r="CJ79" s="2"/>
      <c r="CK79" s="2"/>
      <c r="CL79" s="2"/>
      <c r="CM79" s="4" t="s">
        <v>62</v>
      </c>
      <c r="CN79" s="2"/>
      <c r="CO79" s="2"/>
      <c r="CP79" s="2"/>
      <c r="CQ79" s="2"/>
    </row>
    <row r="80" spans="1:95">
      <c r="A80" s="2" t="str">
        <f t="shared" si="2"/>
        <v>http://www.mkm.ee/teenused/ Laevale_tunnistuste_ja_tõendite_väljastamise_aluseks_oleva_dokumentatsiooni_läbivaatamine</v>
      </c>
      <c r="B80" s="3" t="s">
        <v>367</v>
      </c>
      <c r="C80" s="2"/>
      <c r="E80" s="85" t="s">
        <v>789</v>
      </c>
      <c r="F80" s="85" t="s">
        <v>12</v>
      </c>
      <c r="G80" s="92" t="s">
        <v>815</v>
      </c>
      <c r="H80" s="2"/>
      <c r="I80" s="15">
        <f t="shared" si="3"/>
        <v>0</v>
      </c>
      <c r="J80" s="15" t="s">
        <v>827</v>
      </c>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t="s">
        <v>104</v>
      </c>
      <c r="BE80" s="2" t="s">
        <v>379</v>
      </c>
      <c r="BF80" s="2"/>
      <c r="BG80" s="2"/>
      <c r="BH80" s="2"/>
      <c r="BI80" s="2"/>
      <c r="BJ80" s="2"/>
      <c r="BK80" s="2"/>
      <c r="BL80" s="2"/>
      <c r="BM80" s="2"/>
      <c r="BN80" s="2"/>
      <c r="BO80" s="2"/>
      <c r="BP80" s="2" t="s">
        <v>104</v>
      </c>
      <c r="BQ80" s="2" t="s">
        <v>347</v>
      </c>
      <c r="BR80" s="2"/>
      <c r="BS80" s="2"/>
      <c r="BT80" s="2"/>
      <c r="BU80" s="2"/>
      <c r="BV80" s="2"/>
      <c r="BW80" s="2"/>
      <c r="BX80" s="2"/>
      <c r="BY80" s="2"/>
      <c r="BZ80" s="2"/>
      <c r="CA80" s="2"/>
      <c r="CB80" s="2"/>
      <c r="CC80" s="2"/>
      <c r="CD80" s="2"/>
      <c r="CE80" s="13" t="s">
        <v>51</v>
      </c>
      <c r="CF80" s="2"/>
      <c r="CG80" s="2"/>
      <c r="CH80" s="2"/>
      <c r="CI80" s="2"/>
      <c r="CJ80" s="2"/>
      <c r="CK80" s="2"/>
      <c r="CL80" s="2"/>
      <c r="CM80" s="4" t="s">
        <v>62</v>
      </c>
      <c r="CN80" s="2"/>
      <c r="CO80" s="2"/>
      <c r="CP80" s="2"/>
      <c r="CQ80" s="2"/>
    </row>
    <row r="81" spans="1:95">
      <c r="A81" s="2" t="str">
        <f t="shared" si="2"/>
        <v>http://www.mkm.ee/teenused/Laevapere_liikme_kutseeksami_vastuvõtmine</v>
      </c>
      <c r="B81" s="3" t="s">
        <v>368</v>
      </c>
      <c r="C81" s="2"/>
      <c r="E81" s="85" t="s">
        <v>789</v>
      </c>
      <c r="F81" s="85" t="s">
        <v>12</v>
      </c>
      <c r="G81" s="92" t="s">
        <v>815</v>
      </c>
      <c r="H81" s="2"/>
      <c r="I81" s="15">
        <f t="shared" si="3"/>
        <v>0</v>
      </c>
      <c r="J81" s="15" t="s">
        <v>827</v>
      </c>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t="s">
        <v>104</v>
      </c>
      <c r="BE81" s="2" t="s">
        <v>379</v>
      </c>
      <c r="BF81" s="2"/>
      <c r="BG81" s="2"/>
      <c r="BH81" s="2"/>
      <c r="BI81" s="2"/>
      <c r="BJ81" s="2"/>
      <c r="BK81" s="2"/>
      <c r="BL81" s="2"/>
      <c r="BM81" s="2"/>
      <c r="BN81" s="2"/>
      <c r="BO81" s="2"/>
      <c r="BP81" s="2" t="s">
        <v>104</v>
      </c>
      <c r="BQ81" s="2" t="s">
        <v>347</v>
      </c>
      <c r="BR81" s="2"/>
      <c r="BS81" s="2"/>
      <c r="BT81" s="2"/>
      <c r="BU81" s="2"/>
      <c r="BV81" s="2"/>
      <c r="BW81" s="2"/>
      <c r="BX81" s="2"/>
      <c r="BY81" s="2"/>
      <c r="BZ81" s="2"/>
      <c r="CA81" s="2"/>
      <c r="CB81" s="2"/>
      <c r="CC81" s="2"/>
      <c r="CD81" s="2"/>
      <c r="CE81" s="13" t="s">
        <v>51</v>
      </c>
      <c r="CF81" s="2"/>
      <c r="CG81" s="2"/>
      <c r="CH81" s="2"/>
      <c r="CI81" s="2"/>
      <c r="CJ81" s="2"/>
      <c r="CK81" s="2"/>
      <c r="CL81" s="2"/>
      <c r="CM81" s="4" t="s">
        <v>62</v>
      </c>
      <c r="CN81" s="2"/>
      <c r="CO81" s="2"/>
      <c r="CP81" s="2"/>
      <c r="CQ81" s="2"/>
    </row>
    <row r="82" spans="1:95">
      <c r="A82" s="2" t="str">
        <f t="shared" si="2"/>
        <v>http://www.mkm.ee/teenused/Laevapere_liikmetele_diplomite_ja_tunnistuste_väljastamine</v>
      </c>
      <c r="B82" s="3" t="s">
        <v>369</v>
      </c>
      <c r="C82" s="2"/>
      <c r="E82" s="85" t="s">
        <v>789</v>
      </c>
      <c r="F82" s="85" t="s">
        <v>12</v>
      </c>
      <c r="G82" s="92" t="s">
        <v>815</v>
      </c>
      <c r="H82" s="2"/>
      <c r="I82" s="15">
        <f t="shared" si="3"/>
        <v>0</v>
      </c>
      <c r="J82" s="15" t="s">
        <v>827</v>
      </c>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t="s">
        <v>104</v>
      </c>
      <c r="BE82" s="2" t="s">
        <v>379</v>
      </c>
      <c r="BF82" s="2"/>
      <c r="BG82" s="2"/>
      <c r="BH82" s="2"/>
      <c r="BI82" s="2"/>
      <c r="BJ82" s="2"/>
      <c r="BK82" s="2"/>
      <c r="BL82" s="2"/>
      <c r="BM82" s="2"/>
      <c r="BN82" s="2"/>
      <c r="BO82" s="2"/>
      <c r="BP82" s="2" t="s">
        <v>104</v>
      </c>
      <c r="BQ82" s="2" t="s">
        <v>347</v>
      </c>
      <c r="BR82" s="2"/>
      <c r="BS82" s="2"/>
      <c r="BT82" s="2"/>
      <c r="BU82" s="2"/>
      <c r="BV82" s="2"/>
      <c r="BW82" s="2"/>
      <c r="BX82" s="2"/>
      <c r="BY82" s="2"/>
      <c r="BZ82" s="2"/>
      <c r="CA82" s="2"/>
      <c r="CB82" s="2"/>
      <c r="CC82" s="2"/>
      <c r="CD82" s="2"/>
      <c r="CE82" s="13" t="s">
        <v>51</v>
      </c>
      <c r="CF82" s="2"/>
      <c r="CG82" s="2"/>
      <c r="CH82" s="2"/>
      <c r="CI82" s="2"/>
      <c r="CJ82" s="2"/>
      <c r="CK82" s="2"/>
      <c r="CL82" s="2"/>
      <c r="CM82" s="4" t="s">
        <v>62</v>
      </c>
      <c r="CN82" s="2"/>
      <c r="CO82" s="2"/>
      <c r="CP82" s="2"/>
      <c r="CQ82" s="2"/>
    </row>
    <row r="83" spans="1:95">
      <c r="A83" s="2" t="str">
        <f t="shared" si="2"/>
        <v>http://www.mkm.ee/teenused/Väikelaeva_raadiosideoperaatori_tunnistuse_väljastamine</v>
      </c>
      <c r="B83" s="3" t="s">
        <v>370</v>
      </c>
      <c r="C83" s="2"/>
      <c r="E83" s="85" t="s">
        <v>789</v>
      </c>
      <c r="F83" s="85" t="s">
        <v>12</v>
      </c>
      <c r="G83" s="92" t="s">
        <v>815</v>
      </c>
      <c r="H83" s="2"/>
      <c r="I83" s="15">
        <f t="shared" si="3"/>
        <v>0</v>
      </c>
      <c r="J83" s="15" t="s">
        <v>827</v>
      </c>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t="s">
        <v>104</v>
      </c>
      <c r="BE83" s="2" t="s">
        <v>379</v>
      </c>
      <c r="BF83" s="2"/>
      <c r="BG83" s="2"/>
      <c r="BH83" s="2"/>
      <c r="BI83" s="2"/>
      <c r="BJ83" s="2"/>
      <c r="BK83" s="2"/>
      <c r="BL83" s="2"/>
      <c r="BM83" s="2"/>
      <c r="BN83" s="2"/>
      <c r="BO83" s="2"/>
      <c r="BP83" s="2" t="s">
        <v>104</v>
      </c>
      <c r="BQ83" s="2" t="s">
        <v>347</v>
      </c>
      <c r="BR83" s="2"/>
      <c r="BS83" s="2"/>
      <c r="BT83" s="2"/>
      <c r="BU83" s="2"/>
      <c r="BV83" s="2"/>
      <c r="BW83" s="2"/>
      <c r="BX83" s="2"/>
      <c r="BY83" s="2"/>
      <c r="BZ83" s="2"/>
      <c r="CA83" s="2"/>
      <c r="CB83" s="2"/>
      <c r="CC83" s="2"/>
      <c r="CD83" s="2"/>
      <c r="CE83" s="13" t="s">
        <v>51</v>
      </c>
      <c r="CF83" s="2"/>
      <c r="CG83" s="2"/>
      <c r="CH83" s="2"/>
      <c r="CI83" s="2"/>
      <c r="CJ83" s="2"/>
      <c r="CK83" s="2"/>
      <c r="CL83" s="2"/>
      <c r="CM83" s="4" t="s">
        <v>62</v>
      </c>
      <c r="CN83" s="2"/>
      <c r="CO83" s="2"/>
      <c r="CP83" s="2"/>
      <c r="CQ83" s="2"/>
    </row>
    <row r="84" spans="1:95">
      <c r="A84" s="2" t="str">
        <f t="shared" si="2"/>
        <v>http://www.mkm.ee/teenused/Sadamarajatise_turvatunnistuse_väljastamine_ja_tunnistusele_märke_tegemine</v>
      </c>
      <c r="B84" s="3" t="s">
        <v>371</v>
      </c>
      <c r="C84" s="2"/>
      <c r="E84" s="85" t="s">
        <v>789</v>
      </c>
      <c r="F84" s="85" t="s">
        <v>12</v>
      </c>
      <c r="G84" s="92" t="s">
        <v>815</v>
      </c>
      <c r="H84" s="2"/>
      <c r="I84" s="15">
        <f t="shared" si="3"/>
        <v>0</v>
      </c>
      <c r="J84" s="15" t="s">
        <v>827</v>
      </c>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t="s">
        <v>104</v>
      </c>
      <c r="BE84" s="2" t="s">
        <v>379</v>
      </c>
      <c r="BF84" s="2"/>
      <c r="BG84" s="2"/>
      <c r="BH84" s="2"/>
      <c r="BI84" s="2"/>
      <c r="BJ84" s="2"/>
      <c r="BK84" s="2"/>
      <c r="BL84" s="2"/>
      <c r="BM84" s="2"/>
      <c r="BN84" s="2"/>
      <c r="BO84" s="2"/>
      <c r="BP84" s="2" t="s">
        <v>104</v>
      </c>
      <c r="BQ84" s="2" t="s">
        <v>347</v>
      </c>
      <c r="BR84" s="2"/>
      <c r="BS84" s="2"/>
      <c r="BT84" s="2"/>
      <c r="BU84" s="2"/>
      <c r="BV84" s="2"/>
      <c r="BW84" s="2"/>
      <c r="BX84" s="2"/>
      <c r="BY84" s="2"/>
      <c r="BZ84" s="2"/>
      <c r="CA84" s="2"/>
      <c r="CB84" s="2"/>
      <c r="CC84" s="2"/>
      <c r="CD84" s="2"/>
      <c r="CE84" s="13" t="s">
        <v>51</v>
      </c>
      <c r="CF84" s="2"/>
      <c r="CG84" s="2"/>
      <c r="CH84" s="2"/>
      <c r="CI84" s="2"/>
      <c r="CJ84" s="2"/>
      <c r="CK84" s="2"/>
      <c r="CL84" s="2"/>
      <c r="CM84" s="4" t="s">
        <v>62</v>
      </c>
      <c r="CN84" s="2"/>
      <c r="CO84" s="2"/>
      <c r="CP84" s="2"/>
      <c r="CQ84" s="2"/>
    </row>
    <row r="85" spans="1:95">
      <c r="A85" s="2" t="str">
        <f t="shared" si="2"/>
        <v>http://www.mkm.ee/teenused/Sadamakapteni_ning_sadama_ja_sadamarajatise_turvaülema_atesteerimine</v>
      </c>
      <c r="B85" s="3" t="s">
        <v>372</v>
      </c>
      <c r="C85" s="2"/>
      <c r="E85" s="85" t="s">
        <v>789</v>
      </c>
      <c r="F85" s="85" t="s">
        <v>12</v>
      </c>
      <c r="G85" s="92" t="s">
        <v>815</v>
      </c>
      <c r="H85" s="2"/>
      <c r="I85" s="15">
        <f t="shared" si="3"/>
        <v>0</v>
      </c>
      <c r="J85" s="15" t="s">
        <v>827</v>
      </c>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t="s">
        <v>104</v>
      </c>
      <c r="BE85" s="2" t="s">
        <v>379</v>
      </c>
      <c r="BF85" s="2"/>
      <c r="BG85" s="2"/>
      <c r="BH85" s="2"/>
      <c r="BI85" s="2"/>
      <c r="BJ85" s="2"/>
      <c r="BK85" s="2"/>
      <c r="BL85" s="2"/>
      <c r="BM85" s="2"/>
      <c r="BN85" s="2"/>
      <c r="BO85" s="2"/>
      <c r="BP85" s="2" t="s">
        <v>104</v>
      </c>
      <c r="BQ85" s="2" t="s">
        <v>347</v>
      </c>
      <c r="BR85" s="2"/>
      <c r="BS85" s="2"/>
      <c r="BT85" s="2"/>
      <c r="BU85" s="2"/>
      <c r="BV85" s="2"/>
      <c r="BW85" s="2"/>
      <c r="BX85" s="2"/>
      <c r="BY85" s="2"/>
      <c r="BZ85" s="2"/>
      <c r="CA85" s="2"/>
      <c r="CB85" s="2"/>
      <c r="CC85" s="2"/>
      <c r="CD85" s="2"/>
      <c r="CE85" s="13" t="s">
        <v>51</v>
      </c>
      <c r="CF85" s="2"/>
      <c r="CG85" s="2"/>
      <c r="CH85" s="2"/>
      <c r="CI85" s="2"/>
      <c r="CJ85" s="2"/>
      <c r="CK85" s="2"/>
      <c r="CL85" s="2"/>
      <c r="CM85" s="4" t="s">
        <v>62</v>
      </c>
      <c r="CN85" s="2"/>
      <c r="CO85" s="2"/>
      <c r="CP85" s="2"/>
      <c r="CQ85" s="2"/>
    </row>
    <row r="86" spans="1:95">
      <c r="A86" s="2" t="str">
        <f t="shared" si="2"/>
        <v>http://www.mkm.ee/teenused/Turvaettevõtja_tunnustamise_taotluse_läbivaatamine</v>
      </c>
      <c r="B86" s="3" t="s">
        <v>373</v>
      </c>
      <c r="C86" s="2"/>
      <c r="E86" s="85" t="s">
        <v>789</v>
      </c>
      <c r="F86" s="85" t="s">
        <v>12</v>
      </c>
      <c r="G86" s="92" t="s">
        <v>815</v>
      </c>
      <c r="H86" s="2"/>
      <c r="I86" s="15">
        <f t="shared" si="3"/>
        <v>0</v>
      </c>
      <c r="J86" s="15" t="s">
        <v>827</v>
      </c>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t="s">
        <v>104</v>
      </c>
      <c r="BE86" s="2" t="s">
        <v>379</v>
      </c>
      <c r="BF86" s="2"/>
      <c r="BG86" s="2"/>
      <c r="BH86" s="2"/>
      <c r="BI86" s="2"/>
      <c r="BJ86" s="2"/>
      <c r="BK86" s="2"/>
      <c r="BL86" s="2"/>
      <c r="BM86" s="2"/>
      <c r="BN86" s="2"/>
      <c r="BO86" s="2"/>
      <c r="BP86" s="2" t="s">
        <v>104</v>
      </c>
      <c r="BQ86" s="2" t="s">
        <v>347</v>
      </c>
      <c r="BR86" s="2"/>
      <c r="BS86" s="2"/>
      <c r="BT86" s="2"/>
      <c r="BU86" s="2"/>
      <c r="BV86" s="2"/>
      <c r="BW86" s="2"/>
      <c r="BX86" s="2"/>
      <c r="BY86" s="2"/>
      <c r="BZ86" s="2"/>
      <c r="CA86" s="2"/>
      <c r="CB86" s="2"/>
      <c r="CC86" s="2"/>
      <c r="CD86" s="2"/>
      <c r="CE86" s="13" t="s">
        <v>51</v>
      </c>
      <c r="CF86" s="2"/>
      <c r="CG86" s="2"/>
      <c r="CH86" s="2"/>
      <c r="CI86" s="2"/>
      <c r="CJ86" s="2"/>
      <c r="CK86" s="2"/>
      <c r="CL86" s="2"/>
      <c r="CM86" s="4" t="s">
        <v>62</v>
      </c>
      <c r="CN86" s="2"/>
      <c r="CO86" s="2"/>
      <c r="CP86" s="2"/>
      <c r="CQ86" s="2"/>
    </row>
    <row r="87" spans="1:95">
      <c r="A87" s="2" t="str">
        <f t="shared" si="2"/>
        <v>http://www.mkm.ee/teenused/Sadama_sadamaregistrisse_kandmine_ja_sadamaregistri_kande_muutmine</v>
      </c>
      <c r="B87" s="3" t="s">
        <v>374</v>
      </c>
      <c r="C87" s="2"/>
      <c r="E87" s="85" t="s">
        <v>789</v>
      </c>
      <c r="F87" s="85" t="s">
        <v>12</v>
      </c>
      <c r="G87" s="92" t="s">
        <v>815</v>
      </c>
      <c r="H87" s="2"/>
      <c r="I87" s="15">
        <f t="shared" si="3"/>
        <v>0</v>
      </c>
      <c r="J87" s="15" t="s">
        <v>827</v>
      </c>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t="s">
        <v>104</v>
      </c>
      <c r="BE87" s="2" t="s">
        <v>379</v>
      </c>
      <c r="BF87" s="2"/>
      <c r="BG87" s="2"/>
      <c r="BH87" s="2"/>
      <c r="BI87" s="2"/>
      <c r="BJ87" s="2"/>
      <c r="BK87" s="2"/>
      <c r="BL87" s="2"/>
      <c r="BM87" s="2"/>
      <c r="BN87" s="2"/>
      <c r="BO87" s="2"/>
      <c r="BP87" s="2" t="s">
        <v>104</v>
      </c>
      <c r="BQ87" s="2" t="s">
        <v>347</v>
      </c>
      <c r="BR87" s="2"/>
      <c r="BS87" s="2"/>
      <c r="BT87" s="2"/>
      <c r="BU87" s="2"/>
      <c r="BV87" s="2"/>
      <c r="BW87" s="2"/>
      <c r="BX87" s="2"/>
      <c r="BY87" s="2"/>
      <c r="BZ87" s="2"/>
      <c r="CA87" s="2"/>
      <c r="CB87" s="2"/>
      <c r="CC87" s="2"/>
      <c r="CD87" s="2"/>
      <c r="CE87" s="13" t="s">
        <v>51</v>
      </c>
      <c r="CF87" s="2"/>
      <c r="CG87" s="2"/>
      <c r="CH87" s="2"/>
      <c r="CI87" s="2"/>
      <c r="CJ87" s="2"/>
      <c r="CK87" s="2"/>
      <c r="CL87" s="2"/>
      <c r="CM87" s="4" t="s">
        <v>62</v>
      </c>
      <c r="CN87" s="2"/>
      <c r="CO87" s="2"/>
      <c r="CP87" s="2"/>
      <c r="CQ87" s="2"/>
    </row>
    <row r="88" spans="1:95">
      <c r="A88" s="2" t="str">
        <f t="shared" si="2"/>
        <v>http://www.mkm.ee/teenused/Vastutuskindlustuse_ja_muu_rahalise_tagatise_tõendi_taotluse_läbivaatamine</v>
      </c>
      <c r="B88" s="3" t="s">
        <v>375</v>
      </c>
      <c r="C88" s="2"/>
      <c r="E88" s="85" t="s">
        <v>789</v>
      </c>
      <c r="F88" s="85" t="s">
        <v>12</v>
      </c>
      <c r="G88" s="92" t="s">
        <v>815</v>
      </c>
      <c r="H88" s="2"/>
      <c r="I88" s="15">
        <f t="shared" si="3"/>
        <v>0</v>
      </c>
      <c r="J88" s="15" t="s">
        <v>827</v>
      </c>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t="s">
        <v>104</v>
      </c>
      <c r="BE88" s="2" t="s">
        <v>379</v>
      </c>
      <c r="BF88" s="2"/>
      <c r="BG88" s="2"/>
      <c r="BH88" s="2"/>
      <c r="BI88" s="2"/>
      <c r="BJ88" s="2"/>
      <c r="BK88" s="2"/>
      <c r="BL88" s="2"/>
      <c r="BM88" s="2"/>
      <c r="BN88" s="2"/>
      <c r="BO88" s="2"/>
      <c r="BP88" s="2" t="s">
        <v>104</v>
      </c>
      <c r="BQ88" s="2" t="s">
        <v>347</v>
      </c>
      <c r="BR88" s="2"/>
      <c r="BS88" s="2"/>
      <c r="BT88" s="2"/>
      <c r="BU88" s="2"/>
      <c r="BV88" s="2"/>
      <c r="BW88" s="2"/>
      <c r="BX88" s="2"/>
      <c r="BY88" s="2"/>
      <c r="BZ88" s="2"/>
      <c r="CA88" s="2"/>
      <c r="CB88" s="2"/>
      <c r="CC88" s="2"/>
      <c r="CD88" s="2"/>
      <c r="CE88" s="13" t="s">
        <v>51</v>
      </c>
      <c r="CF88" s="2"/>
      <c r="CG88" s="2"/>
      <c r="CH88" s="2"/>
      <c r="CI88" s="2"/>
      <c r="CJ88" s="2"/>
      <c r="CK88" s="2"/>
      <c r="CL88" s="2"/>
      <c r="CM88" s="4" t="s">
        <v>62</v>
      </c>
      <c r="CN88" s="2"/>
      <c r="CO88" s="2"/>
      <c r="CP88" s="2"/>
      <c r="CQ88" s="2"/>
    </row>
    <row r="89" spans="1:95">
      <c r="A89" s="2" t="str">
        <f t="shared" si="2"/>
        <v>http://www.mkm.ee/teenused/Ajutise_liputunnistuse_väljastamise</v>
      </c>
      <c r="B89" s="3" t="s">
        <v>376</v>
      </c>
      <c r="C89" s="2"/>
      <c r="E89" s="85" t="s">
        <v>789</v>
      </c>
      <c r="F89" s="85" t="s">
        <v>12</v>
      </c>
      <c r="G89" s="92" t="s">
        <v>815</v>
      </c>
      <c r="H89" s="2"/>
      <c r="I89" s="15">
        <f t="shared" si="3"/>
        <v>0</v>
      </c>
      <c r="J89" s="15" t="s">
        <v>827</v>
      </c>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t="s">
        <v>104</v>
      </c>
      <c r="AM89" s="2" t="s">
        <v>381</v>
      </c>
      <c r="AN89" s="2"/>
      <c r="AO89" s="2"/>
      <c r="AP89" s="2"/>
      <c r="AQ89" s="2"/>
      <c r="AR89" s="2"/>
      <c r="AS89" s="2"/>
      <c r="AT89" s="2"/>
      <c r="AU89" s="2"/>
      <c r="AV89" s="2"/>
      <c r="AW89" s="2"/>
      <c r="AX89" s="2" t="s">
        <v>104</v>
      </c>
      <c r="AY89" s="2" t="s">
        <v>381</v>
      </c>
      <c r="AZ89" s="2"/>
      <c r="BA89" s="2"/>
      <c r="BB89" s="2"/>
      <c r="BC89" s="2"/>
      <c r="BD89" s="2" t="s">
        <v>104</v>
      </c>
      <c r="BE89" s="2" t="s">
        <v>381</v>
      </c>
      <c r="BF89" s="2"/>
      <c r="BG89" s="2"/>
      <c r="BH89" s="2"/>
      <c r="BI89" s="2"/>
      <c r="BJ89" s="2"/>
      <c r="BK89" s="2"/>
      <c r="BL89" s="2"/>
      <c r="BM89" s="2"/>
      <c r="BN89" s="2"/>
      <c r="BO89" s="2"/>
      <c r="BP89" s="2" t="s">
        <v>104</v>
      </c>
      <c r="BQ89" s="2" t="s">
        <v>381</v>
      </c>
      <c r="BR89" s="2"/>
      <c r="BS89" s="2"/>
      <c r="BT89" s="2"/>
      <c r="BU89" s="2"/>
      <c r="BV89" s="2"/>
      <c r="BW89" s="2"/>
      <c r="BX89" s="2"/>
      <c r="BY89" s="2"/>
      <c r="BZ89" s="2"/>
      <c r="CA89" s="2"/>
      <c r="CB89" s="2"/>
      <c r="CC89" s="13" t="s">
        <v>49</v>
      </c>
      <c r="CD89" s="2"/>
      <c r="CE89" s="2"/>
      <c r="CF89" s="2"/>
      <c r="CG89" s="2"/>
      <c r="CH89" s="2"/>
      <c r="CI89" s="2"/>
      <c r="CJ89" s="2"/>
      <c r="CK89" s="2"/>
      <c r="CL89" s="2"/>
      <c r="CM89" s="4" t="s">
        <v>62</v>
      </c>
      <c r="CN89" s="2"/>
      <c r="CO89" s="2"/>
      <c r="CP89" s="2"/>
      <c r="CQ89" s="2"/>
    </row>
    <row r="90" spans="1:95" ht="28">
      <c r="A90" s="2" t="str">
        <f t="shared" si="2"/>
        <v>http://www.mkm.ee/teenused/Laevaregistri_dokumendi_ärakirja_väljastamine </v>
      </c>
      <c r="B90" s="3" t="s">
        <v>378</v>
      </c>
      <c r="C90" s="52" t="s">
        <v>377</v>
      </c>
      <c r="D90" s="52"/>
      <c r="E90" s="85" t="s">
        <v>789</v>
      </c>
      <c r="F90" s="85" t="s">
        <v>12</v>
      </c>
      <c r="G90" s="92" t="s">
        <v>815</v>
      </c>
      <c r="H90" s="2"/>
      <c r="I90" s="15">
        <f t="shared" si="3"/>
        <v>0</v>
      </c>
      <c r="J90" s="15" t="s">
        <v>827</v>
      </c>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t="s">
        <v>104</v>
      </c>
      <c r="BE90" s="2" t="s">
        <v>379</v>
      </c>
      <c r="BF90" s="2"/>
      <c r="BG90" s="2"/>
      <c r="BH90" s="2"/>
      <c r="BI90" s="2"/>
      <c r="BJ90" s="2"/>
      <c r="BK90" s="2"/>
      <c r="BL90" s="2"/>
      <c r="BM90" s="2"/>
      <c r="BN90" s="2"/>
      <c r="BO90" s="2"/>
      <c r="BP90" s="2" t="s">
        <v>104</v>
      </c>
      <c r="BQ90" s="2" t="s">
        <v>347</v>
      </c>
      <c r="BR90" s="2"/>
      <c r="BS90" s="2"/>
      <c r="BT90" s="2"/>
      <c r="BU90" s="2"/>
      <c r="BV90" s="2"/>
      <c r="BW90" s="2"/>
      <c r="BX90" s="2"/>
      <c r="BY90" s="2"/>
      <c r="BZ90" s="2"/>
      <c r="CA90" s="2"/>
      <c r="CB90" s="2"/>
      <c r="CC90" s="13" t="s">
        <v>49</v>
      </c>
      <c r="CD90" s="2"/>
      <c r="CE90" s="2"/>
      <c r="CF90" s="2"/>
      <c r="CG90" s="2"/>
      <c r="CH90" s="2"/>
      <c r="CI90" s="2"/>
      <c r="CJ90" s="2"/>
      <c r="CK90" s="2"/>
      <c r="CL90" s="2"/>
      <c r="CM90" s="4" t="s">
        <v>62</v>
      </c>
      <c r="CN90" s="2"/>
      <c r="CO90" s="2"/>
      <c r="CP90" s="2"/>
      <c r="CQ90" s="2"/>
    </row>
    <row r="91" spans="1:95">
      <c r="A91" s="2" t="str">
        <f t="shared" si="2"/>
        <v>http://www.mkm.ee/teenused/Laeva_nime_kooskõlastamine</v>
      </c>
      <c r="B91" s="3" t="s">
        <v>382</v>
      </c>
      <c r="C91" s="2"/>
      <c r="E91" s="85" t="s">
        <v>789</v>
      </c>
      <c r="F91" s="85" t="s">
        <v>12</v>
      </c>
      <c r="G91" s="92" t="s">
        <v>815</v>
      </c>
      <c r="H91" s="2"/>
      <c r="I91" s="15">
        <f t="shared" si="3"/>
        <v>0</v>
      </c>
      <c r="J91" s="15" t="s">
        <v>827</v>
      </c>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t="s">
        <v>104</v>
      </c>
      <c r="AM91" s="2" t="s">
        <v>383</v>
      </c>
      <c r="AN91" s="2"/>
      <c r="AO91" s="2"/>
      <c r="AP91" s="2"/>
      <c r="AQ91" s="2"/>
      <c r="AR91" s="2"/>
      <c r="AS91" s="2"/>
      <c r="AT91" s="2"/>
      <c r="AU91" s="2"/>
      <c r="AV91" s="2"/>
      <c r="AW91" s="2"/>
      <c r="AX91" s="2" t="s">
        <v>104</v>
      </c>
      <c r="AY91" s="2" t="s">
        <v>383</v>
      </c>
      <c r="AZ91" s="2"/>
      <c r="BA91" s="2"/>
      <c r="BB91" s="2"/>
      <c r="BC91" s="2"/>
      <c r="BD91" s="2" t="s">
        <v>104</v>
      </c>
      <c r="BE91" s="2" t="s">
        <v>383</v>
      </c>
      <c r="BF91" s="2"/>
      <c r="BG91" s="2"/>
      <c r="BH91" s="2"/>
      <c r="BI91" s="2"/>
      <c r="BJ91" s="2"/>
      <c r="BK91" s="2"/>
      <c r="BL91" s="2"/>
      <c r="BM91" s="2"/>
      <c r="BN91" s="2"/>
      <c r="BO91" s="2"/>
      <c r="BP91" s="2" t="s">
        <v>104</v>
      </c>
      <c r="BQ91" s="2" t="s">
        <v>383</v>
      </c>
      <c r="BR91" s="2"/>
      <c r="BS91" s="2"/>
      <c r="BT91" s="2"/>
      <c r="BU91" s="2"/>
      <c r="BV91" s="2"/>
      <c r="BW91" s="2"/>
      <c r="BX91" s="2"/>
      <c r="BY91" s="2"/>
      <c r="BZ91" s="2"/>
      <c r="CA91" s="2"/>
      <c r="CB91" s="2"/>
      <c r="CC91" s="13" t="s">
        <v>49</v>
      </c>
      <c r="CD91" s="2"/>
      <c r="CE91" s="2"/>
      <c r="CF91" s="2"/>
      <c r="CG91" s="2"/>
      <c r="CH91" s="2"/>
      <c r="CI91" s="2"/>
      <c r="CJ91" s="2"/>
      <c r="CK91" s="2"/>
      <c r="CL91" s="2"/>
      <c r="CM91" s="4" t="s">
        <v>62</v>
      </c>
      <c r="CN91" s="2"/>
      <c r="CO91" s="2"/>
      <c r="CP91" s="2"/>
      <c r="CQ91" s="2"/>
    </row>
    <row r="92" spans="1:95">
      <c r="A92" s="2" t="str">
        <f t="shared" si="2"/>
        <v>http://www.mkm.ee/teenused/Väiksema_kui_50-se_kogumahutavusega_laeva_rannasõidukipri_tunnistuse_ja_kinnituslehe_väljaandmine</v>
      </c>
      <c r="B92" s="55" t="s">
        <v>393</v>
      </c>
      <c r="C92" s="2"/>
      <c r="E92" s="85" t="s">
        <v>789</v>
      </c>
      <c r="F92" s="85" t="s">
        <v>12</v>
      </c>
      <c r="G92" s="92" t="s">
        <v>815</v>
      </c>
      <c r="H92" s="2"/>
      <c r="I92" s="15">
        <f t="shared" si="3"/>
        <v>0</v>
      </c>
      <c r="J92" s="15" t="s">
        <v>827</v>
      </c>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t="s">
        <v>104</v>
      </c>
      <c r="BQ92" s="2" t="s">
        <v>385</v>
      </c>
      <c r="BR92" s="2"/>
      <c r="BS92" s="2"/>
      <c r="BT92" s="2"/>
      <c r="BU92" s="2"/>
      <c r="BV92" s="2"/>
      <c r="BW92" s="2"/>
      <c r="BX92" s="2"/>
      <c r="BY92" s="2"/>
      <c r="BZ92" s="2"/>
      <c r="CA92" s="2"/>
      <c r="CB92" s="2"/>
      <c r="CC92" s="13" t="s">
        <v>49</v>
      </c>
      <c r="CD92" s="2"/>
      <c r="CE92" s="2"/>
      <c r="CF92" s="2"/>
      <c r="CG92" s="2"/>
      <c r="CH92" s="2"/>
      <c r="CI92" s="2"/>
      <c r="CJ92" s="2"/>
      <c r="CK92" s="2"/>
      <c r="CL92" s="2"/>
      <c r="CM92" s="4" t="s">
        <v>62</v>
      </c>
      <c r="CN92" s="2"/>
      <c r="CO92" s="2"/>
      <c r="CP92" s="2"/>
      <c r="CQ92" s="2"/>
    </row>
    <row r="93" spans="1:95">
      <c r="A93" s="2" t="str">
        <f t="shared" si="2"/>
        <v>http://www.mkm.ee/teenused/Ohutusalase_koolitus,_turvaalase,_tuletõrjealase,_tankeritele_töötamist_tutvustava_koolituse_ja_tankeritel_töötamise_laiendatud_koolituse_tunnistuse_väljaandmine</v>
      </c>
      <c r="B93" s="55" t="s">
        <v>394</v>
      </c>
      <c r="C93" s="2"/>
      <c r="E93" s="85" t="s">
        <v>789</v>
      </c>
      <c r="F93" s="85" t="s">
        <v>12</v>
      </c>
      <c r="G93" s="92" t="s">
        <v>815</v>
      </c>
      <c r="H93" s="2"/>
      <c r="I93" s="15">
        <f t="shared" si="3"/>
        <v>0</v>
      </c>
      <c r="J93" s="15" t="s">
        <v>827</v>
      </c>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t="s">
        <v>104</v>
      </c>
      <c r="BQ93" s="2" t="s">
        <v>386</v>
      </c>
      <c r="BR93" s="2"/>
      <c r="BS93" s="2"/>
      <c r="BT93" s="2"/>
      <c r="BU93" s="2"/>
      <c r="BV93" s="2"/>
      <c r="BW93" s="2"/>
      <c r="BX93" s="2"/>
      <c r="BY93" s="2"/>
      <c r="BZ93" s="2"/>
      <c r="CA93" s="2"/>
      <c r="CB93" s="2"/>
      <c r="CC93" s="13" t="s">
        <v>49</v>
      </c>
      <c r="CD93" s="2"/>
      <c r="CE93" s="2"/>
      <c r="CF93" s="2"/>
      <c r="CG93" s="2"/>
      <c r="CH93" s="2"/>
      <c r="CI93" s="2"/>
      <c r="CJ93" s="2"/>
      <c r="CK93" s="2"/>
      <c r="CL93" s="2"/>
      <c r="CM93" s="4" t="s">
        <v>62</v>
      </c>
      <c r="CN93" s="2"/>
      <c r="CO93" s="2"/>
      <c r="CP93" s="2"/>
      <c r="CQ93" s="2"/>
    </row>
    <row r="94" spans="1:95">
      <c r="A94" s="2" t="str">
        <f t="shared" si="2"/>
        <v>http://www.mkm.ee/teenused/Elektrimehaaniku_ja_külmutusseadmete_mehaaniku_diplomi_väljastamine</v>
      </c>
      <c r="B94" s="3" t="s">
        <v>387</v>
      </c>
      <c r="C94" s="2"/>
      <c r="E94" s="85" t="s">
        <v>789</v>
      </c>
      <c r="F94" s="85" t="s">
        <v>12</v>
      </c>
      <c r="G94" s="92" t="s">
        <v>815</v>
      </c>
      <c r="H94" s="2"/>
      <c r="I94" s="15">
        <f t="shared" si="3"/>
        <v>0</v>
      </c>
      <c r="J94" s="15" t="s">
        <v>827</v>
      </c>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t="s">
        <v>104</v>
      </c>
      <c r="BQ94" s="2" t="s">
        <v>388</v>
      </c>
      <c r="BR94" s="2"/>
      <c r="BS94" s="2"/>
      <c r="BT94" s="2"/>
      <c r="BU94" s="2"/>
      <c r="BV94" s="2"/>
      <c r="BW94" s="2"/>
      <c r="BX94" s="2"/>
      <c r="BY94" s="2"/>
      <c r="BZ94" s="2"/>
      <c r="CA94" s="2"/>
      <c r="CB94" s="2"/>
      <c r="CC94" s="13" t="s">
        <v>49</v>
      </c>
      <c r="CD94" s="2"/>
      <c r="CE94" s="2"/>
      <c r="CF94" s="2"/>
      <c r="CG94" s="2"/>
      <c r="CH94" s="2"/>
      <c r="CI94" s="2"/>
      <c r="CJ94" s="2"/>
      <c r="CK94" s="2"/>
      <c r="CL94" s="2"/>
      <c r="CM94" s="4" t="s">
        <v>62</v>
      </c>
      <c r="CN94" s="2"/>
      <c r="CO94" s="2"/>
      <c r="CP94" s="2"/>
      <c r="CQ94" s="2"/>
    </row>
    <row r="95" spans="1:95">
      <c r="A95" s="2" t="str">
        <f t="shared" si="2"/>
        <v>http://www.mkm.ee/teenused/Väiksema_kui_3000_kW_peamasinate_efektiivse_koguvõimsusega_ning_3000_kW_ja_suurema_peamasinate_efektiivse_koguvõimsusega_mootorlaevade_teise_mehaaniku_diplomite_ja_kinnituslehtede_väljastamine</v>
      </c>
      <c r="B95" s="55" t="s">
        <v>392</v>
      </c>
      <c r="C95" s="2"/>
      <c r="E95" s="85" t="s">
        <v>789</v>
      </c>
      <c r="F95" s="85" t="s">
        <v>12</v>
      </c>
      <c r="G95" s="92" t="s">
        <v>815</v>
      </c>
      <c r="H95" s="2"/>
      <c r="I95" s="15">
        <f t="shared" si="3"/>
        <v>0</v>
      </c>
      <c r="J95" s="15" t="s">
        <v>827</v>
      </c>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t="s">
        <v>104</v>
      </c>
      <c r="BQ95" s="2" t="s">
        <v>389</v>
      </c>
      <c r="BR95" s="2"/>
      <c r="BS95" s="2"/>
      <c r="BT95" s="2"/>
      <c r="BU95" s="2"/>
      <c r="BV95" s="2"/>
      <c r="BW95" s="2"/>
      <c r="BX95" s="2"/>
      <c r="BY95" s="2"/>
      <c r="BZ95" s="2"/>
      <c r="CA95" s="2"/>
      <c r="CB95" s="2"/>
      <c r="CC95" s="13" t="s">
        <v>49</v>
      </c>
      <c r="CD95" s="2"/>
      <c r="CE95" s="2"/>
      <c r="CF95" s="2"/>
      <c r="CG95" s="2"/>
      <c r="CH95" s="2"/>
      <c r="CI95" s="2"/>
      <c r="CJ95" s="2"/>
      <c r="CK95" s="2"/>
      <c r="CL95" s="2"/>
      <c r="CM95" s="4" t="s">
        <v>62</v>
      </c>
      <c r="CN95" s="2"/>
      <c r="CO95" s="2"/>
      <c r="CP95" s="2"/>
      <c r="CQ95" s="2"/>
    </row>
    <row r="96" spans="1:95">
      <c r="A96" s="2" t="str">
        <f t="shared" si="2"/>
        <v>http://www.mkm.ee/teenused/Väiksema_kui_3000-se_kogumahutavusega_laeva_ja_3000-se_ja_suurema_kogumahutavusega_laeva_vanemtüürimeeste_diplomite_ja_kinnituslehtede_väljastamine</v>
      </c>
      <c r="B96" s="55" t="s">
        <v>391</v>
      </c>
      <c r="C96" s="2"/>
      <c r="E96" s="85" t="s">
        <v>789</v>
      </c>
      <c r="F96" s="85" t="s">
        <v>12</v>
      </c>
      <c r="G96" s="92" t="s">
        <v>815</v>
      </c>
      <c r="H96" s="2"/>
      <c r="I96" s="15">
        <f t="shared" si="3"/>
        <v>0</v>
      </c>
      <c r="J96" s="15" t="s">
        <v>827</v>
      </c>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t="s">
        <v>104</v>
      </c>
      <c r="BQ96" s="2" t="s">
        <v>390</v>
      </c>
      <c r="BR96" s="2"/>
      <c r="BS96" s="2"/>
      <c r="BT96" s="2"/>
      <c r="BU96" s="2"/>
      <c r="BV96" s="2"/>
      <c r="BW96" s="2"/>
      <c r="BX96" s="2"/>
      <c r="BY96" s="2"/>
      <c r="BZ96" s="2"/>
      <c r="CA96" s="2"/>
      <c r="CB96" s="2"/>
      <c r="CC96" s="13" t="s">
        <v>49</v>
      </c>
      <c r="CD96" s="2"/>
      <c r="CE96" s="2"/>
      <c r="CF96" s="2"/>
      <c r="CG96" s="2"/>
      <c r="CH96" s="2"/>
      <c r="CI96" s="2"/>
      <c r="CJ96" s="2"/>
      <c r="CK96" s="2"/>
      <c r="CL96" s="2"/>
      <c r="CM96" s="4" t="s">
        <v>62</v>
      </c>
      <c r="CN96" s="2"/>
      <c r="CO96" s="2"/>
      <c r="CP96" s="2"/>
      <c r="CQ96" s="2"/>
    </row>
    <row r="97" spans="1:95">
      <c r="A97" s="2" t="str">
        <f t="shared" si="2"/>
        <v>http://www.mkm.ee/teenused/Väiksema_kui_750_kW_peamasinate_efektiivse_koguvõimsusega_mootorlaeva_vanemmehaaniku_tunnistuse_ja_kinnituslehe_väljastamine</v>
      </c>
      <c r="B97" s="55" t="s">
        <v>395</v>
      </c>
      <c r="C97" s="2"/>
      <c r="E97" s="85" t="s">
        <v>789</v>
      </c>
      <c r="F97" s="85" t="s">
        <v>12</v>
      </c>
      <c r="G97" s="92" t="s">
        <v>815</v>
      </c>
      <c r="H97" s="2"/>
      <c r="I97" s="15">
        <f t="shared" si="3"/>
        <v>0</v>
      </c>
      <c r="J97" s="15" t="s">
        <v>827</v>
      </c>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t="s">
        <v>104</v>
      </c>
      <c r="BQ97" s="2" t="s">
        <v>396</v>
      </c>
      <c r="BR97" s="2"/>
      <c r="BS97" s="2"/>
      <c r="BT97" s="2"/>
      <c r="BU97" s="2"/>
      <c r="BV97" s="2"/>
      <c r="BW97" s="2"/>
      <c r="BX97" s="2"/>
      <c r="BY97" s="2"/>
      <c r="BZ97" s="2"/>
      <c r="CA97" s="2"/>
      <c r="CB97" s="2"/>
      <c r="CC97" s="13" t="s">
        <v>49</v>
      </c>
      <c r="CD97" s="2"/>
      <c r="CE97" s="2"/>
      <c r="CF97" s="2"/>
      <c r="CG97" s="2"/>
      <c r="CH97" s="2"/>
      <c r="CI97" s="2"/>
      <c r="CJ97" s="2"/>
      <c r="CK97" s="2"/>
      <c r="CL97" s="2"/>
      <c r="CM97" s="4" t="s">
        <v>62</v>
      </c>
      <c r="CN97" s="2"/>
      <c r="CO97" s="2"/>
      <c r="CP97" s="2"/>
      <c r="CQ97" s="2"/>
    </row>
    <row r="98" spans="1:95">
      <c r="A98" s="2" t="str">
        <f t="shared" si="2"/>
        <v>http://www.mkm.ee/teenused/Väiksema_kui_500-se_kogumahutavusega_laeva_vahitüürimehe diplomi_ja_kinnituslehe_väljastamine</v>
      </c>
      <c r="B98" s="55" t="s">
        <v>397</v>
      </c>
      <c r="C98" s="2"/>
      <c r="E98" s="85" t="s">
        <v>789</v>
      </c>
      <c r="F98" s="85" t="s">
        <v>12</v>
      </c>
      <c r="G98" s="92" t="s">
        <v>815</v>
      </c>
      <c r="H98" s="2"/>
      <c r="I98" s="15">
        <f t="shared" si="3"/>
        <v>0</v>
      </c>
      <c r="J98" s="15" t="s">
        <v>827</v>
      </c>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t="s">
        <v>104</v>
      </c>
      <c r="BQ98" s="2" t="s">
        <v>398</v>
      </c>
      <c r="BR98" s="2"/>
      <c r="BS98" s="2"/>
      <c r="BT98" s="2"/>
      <c r="BU98" s="2"/>
      <c r="BV98" s="2"/>
      <c r="BW98" s="2"/>
      <c r="BX98" s="2"/>
      <c r="BY98" s="2"/>
      <c r="BZ98" s="2"/>
      <c r="CA98" s="2"/>
      <c r="CB98" s="2"/>
      <c r="CC98" s="13" t="s">
        <v>49</v>
      </c>
      <c r="CD98" s="2"/>
      <c r="CE98" s="2"/>
      <c r="CF98" s="2"/>
      <c r="CG98" s="2"/>
      <c r="CH98" s="2"/>
      <c r="CI98" s="2"/>
      <c r="CJ98" s="2"/>
      <c r="CK98" s="2"/>
      <c r="CL98" s="2"/>
      <c r="CM98" s="4" t="s">
        <v>62</v>
      </c>
      <c r="CN98" s="2"/>
      <c r="CO98" s="2"/>
      <c r="CP98" s="2"/>
      <c r="CQ98" s="2"/>
    </row>
    <row r="99" spans="1:95">
      <c r="A99" s="2" t="str">
        <f t="shared" si="2"/>
        <v>http://www.mkm.ee/teenused/Väiksema_kui_500-se_kogumahutavusega_laeva_kapteni diplomi_ja_kinnituslehe_väljastamine</v>
      </c>
      <c r="B99" s="55" t="s">
        <v>399</v>
      </c>
      <c r="C99" s="2"/>
      <c r="E99" s="85" t="s">
        <v>789</v>
      </c>
      <c r="F99" s="85" t="s">
        <v>12</v>
      </c>
      <c r="G99" s="92" t="s">
        <v>815</v>
      </c>
      <c r="H99" s="2"/>
      <c r="I99" s="15">
        <f t="shared" si="3"/>
        <v>0</v>
      </c>
      <c r="J99" s="15" t="s">
        <v>827</v>
      </c>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t="s">
        <v>104</v>
      </c>
      <c r="BQ99" s="2" t="s">
        <v>400</v>
      </c>
      <c r="BR99" s="2"/>
      <c r="BS99" s="2"/>
      <c r="BT99" s="2"/>
      <c r="BU99" s="2"/>
      <c r="BV99" s="2"/>
      <c r="BW99" s="2"/>
      <c r="BX99" s="2"/>
      <c r="BY99" s="2"/>
      <c r="BZ99" s="2"/>
      <c r="CA99" s="2"/>
      <c r="CB99" s="2"/>
      <c r="CC99" s="13" t="s">
        <v>49</v>
      </c>
      <c r="CD99" s="2"/>
      <c r="CE99" s="2"/>
      <c r="CF99" s="2"/>
      <c r="CG99" s="2"/>
      <c r="CH99" s="2"/>
      <c r="CI99" s="2"/>
      <c r="CJ99" s="2"/>
      <c r="CK99" s="2"/>
      <c r="CL99" s="2"/>
      <c r="CM99" s="4" t="s">
        <v>62</v>
      </c>
      <c r="CN99" s="2"/>
      <c r="CO99" s="2"/>
      <c r="CP99" s="2"/>
      <c r="CQ99" s="2"/>
    </row>
    <row r="100" spans="1:95">
      <c r="A100" s="2" t="str">
        <f t="shared" si="2"/>
        <v>http://www.mkm.ee/teenused/Väiksema_kui_200-se_kogumahutavusega_laeva_vahitüürimehe_ja_kipri_tunnistuste_ja_kinnituslehtede_väljastamine</v>
      </c>
      <c r="B100" s="55" t="s">
        <v>401</v>
      </c>
      <c r="C100" s="2"/>
      <c r="E100" s="85" t="s">
        <v>789</v>
      </c>
      <c r="F100" s="85" t="s">
        <v>12</v>
      </c>
      <c r="G100" s="92" t="s">
        <v>815</v>
      </c>
      <c r="H100" s="2"/>
      <c r="I100" s="15">
        <f t="shared" si="3"/>
        <v>0</v>
      </c>
      <c r="J100" s="15" t="s">
        <v>827</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t="s">
        <v>104</v>
      </c>
      <c r="BQ100" s="2" t="s">
        <v>402</v>
      </c>
      <c r="BR100" s="2"/>
      <c r="BS100" s="2"/>
      <c r="BT100" s="2"/>
      <c r="BU100" s="2"/>
      <c r="BV100" s="2"/>
      <c r="BW100" s="2"/>
      <c r="BX100" s="2"/>
      <c r="BY100" s="2"/>
      <c r="BZ100" s="2"/>
      <c r="CA100" s="2"/>
      <c r="CB100" s="2"/>
      <c r="CC100" s="13" t="s">
        <v>49</v>
      </c>
      <c r="CD100" s="2"/>
      <c r="CE100" s="2"/>
      <c r="CF100" s="2"/>
      <c r="CG100" s="2"/>
      <c r="CH100" s="2"/>
      <c r="CI100" s="2"/>
      <c r="CJ100" s="2"/>
      <c r="CK100" s="2"/>
      <c r="CL100" s="2"/>
      <c r="CM100" s="4" t="s">
        <v>62</v>
      </c>
      <c r="CN100" s="2"/>
      <c r="CO100" s="2"/>
      <c r="CP100" s="2"/>
      <c r="CQ100" s="2"/>
    </row>
    <row r="101" spans="1:95">
      <c r="A101" s="2" t="str">
        <f t="shared" si="2"/>
        <v>http://www.mkm.ee/teenused/Raadiosideoperaatori, piirangutega_raadiosideoperaatori_ja_väikelaeva_raadiosideoperaatori tunnistuste_ja_kinnituslehtede_väljastamine</v>
      </c>
      <c r="B101" s="55" t="s">
        <v>403</v>
      </c>
      <c r="C101" s="2"/>
      <c r="E101" s="85" t="s">
        <v>789</v>
      </c>
      <c r="F101" s="85" t="s">
        <v>12</v>
      </c>
      <c r="G101" s="92" t="s">
        <v>815</v>
      </c>
      <c r="H101" s="2"/>
      <c r="I101" s="15">
        <f t="shared" si="3"/>
        <v>0</v>
      </c>
      <c r="J101" s="15" t="s">
        <v>827</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t="s">
        <v>104</v>
      </c>
      <c r="BQ101" s="2" t="s">
        <v>404</v>
      </c>
      <c r="BR101" s="2"/>
      <c r="BS101" s="2"/>
      <c r="BT101" s="2"/>
      <c r="BU101" s="2"/>
      <c r="BV101" s="2"/>
      <c r="BW101" s="2"/>
      <c r="BX101" s="2"/>
      <c r="BY101" s="2"/>
      <c r="BZ101" s="2"/>
      <c r="CA101" s="2"/>
      <c r="CB101" s="2"/>
      <c r="CC101" s="13" t="s">
        <v>49</v>
      </c>
      <c r="CD101" s="2"/>
      <c r="CE101" s="2"/>
      <c r="CF101" s="2"/>
      <c r="CG101" s="2"/>
      <c r="CH101" s="2"/>
      <c r="CI101" s="2"/>
      <c r="CJ101" s="2"/>
      <c r="CK101" s="2"/>
      <c r="CL101" s="2"/>
      <c r="CM101" s="4" t="s">
        <v>62</v>
      </c>
      <c r="CN101" s="2"/>
      <c r="CO101" s="2"/>
      <c r="CP101" s="2"/>
      <c r="CQ101" s="2"/>
    </row>
    <row r="102" spans="1:95">
      <c r="A102" s="2" t="str">
        <f t="shared" si="2"/>
        <v>http://www.mkm.ee/teenused/Päästevahendite_ja_valvepaadi_vanema,_kiirvalvepaadi_vanema_ning_päästeparve_vanema_tunnistuse_väljastamine</v>
      </c>
      <c r="B102" s="55" t="s">
        <v>405</v>
      </c>
      <c r="C102" s="2"/>
      <c r="E102" s="85" t="s">
        <v>789</v>
      </c>
      <c r="F102" s="85" t="s">
        <v>12</v>
      </c>
      <c r="G102" s="92" t="s">
        <v>815</v>
      </c>
      <c r="H102" s="2"/>
      <c r="I102" s="15">
        <f t="shared" si="3"/>
        <v>0</v>
      </c>
      <c r="J102" s="15" t="s">
        <v>827</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t="s">
        <v>104</v>
      </c>
      <c r="BQ102" s="2" t="s">
        <v>406</v>
      </c>
      <c r="BR102" s="2"/>
      <c r="BS102" s="2"/>
      <c r="BT102" s="2"/>
      <c r="BU102" s="2"/>
      <c r="BV102" s="2"/>
      <c r="BW102" s="2"/>
      <c r="BX102" s="2"/>
      <c r="BY102" s="2"/>
      <c r="BZ102" s="2"/>
      <c r="CA102" s="2"/>
      <c r="CB102" s="2"/>
      <c r="CC102" s="13" t="s">
        <v>49</v>
      </c>
      <c r="CD102" s="2"/>
      <c r="CE102" s="2"/>
      <c r="CF102" s="2"/>
      <c r="CG102" s="2"/>
      <c r="CH102" s="2"/>
      <c r="CI102" s="2"/>
      <c r="CJ102" s="2"/>
      <c r="CK102" s="2"/>
      <c r="CL102" s="2"/>
      <c r="CM102" s="4" t="s">
        <v>62</v>
      </c>
      <c r="CN102" s="2"/>
      <c r="CO102" s="2"/>
      <c r="CP102" s="2"/>
      <c r="CQ102" s="2"/>
    </row>
    <row r="103" spans="1:95">
      <c r="A103" s="2" t="str">
        <f t="shared" si="2"/>
        <v>http://www.mkm.ee/teenused/Laevamotoristi,_vanemmotoristi,_laevaelektriku_ning_laeva_külmutusseadmete_masinisti_tunnistuste_väljastamine</v>
      </c>
      <c r="B103" s="55" t="s">
        <v>407</v>
      </c>
      <c r="C103" s="2"/>
      <c r="E103" s="85" t="s">
        <v>789</v>
      </c>
      <c r="F103" s="85" t="s">
        <v>12</v>
      </c>
      <c r="G103" s="92" t="s">
        <v>815</v>
      </c>
      <c r="H103" s="2"/>
      <c r="I103" s="15">
        <f t="shared" si="3"/>
        <v>0</v>
      </c>
      <c r="J103" s="15" t="s">
        <v>827</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t="s">
        <v>104</v>
      </c>
      <c r="BQ103" s="2" t="s">
        <v>408</v>
      </c>
      <c r="BR103" s="2"/>
      <c r="BS103" s="2"/>
      <c r="BT103" s="2"/>
      <c r="BU103" s="2"/>
      <c r="BV103" s="2"/>
      <c r="BW103" s="2"/>
      <c r="BX103" s="2"/>
      <c r="BY103" s="2"/>
      <c r="BZ103" s="2"/>
      <c r="CA103" s="2"/>
      <c r="CB103" s="2"/>
      <c r="CC103" s="13" t="s">
        <v>49</v>
      </c>
      <c r="CD103" s="2"/>
      <c r="CE103" s="2"/>
      <c r="CF103" s="2"/>
      <c r="CG103" s="2"/>
      <c r="CH103" s="2"/>
      <c r="CI103" s="2"/>
      <c r="CJ103" s="2"/>
      <c r="CK103" s="2"/>
      <c r="CL103" s="2"/>
      <c r="CM103" s="4" t="s">
        <v>62</v>
      </c>
      <c r="CN103" s="2"/>
      <c r="CO103" s="2"/>
      <c r="CP103" s="2"/>
      <c r="CQ103" s="2"/>
    </row>
    <row r="104" spans="1:95">
      <c r="A104" s="2" t="str">
        <f t="shared" si="2"/>
        <v>http://www.mkm.ee/teenused/Madruse,_vahimadruse_ja_vanemmadruse_tunnistuse_väljaandmine</v>
      </c>
      <c r="B104" s="55" t="s">
        <v>409</v>
      </c>
      <c r="C104" s="2"/>
      <c r="E104" s="85" t="s">
        <v>789</v>
      </c>
      <c r="F104" s="85" t="s">
        <v>12</v>
      </c>
      <c r="G104" s="92" t="s">
        <v>815</v>
      </c>
      <c r="H104" s="2"/>
      <c r="I104" s="15">
        <f t="shared" si="3"/>
        <v>0</v>
      </c>
      <c r="J104" s="15" t="s">
        <v>827</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t="s">
        <v>104</v>
      </c>
      <c r="BQ104" s="2" t="s">
        <v>410</v>
      </c>
      <c r="BR104" s="2"/>
      <c r="BS104" s="2"/>
      <c r="BT104" s="2"/>
      <c r="BU104" s="2"/>
      <c r="BV104" s="2"/>
      <c r="BW104" s="2"/>
      <c r="BX104" s="2"/>
      <c r="BY104" s="2"/>
      <c r="BZ104" s="2"/>
      <c r="CA104" s="2"/>
      <c r="CB104" s="2"/>
      <c r="CC104" s="13" t="s">
        <v>49</v>
      </c>
      <c r="CD104" s="2"/>
      <c r="CE104" s="2"/>
      <c r="CF104" s="2"/>
      <c r="CG104" s="2"/>
      <c r="CH104" s="2"/>
      <c r="CI104" s="2"/>
      <c r="CJ104" s="2"/>
      <c r="CK104" s="2"/>
      <c r="CL104" s="2"/>
      <c r="CM104" s="4" t="s">
        <v>62</v>
      </c>
      <c r="CN104" s="2"/>
      <c r="CO104" s="2"/>
      <c r="CP104" s="2"/>
      <c r="CQ104" s="2"/>
    </row>
    <row r="105" spans="1:95">
      <c r="A105" s="2" t="str">
        <f t="shared" si="2"/>
        <v>http://www.mkm.ee/teenused/Lootsi_kvalifikatsioonieksami_ja_lootsitasõidu_eksami_läbiviimine_ning_dokumentide_väljastamine</v>
      </c>
      <c r="B105" s="55" t="s">
        <v>411</v>
      </c>
      <c r="C105" s="2"/>
      <c r="E105" s="85" t="s">
        <v>789</v>
      </c>
      <c r="F105" s="85" t="s">
        <v>12</v>
      </c>
      <c r="G105" s="92" t="s">
        <v>815</v>
      </c>
      <c r="H105" s="2"/>
      <c r="I105" s="15">
        <f t="shared" si="3"/>
        <v>0</v>
      </c>
      <c r="J105" s="15" t="s">
        <v>827</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t="s">
        <v>104</v>
      </c>
      <c r="BQ105" s="2" t="s">
        <v>412</v>
      </c>
      <c r="BR105" s="2"/>
      <c r="BS105" s="2"/>
      <c r="BT105" s="2"/>
      <c r="BU105" s="2"/>
      <c r="BV105" s="2"/>
      <c r="BW105" s="2"/>
      <c r="BX105" s="2"/>
      <c r="BY105" s="2"/>
      <c r="BZ105" s="2"/>
      <c r="CA105" s="2"/>
      <c r="CB105" s="2"/>
      <c r="CC105" s="13" t="s">
        <v>49</v>
      </c>
      <c r="CD105" s="2"/>
      <c r="CE105" s="2"/>
      <c r="CF105" s="2"/>
      <c r="CG105" s="2"/>
      <c r="CH105" s="2"/>
      <c r="CI105" s="2"/>
      <c r="CJ105" s="2"/>
      <c r="CK105" s="2"/>
      <c r="CL105" s="2"/>
      <c r="CM105" s="4" t="s">
        <v>62</v>
      </c>
      <c r="CN105" s="2"/>
      <c r="CO105" s="2"/>
      <c r="CP105" s="2"/>
      <c r="CQ105" s="2"/>
    </row>
    <row r="106" spans="1:95">
      <c r="A106" s="2" t="str">
        <f t="shared" si="2"/>
        <v>http://www.mkm.ee/teenused/Laevakoka_tunnistuse_väljastamine</v>
      </c>
      <c r="B106" s="55" t="s">
        <v>413</v>
      </c>
      <c r="C106" s="2"/>
      <c r="E106" s="85" t="s">
        <v>789</v>
      </c>
      <c r="F106" s="85" t="s">
        <v>12</v>
      </c>
      <c r="G106" s="92" t="s">
        <v>815</v>
      </c>
      <c r="H106" s="2"/>
      <c r="I106" s="15">
        <f t="shared" si="3"/>
        <v>0</v>
      </c>
      <c r="J106" s="15" t="s">
        <v>827</v>
      </c>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t="s">
        <v>104</v>
      </c>
      <c r="BQ106" s="2" t="s">
        <v>414</v>
      </c>
      <c r="BR106" s="2"/>
      <c r="BS106" s="2"/>
      <c r="BT106" s="2"/>
      <c r="BU106" s="2"/>
      <c r="BV106" s="2"/>
      <c r="BW106" s="2"/>
      <c r="BX106" s="2"/>
      <c r="BY106" s="2"/>
      <c r="BZ106" s="2"/>
      <c r="CA106" s="2"/>
      <c r="CB106" s="2"/>
      <c r="CC106" s="13" t="s">
        <v>49</v>
      </c>
      <c r="CD106" s="2"/>
      <c r="CE106" s="2"/>
      <c r="CF106" s="2"/>
      <c r="CG106" s="2"/>
      <c r="CH106" s="2"/>
      <c r="CI106" s="2"/>
      <c r="CJ106" s="2"/>
      <c r="CK106" s="2"/>
      <c r="CL106" s="2"/>
      <c r="CM106" s="4" t="s">
        <v>62</v>
      </c>
      <c r="CN106" s="2"/>
      <c r="CO106" s="2"/>
      <c r="CP106" s="2"/>
      <c r="CQ106" s="2"/>
    </row>
    <row r="107" spans="1:95">
      <c r="A107" s="2" t="str">
        <f t="shared" si="2"/>
        <v>http://www.mkm.ee/teenused/Väiksema_kui_3000_kW_peamasinate_efektiivse_koguvõimsusega_mootorlaeva_vanemmehaaniku_ning_3000_kW_ja_suurema_peamasinate_efektiivse_koguvõimsusega_mootorlaeva_vanemmehaaniku_diplomite_ja_kinnituslehtede_väljastamine</v>
      </c>
      <c r="B107" s="55" t="s">
        <v>415</v>
      </c>
      <c r="C107" s="2"/>
      <c r="E107" s="85" t="s">
        <v>789</v>
      </c>
      <c r="F107" s="85" t="s">
        <v>12</v>
      </c>
      <c r="G107" s="92" t="s">
        <v>815</v>
      </c>
      <c r="H107" s="2"/>
      <c r="I107" s="15">
        <f t="shared" si="3"/>
        <v>0</v>
      </c>
      <c r="J107" s="15" t="s">
        <v>827</v>
      </c>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t="s">
        <v>104</v>
      </c>
      <c r="BQ107" s="2" t="s">
        <v>416</v>
      </c>
      <c r="BR107" s="2"/>
      <c r="BS107" s="2"/>
      <c r="BT107" s="2"/>
      <c r="BU107" s="2"/>
      <c r="BV107" s="2"/>
      <c r="BW107" s="2"/>
      <c r="BX107" s="2"/>
      <c r="BY107" s="2"/>
      <c r="BZ107" s="2"/>
      <c r="CA107" s="2"/>
      <c r="CB107" s="2"/>
      <c r="CC107" s="13" t="s">
        <v>49</v>
      </c>
      <c r="CD107" s="2"/>
      <c r="CE107" s="2"/>
      <c r="CF107" s="2"/>
      <c r="CG107" s="2"/>
      <c r="CH107" s="2"/>
      <c r="CI107" s="2"/>
      <c r="CJ107" s="2"/>
      <c r="CK107" s="2"/>
      <c r="CL107" s="2"/>
      <c r="CM107" s="4" t="s">
        <v>62</v>
      </c>
      <c r="CN107" s="2"/>
      <c r="CO107" s="2"/>
      <c r="CP107" s="2"/>
      <c r="CQ107" s="2"/>
    </row>
    <row r="108" spans="1:95">
      <c r="A108" s="2" t="str">
        <f t="shared" si="2"/>
        <v>http://www.mkm.ee/teenused/500-se_ja_suurema_kogumahutavusega_laeva_vahitüürimehe_diplomi_ja_kinnituslehe_väljastamine</v>
      </c>
      <c r="B108" s="55" t="s">
        <v>417</v>
      </c>
      <c r="C108" s="2"/>
      <c r="E108" s="85" t="s">
        <v>789</v>
      </c>
      <c r="F108" s="85" t="s">
        <v>12</v>
      </c>
      <c r="G108" s="92" t="s">
        <v>815</v>
      </c>
      <c r="H108" s="2"/>
      <c r="I108" s="15">
        <f t="shared" si="3"/>
        <v>0</v>
      </c>
      <c r="J108" s="15" t="s">
        <v>827</v>
      </c>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t="s">
        <v>104</v>
      </c>
      <c r="BQ108" s="2" t="s">
        <v>418</v>
      </c>
      <c r="BR108" s="2"/>
      <c r="BS108" s="2"/>
      <c r="BT108" s="2"/>
      <c r="BU108" s="2"/>
      <c r="BV108" s="2"/>
      <c r="BW108" s="2"/>
      <c r="BX108" s="2"/>
      <c r="BY108" s="2"/>
      <c r="BZ108" s="2"/>
      <c r="CA108" s="2"/>
      <c r="CB108" s="2"/>
      <c r="CC108" s="13" t="s">
        <v>49</v>
      </c>
      <c r="CD108" s="2"/>
      <c r="CE108" s="2"/>
      <c r="CF108" s="2"/>
      <c r="CG108" s="2"/>
      <c r="CH108" s="2"/>
      <c r="CI108" s="2"/>
      <c r="CJ108" s="2"/>
      <c r="CK108" s="2"/>
      <c r="CL108" s="2"/>
      <c r="CM108" s="4" t="s">
        <v>62</v>
      </c>
      <c r="CN108" s="2"/>
      <c r="CO108" s="2"/>
      <c r="CP108" s="2"/>
      <c r="CQ108" s="2"/>
    </row>
    <row r="109" spans="1:95">
      <c r="A109" s="2" t="str">
        <f t="shared" si="2"/>
        <v>http://www.mkm.ee/teenused/II_ja_I_klassi_raadioelektrooniku_diplomite_ja_kinnituslehtede_väljastamine</v>
      </c>
      <c r="B109" s="55" t="s">
        <v>419</v>
      </c>
      <c r="C109" s="2"/>
      <c r="E109" s="85" t="s">
        <v>789</v>
      </c>
      <c r="F109" s="85" t="s">
        <v>12</v>
      </c>
      <c r="G109" s="92" t="s">
        <v>815</v>
      </c>
      <c r="H109" s="2"/>
      <c r="I109" s="15">
        <f t="shared" si="3"/>
        <v>0</v>
      </c>
      <c r="J109" s="15" t="s">
        <v>827</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t="s">
        <v>104</v>
      </c>
      <c r="BQ109" s="2" t="s">
        <v>420</v>
      </c>
      <c r="BR109" s="2"/>
      <c r="BS109" s="2"/>
      <c r="BT109" s="2"/>
      <c r="BU109" s="2"/>
      <c r="BV109" s="2"/>
      <c r="BW109" s="2"/>
      <c r="BX109" s="2"/>
      <c r="BY109" s="2"/>
      <c r="BZ109" s="2"/>
      <c r="CA109" s="2"/>
      <c r="CB109" s="2"/>
      <c r="CC109" s="13" t="s">
        <v>49</v>
      </c>
      <c r="CD109" s="2"/>
      <c r="CE109" s="2"/>
      <c r="CF109" s="2"/>
      <c r="CG109" s="2"/>
      <c r="CH109" s="2"/>
      <c r="CI109" s="2"/>
      <c r="CJ109" s="2"/>
      <c r="CK109" s="2"/>
      <c r="CL109" s="2"/>
      <c r="CM109" s="4" t="s">
        <v>62</v>
      </c>
      <c r="CN109" s="2"/>
      <c r="CO109" s="2"/>
      <c r="CP109" s="2"/>
      <c r="CQ109" s="2"/>
    </row>
    <row r="110" spans="1:95">
      <c r="A110" s="2" t="str">
        <f t="shared" si="2"/>
        <v>http://www.mkm.ee/teenused/750_kW_ja_suurema_peamasinate_efektiivse_koguvõimsusega_mootorlaeva_vahimehaaniku_diplomi_ja_kinnituslehe_väljastamine</v>
      </c>
      <c r="B110" s="55" t="s">
        <v>421</v>
      </c>
      <c r="C110" s="2"/>
      <c r="E110" s="85" t="s">
        <v>789</v>
      </c>
      <c r="F110" s="85" t="s">
        <v>12</v>
      </c>
      <c r="G110" s="92" t="s">
        <v>815</v>
      </c>
      <c r="H110" s="2"/>
      <c r="I110" s="15">
        <f t="shared" si="3"/>
        <v>0</v>
      </c>
      <c r="J110" s="15" t="s">
        <v>827</v>
      </c>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t="s">
        <v>104</v>
      </c>
      <c r="BQ110" s="2" t="s">
        <v>422</v>
      </c>
      <c r="BR110" s="2"/>
      <c r="BS110" s="2"/>
      <c r="BT110" s="2"/>
      <c r="BU110" s="2"/>
      <c r="BV110" s="2"/>
      <c r="BW110" s="2"/>
      <c r="BX110" s="2"/>
      <c r="BY110" s="2"/>
      <c r="BZ110" s="2"/>
      <c r="CA110" s="2"/>
      <c r="CB110" s="2"/>
      <c r="CC110" s="13" t="s">
        <v>49</v>
      </c>
      <c r="CD110" s="2"/>
      <c r="CE110" s="2"/>
      <c r="CF110" s="2"/>
      <c r="CG110" s="2"/>
      <c r="CH110" s="2"/>
      <c r="CI110" s="2"/>
      <c r="CJ110" s="2"/>
      <c r="CK110" s="2"/>
      <c r="CL110" s="2"/>
      <c r="CM110" s="4" t="s">
        <v>62</v>
      </c>
      <c r="CN110" s="2"/>
      <c r="CO110" s="2"/>
      <c r="CP110" s="2"/>
      <c r="CQ110" s="2"/>
    </row>
    <row r="111" spans="1:95">
      <c r="A111" s="2" t="str">
        <f t="shared" si="2"/>
        <v>http://www.mkm.ee/teenused/Väiksema_kui_3000_kogumahutavusega_laeva_ning_3000_ja_suurema_kogumahutavusega_laeva_kapteni_diplomite_ja_kinnituslehtede_väljastamine</v>
      </c>
      <c r="B111" s="55" t="s">
        <v>423</v>
      </c>
      <c r="C111" s="2"/>
      <c r="E111" s="85" t="s">
        <v>789</v>
      </c>
      <c r="F111" s="85" t="s">
        <v>12</v>
      </c>
      <c r="G111" s="92" t="s">
        <v>815</v>
      </c>
      <c r="H111" s="2"/>
      <c r="I111" s="15">
        <f t="shared" si="3"/>
        <v>0</v>
      </c>
      <c r="J111" s="15" t="s">
        <v>827</v>
      </c>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t="s">
        <v>104</v>
      </c>
      <c r="BQ111" s="2" t="s">
        <v>424</v>
      </c>
      <c r="BR111" s="2"/>
      <c r="BS111" s="2"/>
      <c r="BT111" s="2"/>
      <c r="BU111" s="2"/>
      <c r="BV111" s="2"/>
      <c r="BW111" s="2"/>
      <c r="BX111" s="2"/>
      <c r="BY111" s="2"/>
      <c r="BZ111" s="2"/>
      <c r="CA111" s="2"/>
      <c r="CB111" s="2"/>
      <c r="CC111" s="13" t="s">
        <v>49</v>
      </c>
      <c r="CD111" s="2"/>
      <c r="CE111" s="2"/>
      <c r="CF111" s="2"/>
      <c r="CG111" s="2"/>
      <c r="CH111" s="2"/>
      <c r="CI111" s="2"/>
      <c r="CJ111" s="2"/>
      <c r="CK111" s="2"/>
      <c r="CL111" s="2"/>
      <c r="CM111" s="4" t="s">
        <v>62</v>
      </c>
      <c r="CN111" s="2"/>
      <c r="CO111" s="2"/>
      <c r="CP111" s="2"/>
      <c r="CQ111" s="2"/>
    </row>
    <row r="112" spans="1:95">
      <c r="A112" s="2" t="str">
        <f t="shared" si="2"/>
        <v>http://www.mkm.ee/teenused/Teabenõue_Maanteeametile</v>
      </c>
      <c r="B112" s="3" t="s">
        <v>452</v>
      </c>
      <c r="C112" s="21" t="s">
        <v>468</v>
      </c>
      <c r="D112" s="21"/>
      <c r="E112" s="85" t="s">
        <v>786</v>
      </c>
      <c r="F112" s="85" t="s">
        <v>18</v>
      </c>
      <c r="G112" s="92" t="s">
        <v>812</v>
      </c>
      <c r="H112" s="2"/>
      <c r="I112" s="15" t="str">
        <f t="shared" si="3"/>
        <v>http://www.mnt.ee/index.php?id=11467</v>
      </c>
      <c r="J112" s="15" t="s">
        <v>827</v>
      </c>
      <c r="K112" s="2"/>
      <c r="L112" s="2"/>
      <c r="M112" s="2"/>
      <c r="N112" s="2"/>
      <c r="O112" s="2"/>
      <c r="P112" s="2"/>
      <c r="Q112" s="2"/>
      <c r="R112" s="2"/>
      <c r="S112" s="2"/>
      <c r="T112" s="2" t="s">
        <v>104</v>
      </c>
      <c r="U112" s="2" t="s">
        <v>451</v>
      </c>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13" t="s">
        <v>49</v>
      </c>
      <c r="CD112" s="2"/>
      <c r="CE112" s="2"/>
      <c r="CF112" s="2"/>
      <c r="CG112" s="2"/>
      <c r="CH112" s="2"/>
      <c r="CI112" s="2"/>
      <c r="CJ112" s="2"/>
      <c r="CK112" s="2"/>
      <c r="CL112" s="2"/>
      <c r="CM112" s="4" t="s">
        <v>62</v>
      </c>
      <c r="CN112" s="2"/>
      <c r="CO112" s="2"/>
      <c r="CP112" s="2"/>
      <c r="CQ112" s="2"/>
    </row>
    <row r="113" spans="1:95">
      <c r="A113" s="2" t="str">
        <f t="shared" si="2"/>
        <v>http://www.mkm.ee/teenused/Teeregister</v>
      </c>
      <c r="B113" s="3" t="s">
        <v>745</v>
      </c>
      <c r="C113" s="21"/>
      <c r="D113" s="21"/>
      <c r="E113" s="85" t="s">
        <v>786</v>
      </c>
      <c r="F113" s="85" t="s">
        <v>13</v>
      </c>
      <c r="G113" s="92" t="s">
        <v>812</v>
      </c>
      <c r="H113" s="2"/>
      <c r="I113" s="15" t="str">
        <f t="shared" si="3"/>
        <v>https://teeregister.riik.ee/mnt/index/net.do</v>
      </c>
      <c r="J113" s="15" t="s">
        <v>827</v>
      </c>
      <c r="K113" s="2" t="s">
        <v>104</v>
      </c>
      <c r="L113" s="2" t="s">
        <v>744</v>
      </c>
      <c r="M113" s="22">
        <v>0.64</v>
      </c>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13" t="s">
        <v>49</v>
      </c>
      <c r="CD113" s="2"/>
      <c r="CE113" s="2"/>
      <c r="CF113" s="2"/>
      <c r="CG113" s="2"/>
      <c r="CH113" s="2"/>
      <c r="CI113" s="2"/>
      <c r="CJ113" s="2"/>
      <c r="CK113" s="2"/>
      <c r="CL113" s="2"/>
      <c r="CM113" s="4" t="s">
        <v>62</v>
      </c>
      <c r="CN113" s="2"/>
      <c r="CO113" s="2"/>
      <c r="CP113" s="2"/>
      <c r="CQ113" s="2"/>
    </row>
    <row r="114" spans="1:95">
      <c r="A114" s="2" t="str">
        <f t="shared" si="2"/>
        <v>http://www.mkm.ee/teenused/Sõidu-_ja_teooriaeksamile_registreerimine</v>
      </c>
      <c r="B114" s="3" t="s">
        <v>454</v>
      </c>
      <c r="C114" s="21" t="s">
        <v>469</v>
      </c>
      <c r="D114" s="21"/>
      <c r="E114" s="85" t="s">
        <v>786</v>
      </c>
      <c r="F114" s="85" t="s">
        <v>16</v>
      </c>
      <c r="G114" s="92" t="s">
        <v>812</v>
      </c>
      <c r="H114" s="2"/>
      <c r="I114" s="15" t="str">
        <f t="shared" si="3"/>
        <v>https://paberivaba.ark.ee/eksamid.py</v>
      </c>
      <c r="J114" s="15" t="s">
        <v>827</v>
      </c>
      <c r="K114" s="2" t="s">
        <v>104</v>
      </c>
      <c r="L114" s="2" t="s">
        <v>453</v>
      </c>
      <c r="M114" s="22">
        <v>0.67</v>
      </c>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13" t="s">
        <v>49</v>
      </c>
      <c r="CD114" s="2"/>
      <c r="CE114" s="2"/>
      <c r="CF114" s="2"/>
      <c r="CG114" s="2"/>
      <c r="CH114" s="2"/>
      <c r="CI114" s="2"/>
      <c r="CJ114" s="2"/>
      <c r="CK114" s="2"/>
      <c r="CL114" s="2"/>
      <c r="CM114" s="4" t="s">
        <v>62</v>
      </c>
      <c r="CN114" s="2"/>
      <c r="CO114" s="2"/>
      <c r="CP114" s="2"/>
      <c r="CQ114" s="2"/>
    </row>
    <row r="115" spans="1:95">
      <c r="A115" s="2" t="str">
        <f t="shared" si="2"/>
        <v>http://www.mkm.ee/teenused/Juhiloa_vahetamine</v>
      </c>
      <c r="B115" s="3" t="s">
        <v>521</v>
      </c>
      <c r="C115" s="21"/>
      <c r="D115" s="21"/>
      <c r="E115" s="85" t="s">
        <v>786</v>
      </c>
      <c r="F115" s="85" t="s">
        <v>12</v>
      </c>
      <c r="G115" s="92" t="s">
        <v>812</v>
      </c>
      <c r="H115" s="2">
        <v>2014</v>
      </c>
      <c r="I115" s="15" t="str">
        <f t="shared" si="3"/>
        <v>https://eteenindus.mnt.ee/juht.jsf</v>
      </c>
      <c r="J115" s="15" t="s">
        <v>827</v>
      </c>
      <c r="K115" s="2" t="s">
        <v>104</v>
      </c>
      <c r="L115" s="2" t="s">
        <v>159</v>
      </c>
      <c r="M115" s="22">
        <v>0.86</v>
      </c>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13" t="s">
        <v>49</v>
      </c>
      <c r="CD115" s="2"/>
      <c r="CE115" s="2"/>
      <c r="CF115" s="2"/>
      <c r="CG115" s="2"/>
      <c r="CH115" s="2"/>
      <c r="CI115" s="2"/>
      <c r="CJ115" s="2"/>
      <c r="CK115" s="2"/>
      <c r="CL115" s="2"/>
      <c r="CM115" s="4" t="s">
        <v>62</v>
      </c>
      <c r="CN115" s="2"/>
      <c r="CO115" s="2"/>
      <c r="CP115" s="2"/>
      <c r="CQ115" s="2"/>
    </row>
    <row r="116" spans="1:95">
      <c r="A116" s="2" t="str">
        <f t="shared" si="2"/>
        <v>http://www.mkm.ee/teenused/Juhiloa_asendamine</v>
      </c>
      <c r="B116" s="3" t="s">
        <v>455</v>
      </c>
      <c r="C116" s="2"/>
      <c r="E116" s="85" t="s">
        <v>786</v>
      </c>
      <c r="F116" s="85" t="s">
        <v>12</v>
      </c>
      <c r="G116" s="92" t="s">
        <v>812</v>
      </c>
      <c r="H116" s="2"/>
      <c r="I116" s="15">
        <f t="shared" si="3"/>
        <v>0</v>
      </c>
      <c r="J116" s="15" t="s">
        <v>827</v>
      </c>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t="s">
        <v>104</v>
      </c>
      <c r="BQ116" s="19" t="s">
        <v>456</v>
      </c>
      <c r="BR116" s="2"/>
      <c r="BS116" s="2"/>
      <c r="BT116" s="2"/>
      <c r="BU116" s="2"/>
      <c r="BV116" s="2"/>
      <c r="BW116" s="2"/>
      <c r="BX116" s="2"/>
      <c r="BY116" s="2"/>
      <c r="BZ116" s="2"/>
      <c r="CA116" s="2"/>
      <c r="CB116" s="2"/>
      <c r="CC116" s="13" t="s">
        <v>49</v>
      </c>
      <c r="CD116" s="2"/>
      <c r="CE116" s="2"/>
      <c r="CF116" s="2"/>
      <c r="CG116" s="2"/>
      <c r="CH116" s="2"/>
      <c r="CI116" s="2"/>
      <c r="CJ116" s="2"/>
      <c r="CK116" s="2"/>
      <c r="CL116" s="2"/>
      <c r="CM116" s="4" t="s">
        <v>62</v>
      </c>
      <c r="CN116" s="2"/>
      <c r="CO116" s="2"/>
      <c r="CP116" s="2"/>
      <c r="CQ116" s="2"/>
    </row>
    <row r="117" spans="1:95" ht="23">
      <c r="A117" s="2" t="str">
        <f t="shared" si="2"/>
        <v>http://www.mkm.ee/teenused/Välisriigist_saadud_juhiloa_asendamine</v>
      </c>
      <c r="B117" s="3" t="s">
        <v>520</v>
      </c>
      <c r="C117" s="56" t="s">
        <v>471</v>
      </c>
      <c r="D117" s="56"/>
      <c r="E117" s="85" t="s">
        <v>786</v>
      </c>
      <c r="F117" s="85" t="s">
        <v>12</v>
      </c>
      <c r="G117" s="92" t="s">
        <v>812</v>
      </c>
      <c r="H117" s="2"/>
      <c r="I117" s="15">
        <f t="shared" si="3"/>
        <v>0</v>
      </c>
      <c r="J117" s="15" t="s">
        <v>827</v>
      </c>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t="s">
        <v>104</v>
      </c>
      <c r="BQ117" s="19" t="s">
        <v>470</v>
      </c>
      <c r="BR117" s="2"/>
      <c r="BS117" s="2"/>
      <c r="BT117" s="2"/>
      <c r="BU117" s="2"/>
      <c r="BV117" s="2"/>
      <c r="BW117" s="2"/>
      <c r="BX117" s="2"/>
      <c r="BY117" s="2"/>
      <c r="BZ117" s="2"/>
      <c r="CA117" s="2"/>
      <c r="CB117" s="2"/>
      <c r="CC117" s="13" t="s">
        <v>49</v>
      </c>
      <c r="CD117" s="2"/>
      <c r="CE117" s="2"/>
      <c r="CF117" s="2"/>
      <c r="CG117" s="2"/>
      <c r="CH117" s="2"/>
      <c r="CI117" s="2"/>
      <c r="CJ117" s="2"/>
      <c r="CK117" s="2"/>
      <c r="CL117" s="2"/>
      <c r="CM117" s="4" t="s">
        <v>62</v>
      </c>
      <c r="CN117" s="2"/>
      <c r="CO117" s="2"/>
      <c r="CP117" s="2"/>
      <c r="CQ117" s="2"/>
    </row>
    <row r="118" spans="1:95" ht="23">
      <c r="A118" s="2" t="str">
        <f t="shared" si="2"/>
        <v>http://www.mkm.ee/teenused/Registriandmete_muutmine</v>
      </c>
      <c r="B118" s="3" t="s">
        <v>472</v>
      </c>
      <c r="C118" s="56" t="s">
        <v>473</v>
      </c>
      <c r="D118" s="56"/>
      <c r="E118" s="85" t="s">
        <v>786</v>
      </c>
      <c r="F118" s="85" t="s">
        <v>12</v>
      </c>
      <c r="G118" s="92" t="s">
        <v>812</v>
      </c>
      <c r="H118" s="2">
        <v>2014</v>
      </c>
      <c r="I118" s="15" t="str">
        <f t="shared" si="3"/>
        <v>https://eteenindus.mnt.ee/pages/main.jsf</v>
      </c>
      <c r="J118" s="15" t="s">
        <v>827</v>
      </c>
      <c r="K118" s="2" t="s">
        <v>104</v>
      </c>
      <c r="L118" s="2" t="s">
        <v>519</v>
      </c>
      <c r="M118" s="22">
        <v>0.86</v>
      </c>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t="s">
        <v>104</v>
      </c>
      <c r="BQ118" s="2" t="s">
        <v>474</v>
      </c>
      <c r="BR118" s="2"/>
      <c r="BS118" s="2"/>
      <c r="BT118" s="2"/>
      <c r="BU118" s="2"/>
      <c r="BV118" s="2"/>
      <c r="BW118" s="2"/>
      <c r="BX118" s="2"/>
      <c r="BY118" s="2"/>
      <c r="BZ118" s="2"/>
      <c r="CA118" s="2"/>
      <c r="CB118" s="2"/>
      <c r="CC118" s="13" t="s">
        <v>49</v>
      </c>
      <c r="CD118" s="2"/>
      <c r="CE118" s="2"/>
      <c r="CF118" s="2"/>
      <c r="CG118" s="2"/>
      <c r="CH118" s="2"/>
      <c r="CI118" s="2"/>
      <c r="CJ118" s="2"/>
      <c r="CK118" s="2"/>
      <c r="CL118" s="2"/>
      <c r="CM118" s="4" t="s">
        <v>62</v>
      </c>
      <c r="CN118" s="2"/>
      <c r="CO118" s="2"/>
      <c r="CP118" s="2"/>
      <c r="CQ118" s="2"/>
    </row>
    <row r="119" spans="1:95" ht="34">
      <c r="A119" s="2" t="str">
        <f t="shared" si="2"/>
        <v>http://www.mkm.ee/teenused/Üksiksõiduki_tüübikinnitus</v>
      </c>
      <c r="B119" s="3" t="s">
        <v>475</v>
      </c>
      <c r="C119" s="56" t="s">
        <v>477</v>
      </c>
      <c r="D119" s="56"/>
      <c r="E119" s="85" t="s">
        <v>786</v>
      </c>
      <c r="F119" s="85" t="s">
        <v>12</v>
      </c>
      <c r="G119" s="92" t="s">
        <v>812</v>
      </c>
      <c r="H119" s="2"/>
      <c r="I119" s="15">
        <f t="shared" si="3"/>
        <v>0</v>
      </c>
      <c r="J119" s="15" t="s">
        <v>827</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t="s">
        <v>104</v>
      </c>
      <c r="BQ119" s="2" t="s">
        <v>476</v>
      </c>
      <c r="BR119" s="2"/>
      <c r="BS119" s="2"/>
      <c r="BT119" s="2"/>
      <c r="BU119" s="2"/>
      <c r="BV119" s="2"/>
      <c r="BW119" s="2"/>
      <c r="BX119" s="2"/>
      <c r="BY119" s="2"/>
      <c r="BZ119" s="2"/>
      <c r="CA119" s="2"/>
      <c r="CB119" s="2"/>
      <c r="CC119" s="13" t="s">
        <v>49</v>
      </c>
      <c r="CD119" s="2"/>
      <c r="CE119" s="2"/>
      <c r="CF119" s="2"/>
      <c r="CG119" s="2"/>
      <c r="CH119" s="2"/>
      <c r="CI119" s="2"/>
      <c r="CJ119" s="2"/>
      <c r="CK119" s="2"/>
      <c r="CL119" s="2"/>
      <c r="CM119" s="4" t="s">
        <v>62</v>
      </c>
      <c r="CN119" s="2"/>
      <c r="CO119" s="2"/>
      <c r="CP119" s="2"/>
      <c r="CQ119" s="2"/>
    </row>
    <row r="120" spans="1:95" ht="33">
      <c r="A120" s="2" t="str">
        <f t="shared" si="2"/>
        <v>http://www.mkm.ee/teenused/Üksiktraktori_kinnitus</v>
      </c>
      <c r="B120" s="3" t="s">
        <v>478</v>
      </c>
      <c r="C120" s="57" t="s">
        <v>479</v>
      </c>
      <c r="D120" s="57"/>
      <c r="E120" s="85" t="s">
        <v>786</v>
      </c>
      <c r="F120" s="85" t="s">
        <v>12</v>
      </c>
      <c r="G120" s="92" t="s">
        <v>812</v>
      </c>
      <c r="H120" s="2"/>
      <c r="I120" s="15">
        <f t="shared" si="3"/>
        <v>0</v>
      </c>
      <c r="J120" s="15" t="s">
        <v>827</v>
      </c>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t="s">
        <v>104</v>
      </c>
      <c r="BQ120" s="2" t="s">
        <v>480</v>
      </c>
      <c r="BR120" s="2"/>
      <c r="BS120" s="2"/>
      <c r="BT120" s="2"/>
      <c r="BU120" s="2"/>
      <c r="BV120" s="2"/>
      <c r="BW120" s="2"/>
      <c r="BX120" s="2"/>
      <c r="BY120" s="2"/>
      <c r="BZ120" s="2"/>
      <c r="CA120" s="2"/>
      <c r="CB120" s="2"/>
      <c r="CC120" s="13" t="s">
        <v>49</v>
      </c>
      <c r="CD120" s="2"/>
      <c r="CE120" s="2"/>
      <c r="CF120" s="2"/>
      <c r="CG120" s="2"/>
      <c r="CH120" s="2"/>
      <c r="CI120" s="2"/>
      <c r="CJ120" s="2"/>
      <c r="CK120" s="2"/>
      <c r="CL120" s="2"/>
      <c r="CM120" s="4" t="s">
        <v>62</v>
      </c>
      <c r="CN120" s="2"/>
      <c r="CO120" s="2"/>
      <c r="CP120" s="2"/>
      <c r="CQ120" s="2"/>
    </row>
    <row r="121" spans="1:95">
      <c r="A121" s="2" t="str">
        <f t="shared" si="2"/>
        <v>http://www.mkm.ee/teenused/Liiklusinfo</v>
      </c>
      <c r="B121" s="3" t="s">
        <v>746</v>
      </c>
      <c r="C121" s="57"/>
      <c r="D121" s="57"/>
      <c r="E121" s="85" t="s">
        <v>786</v>
      </c>
      <c r="F121" s="85" t="s">
        <v>12</v>
      </c>
      <c r="G121" s="92" t="s">
        <v>812</v>
      </c>
      <c r="H121" s="2">
        <v>2014</v>
      </c>
      <c r="I121" s="15" t="str">
        <f t="shared" si="3"/>
        <v>https://tarktee.mnt.ee/</v>
      </c>
      <c r="J121" s="15" t="s">
        <v>827</v>
      </c>
      <c r="K121" s="2"/>
      <c r="L121" s="2"/>
      <c r="M121" s="2"/>
      <c r="N121" s="2"/>
      <c r="O121" s="2"/>
      <c r="P121" s="2"/>
      <c r="Q121" s="2"/>
      <c r="R121" s="2"/>
      <c r="S121" s="2"/>
      <c r="T121" s="2" t="s">
        <v>104</v>
      </c>
      <c r="U121" s="2" t="s">
        <v>747</v>
      </c>
      <c r="V121" s="2"/>
      <c r="W121" s="2"/>
      <c r="X121" s="22">
        <v>0.86</v>
      </c>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13" t="s">
        <v>49</v>
      </c>
      <c r="CD121" s="2"/>
      <c r="CE121" s="2"/>
      <c r="CF121" s="2"/>
      <c r="CG121" s="2"/>
      <c r="CH121" s="2"/>
      <c r="CI121" s="2"/>
      <c r="CJ121" s="2"/>
      <c r="CK121" s="2"/>
      <c r="CL121" s="2"/>
      <c r="CM121" s="4" t="s">
        <v>62</v>
      </c>
      <c r="CN121" s="2"/>
      <c r="CO121" s="2"/>
      <c r="CP121" s="2"/>
      <c r="CQ121" s="2"/>
    </row>
    <row r="122" spans="1:95">
      <c r="A122" s="2" t="str">
        <f t="shared" si="2"/>
        <v>http://www.mkm.ee/teenused/Liiniloa_taotlemine</v>
      </c>
      <c r="B122" s="3" t="s">
        <v>481</v>
      </c>
      <c r="C122" s="2"/>
      <c r="E122" s="85" t="s">
        <v>786</v>
      </c>
      <c r="F122" s="85" t="s">
        <v>12</v>
      </c>
      <c r="G122" s="92" t="s">
        <v>812</v>
      </c>
      <c r="H122" s="2"/>
      <c r="I122" s="15">
        <f t="shared" si="3"/>
        <v>0</v>
      </c>
      <c r="J122" s="15" t="s">
        <v>827</v>
      </c>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t="s">
        <v>104</v>
      </c>
      <c r="BQ122" s="2" t="s">
        <v>482</v>
      </c>
      <c r="BR122" s="2"/>
      <c r="BS122" s="2"/>
      <c r="BT122" s="2"/>
      <c r="BU122" s="2"/>
      <c r="BV122" s="2"/>
      <c r="BW122" s="2"/>
      <c r="BX122" s="2"/>
      <c r="BY122" s="2"/>
      <c r="BZ122" s="2"/>
      <c r="CA122" s="2"/>
      <c r="CB122" s="2"/>
      <c r="CC122" s="13" t="s">
        <v>49</v>
      </c>
      <c r="CD122" s="2"/>
      <c r="CE122" s="2"/>
      <c r="CF122" s="2"/>
      <c r="CG122" s="2"/>
      <c r="CH122" s="2"/>
      <c r="CI122" s="2"/>
      <c r="CJ122" s="2"/>
      <c r="CK122" s="2"/>
      <c r="CL122" s="2"/>
      <c r="CM122" s="4" t="s">
        <v>62</v>
      </c>
      <c r="CN122" s="2"/>
      <c r="CO122" s="2"/>
      <c r="CP122" s="2"/>
      <c r="CQ122" s="2"/>
    </row>
    <row r="123" spans="1:95">
      <c r="A123" s="2" t="str">
        <f t="shared" si="2"/>
        <v>http://www.mkm.ee/teenused/Sõiduplaani_muutmine</v>
      </c>
      <c r="B123" s="3" t="s">
        <v>483</v>
      </c>
      <c r="C123" s="2"/>
      <c r="E123" s="85" t="s">
        <v>786</v>
      </c>
      <c r="F123" s="85" t="s">
        <v>12</v>
      </c>
      <c r="G123" s="92" t="s">
        <v>812</v>
      </c>
      <c r="H123" s="2"/>
      <c r="I123" s="15">
        <f t="shared" si="3"/>
        <v>0</v>
      </c>
      <c r="J123" s="15" t="s">
        <v>827</v>
      </c>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t="s">
        <v>104</v>
      </c>
      <c r="BQ123" s="2" t="s">
        <v>482</v>
      </c>
      <c r="BR123" s="2"/>
      <c r="BS123" s="2"/>
      <c r="BT123" s="2"/>
      <c r="BU123" s="2"/>
      <c r="BV123" s="2"/>
      <c r="BW123" s="2"/>
      <c r="BX123" s="2"/>
      <c r="BY123" s="2"/>
      <c r="BZ123" s="2"/>
      <c r="CA123" s="2"/>
      <c r="CB123" s="2"/>
      <c r="CC123" s="13" t="s">
        <v>49</v>
      </c>
      <c r="CD123" s="2"/>
      <c r="CE123" s="2"/>
      <c r="CF123" s="2"/>
      <c r="CG123" s="2"/>
      <c r="CH123" s="2"/>
      <c r="CI123" s="2"/>
      <c r="CJ123" s="2"/>
      <c r="CK123" s="2"/>
      <c r="CL123" s="2"/>
      <c r="CM123" s="4" t="s">
        <v>62</v>
      </c>
      <c r="CN123" s="2"/>
      <c r="CO123" s="2"/>
      <c r="CP123" s="2"/>
      <c r="CQ123" s="2"/>
    </row>
    <row r="124" spans="1:95">
      <c r="A124" s="2" t="str">
        <f t="shared" si="2"/>
        <v>http://www.mkm.ee/teenused/Liiniloa_kehtetuks_tunnistamine</v>
      </c>
      <c r="B124" s="3" t="s">
        <v>484</v>
      </c>
      <c r="C124" s="2"/>
      <c r="E124" s="85" t="s">
        <v>786</v>
      </c>
      <c r="F124" s="85" t="s">
        <v>12</v>
      </c>
      <c r="G124" s="92" t="s">
        <v>812</v>
      </c>
      <c r="H124" s="2"/>
      <c r="I124" s="15">
        <f t="shared" si="3"/>
        <v>0</v>
      </c>
      <c r="J124" s="15" t="s">
        <v>827</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t="s">
        <v>104</v>
      </c>
      <c r="BQ124" s="2" t="s">
        <v>482</v>
      </c>
      <c r="BR124" s="2"/>
      <c r="BS124" s="2"/>
      <c r="BT124" s="2"/>
      <c r="BU124" s="2"/>
      <c r="BV124" s="2"/>
      <c r="BW124" s="2"/>
      <c r="BX124" s="2"/>
      <c r="BY124" s="2"/>
      <c r="BZ124" s="2"/>
      <c r="CA124" s="2"/>
      <c r="CB124" s="2"/>
      <c r="CC124" s="13" t="s">
        <v>49</v>
      </c>
      <c r="CD124" s="2"/>
      <c r="CE124" s="2"/>
      <c r="CF124" s="2"/>
      <c r="CG124" s="2"/>
      <c r="CH124" s="2"/>
      <c r="CI124" s="2"/>
      <c r="CJ124" s="2"/>
      <c r="CK124" s="2"/>
      <c r="CL124" s="2"/>
      <c r="CM124" s="4" t="s">
        <v>62</v>
      </c>
      <c r="CN124" s="2"/>
      <c r="CO124" s="2"/>
      <c r="CP124" s="2"/>
      <c r="CQ124" s="2"/>
    </row>
    <row r="125" spans="1:95">
      <c r="A125" s="2" t="str">
        <f t="shared" si="2"/>
        <v>http://www.mkm.ee/teenused/Kokkulepe_tehnovõrgu_ja_-rajatise_ehitamiseks_ja_talumiseks</v>
      </c>
      <c r="B125" s="3" t="s">
        <v>485</v>
      </c>
      <c r="C125" s="2"/>
      <c r="E125" s="85" t="s">
        <v>786</v>
      </c>
      <c r="F125" s="85" t="s">
        <v>12</v>
      </c>
      <c r="G125" s="92" t="s">
        <v>812</v>
      </c>
      <c r="H125" s="2"/>
      <c r="I125" s="15">
        <f t="shared" si="3"/>
        <v>0</v>
      </c>
      <c r="J125" s="15" t="s">
        <v>827</v>
      </c>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t="s">
        <v>104</v>
      </c>
      <c r="AM125" s="2" t="s">
        <v>486</v>
      </c>
      <c r="AN125" s="2"/>
      <c r="AO125" s="2"/>
      <c r="AP125" s="2"/>
      <c r="AQ125" s="2"/>
      <c r="AR125" s="2"/>
      <c r="AS125" s="2"/>
      <c r="AT125" s="2"/>
      <c r="AU125" s="2"/>
      <c r="AV125" s="2"/>
      <c r="AW125" s="2"/>
      <c r="AX125" s="2" t="s">
        <v>104</v>
      </c>
      <c r="AY125" s="2" t="s">
        <v>486</v>
      </c>
      <c r="AZ125" s="2"/>
      <c r="BA125" s="2"/>
      <c r="BB125" s="2"/>
      <c r="BC125" s="2"/>
      <c r="BD125" s="2"/>
      <c r="BE125" s="2"/>
      <c r="BF125" s="2"/>
      <c r="BG125" s="2"/>
      <c r="BH125" s="2"/>
      <c r="BI125" s="2"/>
      <c r="BJ125" s="2"/>
      <c r="BK125" s="2"/>
      <c r="BL125" s="2"/>
      <c r="BM125" s="2"/>
      <c r="BN125" s="2"/>
      <c r="BO125" s="2"/>
      <c r="BP125" s="2" t="s">
        <v>104</v>
      </c>
      <c r="BQ125" s="2" t="s">
        <v>486</v>
      </c>
      <c r="BR125" s="2"/>
      <c r="BS125" s="2"/>
      <c r="BT125" s="2"/>
      <c r="BU125" s="2"/>
      <c r="BV125" s="2"/>
      <c r="BW125" s="2"/>
      <c r="BX125" s="2"/>
      <c r="BY125" s="2"/>
      <c r="BZ125" s="2"/>
      <c r="CA125" s="2"/>
      <c r="CB125" s="2"/>
      <c r="CC125" s="13" t="s">
        <v>49</v>
      </c>
      <c r="CD125" s="2"/>
      <c r="CE125" s="2"/>
      <c r="CF125" s="2"/>
      <c r="CG125" s="2"/>
      <c r="CH125" s="2"/>
      <c r="CI125" s="2"/>
      <c r="CJ125" s="2"/>
      <c r="CK125" s="2"/>
      <c r="CL125" s="2"/>
      <c r="CM125" s="4" t="s">
        <v>62</v>
      </c>
      <c r="CN125" s="2"/>
      <c r="CO125" s="2"/>
      <c r="CP125" s="2"/>
      <c r="CQ125" s="2"/>
    </row>
    <row r="126" spans="1:95">
      <c r="A126" s="2" t="str">
        <f t="shared" si="2"/>
        <v>http://www.mkm.ee/teenused/Taotlus_teemaale_tehnovõrgu-_ja_rajatise_ehitamiseks_ja_talumiseks_vajaliku_kokkuleppe_sõlmimiseks</v>
      </c>
      <c r="B126" s="3" t="s">
        <v>487</v>
      </c>
      <c r="C126" s="2"/>
      <c r="E126" s="85" t="s">
        <v>786</v>
      </c>
      <c r="F126" s="85" t="s">
        <v>12</v>
      </c>
      <c r="G126" s="92" t="s">
        <v>812</v>
      </c>
      <c r="H126" s="2"/>
      <c r="I126" s="15">
        <f t="shared" si="3"/>
        <v>0</v>
      </c>
      <c r="J126" s="15" t="s">
        <v>827</v>
      </c>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t="s">
        <v>104</v>
      </c>
      <c r="AM126" s="2" t="s">
        <v>486</v>
      </c>
      <c r="AN126" s="2"/>
      <c r="AO126" s="2"/>
      <c r="AP126" s="2"/>
      <c r="AQ126" s="2"/>
      <c r="AR126" s="2"/>
      <c r="AS126" s="2"/>
      <c r="AT126" s="2"/>
      <c r="AU126" s="2"/>
      <c r="AV126" s="2"/>
      <c r="AW126" s="2"/>
      <c r="AX126" s="2" t="s">
        <v>104</v>
      </c>
      <c r="AY126" s="2" t="s">
        <v>486</v>
      </c>
      <c r="AZ126" s="2"/>
      <c r="BA126" s="2"/>
      <c r="BB126" s="2"/>
      <c r="BC126" s="2"/>
      <c r="BD126" s="2"/>
      <c r="BE126" s="2"/>
      <c r="BF126" s="2"/>
      <c r="BG126" s="2"/>
      <c r="BH126" s="2"/>
      <c r="BI126" s="2"/>
      <c r="BJ126" s="2"/>
      <c r="BK126" s="2"/>
      <c r="BL126" s="2"/>
      <c r="BM126" s="2"/>
      <c r="BN126" s="2"/>
      <c r="BO126" s="2"/>
      <c r="BP126" s="2" t="s">
        <v>104</v>
      </c>
      <c r="BQ126" s="2" t="s">
        <v>486</v>
      </c>
      <c r="BR126" s="2"/>
      <c r="BS126" s="2"/>
      <c r="BT126" s="2"/>
      <c r="BU126" s="2"/>
      <c r="BV126" s="2"/>
      <c r="BW126" s="2"/>
      <c r="BX126" s="2"/>
      <c r="BY126" s="2"/>
      <c r="BZ126" s="2"/>
      <c r="CA126" s="2"/>
      <c r="CB126" s="2"/>
      <c r="CC126" s="13" t="s">
        <v>49</v>
      </c>
      <c r="CD126" s="2"/>
      <c r="CE126" s="2"/>
      <c r="CF126" s="2"/>
      <c r="CG126" s="2"/>
      <c r="CH126" s="2"/>
      <c r="CI126" s="2"/>
      <c r="CJ126" s="2"/>
      <c r="CK126" s="2"/>
      <c r="CL126" s="2"/>
      <c r="CM126" s="4" t="s">
        <v>62</v>
      </c>
      <c r="CN126" s="2"/>
      <c r="CO126" s="2"/>
      <c r="CP126" s="2"/>
      <c r="CQ126" s="2"/>
    </row>
    <row r="127" spans="1:95">
      <c r="A127" s="2" t="str">
        <f t="shared" si="2"/>
        <v>http://www.mkm.ee/teenused/Maanteeinfokeskuse_infoedastusvorm_tööde_ja_piirangute_kohta_riigiteedel</v>
      </c>
      <c r="B127" s="3" t="s">
        <v>496</v>
      </c>
      <c r="C127" s="2"/>
      <c r="E127" s="85" t="s">
        <v>786</v>
      </c>
      <c r="F127" s="85" t="s">
        <v>12</v>
      </c>
      <c r="G127" s="92" t="s">
        <v>812</v>
      </c>
      <c r="H127" s="2"/>
      <c r="I127" s="15">
        <f t="shared" si="3"/>
        <v>0</v>
      </c>
      <c r="J127" s="15" t="s">
        <v>827</v>
      </c>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t="s">
        <v>104</v>
      </c>
      <c r="AM127" s="2" t="s">
        <v>486</v>
      </c>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13" t="s">
        <v>49</v>
      </c>
      <c r="CD127" s="2"/>
      <c r="CE127" s="2"/>
      <c r="CF127" s="2"/>
      <c r="CG127" s="2"/>
      <c r="CH127" s="2"/>
      <c r="CI127" s="2"/>
      <c r="CJ127" s="2"/>
      <c r="CK127" s="2"/>
      <c r="CL127" s="2"/>
      <c r="CM127" s="4" t="s">
        <v>62</v>
      </c>
      <c r="CN127" s="2"/>
      <c r="CO127" s="2"/>
      <c r="CP127" s="2"/>
      <c r="CQ127" s="2"/>
    </row>
    <row r="128" spans="1:95">
      <c r="A128" s="2" t="str">
        <f t="shared" si="2"/>
        <v>http://www.mkm.ee/teenused/Loa_taotlemine_teehoiuväliseks_tegevuseks_teemaa-alal</v>
      </c>
      <c r="B128" s="3" t="s">
        <v>488</v>
      </c>
      <c r="C128" s="2"/>
      <c r="E128" s="85" t="s">
        <v>786</v>
      </c>
      <c r="F128" s="85" t="s">
        <v>12</v>
      </c>
      <c r="G128" s="92" t="s">
        <v>812</v>
      </c>
      <c r="H128" s="2"/>
      <c r="I128" s="15">
        <f t="shared" si="3"/>
        <v>0</v>
      </c>
      <c r="J128" s="15" t="s">
        <v>827</v>
      </c>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t="s">
        <v>104</v>
      </c>
      <c r="AM128" s="2" t="s">
        <v>486</v>
      </c>
      <c r="AN128" s="2"/>
      <c r="AO128" s="2"/>
      <c r="AP128" s="2"/>
      <c r="AQ128" s="2"/>
      <c r="AR128" s="2"/>
      <c r="AS128" s="2"/>
      <c r="AT128" s="2"/>
      <c r="AU128" s="2"/>
      <c r="AV128" s="2"/>
      <c r="AW128" s="2"/>
      <c r="AX128" s="2" t="s">
        <v>104</v>
      </c>
      <c r="AY128" s="2" t="s">
        <v>486</v>
      </c>
      <c r="AZ128" s="2"/>
      <c r="BA128" s="2"/>
      <c r="BB128" s="2"/>
      <c r="BC128" s="2"/>
      <c r="BD128" s="2"/>
      <c r="BE128" s="2"/>
      <c r="BF128" s="2"/>
      <c r="BG128" s="2"/>
      <c r="BH128" s="2"/>
      <c r="BI128" s="2"/>
      <c r="BJ128" s="2"/>
      <c r="BK128" s="2"/>
      <c r="BL128" s="2"/>
      <c r="BM128" s="2"/>
      <c r="BN128" s="2"/>
      <c r="BO128" s="2"/>
      <c r="BP128" s="2" t="s">
        <v>104</v>
      </c>
      <c r="BQ128" s="2" t="s">
        <v>486</v>
      </c>
      <c r="BR128" s="2"/>
      <c r="BS128" s="2"/>
      <c r="BT128" s="2"/>
      <c r="BU128" s="2"/>
      <c r="BV128" s="2"/>
      <c r="BW128" s="2"/>
      <c r="BX128" s="2"/>
      <c r="BY128" s="2"/>
      <c r="BZ128" s="2"/>
      <c r="CA128" s="2"/>
      <c r="CB128" s="2"/>
      <c r="CC128" s="13" t="s">
        <v>49</v>
      </c>
      <c r="CD128" s="2"/>
      <c r="CE128" s="2"/>
      <c r="CF128" s="2"/>
      <c r="CG128" s="2"/>
      <c r="CH128" s="2"/>
      <c r="CI128" s="2"/>
      <c r="CJ128" s="2"/>
      <c r="CK128" s="2"/>
      <c r="CL128" s="2"/>
      <c r="CM128" s="4" t="s">
        <v>62</v>
      </c>
      <c r="CN128" s="2"/>
      <c r="CO128" s="2"/>
      <c r="CP128" s="2"/>
      <c r="CQ128" s="2"/>
    </row>
    <row r="129" spans="1:95">
      <c r="A129" s="2" t="str">
        <f t="shared" si="2"/>
        <v>http://www.mkm.ee/teenused/Liiklusvälise_teabevahendi_paigaldusloa_taotlemine</v>
      </c>
      <c r="B129" s="3" t="s">
        <v>489</v>
      </c>
      <c r="C129" s="2"/>
      <c r="E129" s="85" t="s">
        <v>786</v>
      </c>
      <c r="F129" s="85" t="s">
        <v>12</v>
      </c>
      <c r="G129" s="92" t="s">
        <v>812</v>
      </c>
      <c r="H129" s="2"/>
      <c r="I129" s="15">
        <f t="shared" si="3"/>
        <v>0</v>
      </c>
      <c r="J129" s="15" t="s">
        <v>827</v>
      </c>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t="s">
        <v>104</v>
      </c>
      <c r="AM129" s="2" t="s">
        <v>486</v>
      </c>
      <c r="AN129" s="2"/>
      <c r="AO129" s="2"/>
      <c r="AP129" s="2"/>
      <c r="AQ129" s="2"/>
      <c r="AR129" s="2"/>
      <c r="AS129" s="2"/>
      <c r="AT129" s="2"/>
      <c r="AU129" s="2"/>
      <c r="AV129" s="2"/>
      <c r="AW129" s="2"/>
      <c r="AX129" s="2" t="s">
        <v>104</v>
      </c>
      <c r="AY129" s="2" t="s">
        <v>486</v>
      </c>
      <c r="AZ129" s="2"/>
      <c r="BA129" s="2"/>
      <c r="BB129" s="2"/>
      <c r="BC129" s="2"/>
      <c r="BD129" s="2"/>
      <c r="BE129" s="2"/>
      <c r="BF129" s="2"/>
      <c r="BG129" s="2"/>
      <c r="BH129" s="2"/>
      <c r="BI129" s="2"/>
      <c r="BJ129" s="2"/>
      <c r="BK129" s="2"/>
      <c r="BL129" s="2"/>
      <c r="BM129" s="2"/>
      <c r="BN129" s="2"/>
      <c r="BO129" s="2"/>
      <c r="BP129" s="2" t="s">
        <v>104</v>
      </c>
      <c r="BQ129" s="2" t="s">
        <v>486</v>
      </c>
      <c r="BR129" s="2"/>
      <c r="BS129" s="2"/>
      <c r="BT129" s="2"/>
      <c r="BU129" s="2"/>
      <c r="BV129" s="2"/>
      <c r="BW129" s="2"/>
      <c r="BX129" s="2"/>
      <c r="BY129" s="2"/>
      <c r="BZ129" s="2"/>
      <c r="CA129" s="2"/>
      <c r="CB129" s="2"/>
      <c r="CC129" s="13" t="s">
        <v>49</v>
      </c>
      <c r="CD129" s="2"/>
      <c r="CE129" s="2"/>
      <c r="CF129" s="2"/>
      <c r="CG129" s="2"/>
      <c r="CH129" s="2"/>
      <c r="CI129" s="2"/>
      <c r="CJ129" s="2"/>
      <c r="CK129" s="2"/>
      <c r="CL129" s="2"/>
      <c r="CM129" s="4" t="s">
        <v>62</v>
      </c>
      <c r="CN129" s="2"/>
      <c r="CO129" s="2"/>
      <c r="CP129" s="2"/>
      <c r="CQ129" s="2"/>
    </row>
    <row r="130" spans="1:95">
      <c r="A130" s="2" t="str">
        <f t="shared" si="2"/>
        <v>http://www.mkm.ee/teenused/Liiklusvälise_teabevahendi_paigaldusloa_taotlemine_riigimaantee_kaitsevööndi</v>
      </c>
      <c r="B130" s="3" t="s">
        <v>497</v>
      </c>
      <c r="C130" s="2"/>
      <c r="E130" s="85" t="s">
        <v>786</v>
      </c>
      <c r="F130" s="85" t="s">
        <v>12</v>
      </c>
      <c r="G130" s="92" t="s">
        <v>812</v>
      </c>
      <c r="H130" s="2"/>
      <c r="I130" s="15">
        <f t="shared" si="3"/>
        <v>0</v>
      </c>
      <c r="J130" s="15" t="s">
        <v>827</v>
      </c>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t="s">
        <v>104</v>
      </c>
      <c r="AM130" s="2" t="s">
        <v>486</v>
      </c>
      <c r="AN130" s="2"/>
      <c r="AO130" s="2"/>
      <c r="AP130" s="2"/>
      <c r="AQ130" s="2"/>
      <c r="AR130" s="2"/>
      <c r="AS130" s="2"/>
      <c r="AT130" s="2"/>
      <c r="AU130" s="2"/>
      <c r="AV130" s="2"/>
      <c r="AW130" s="2"/>
      <c r="AX130" s="2" t="s">
        <v>104</v>
      </c>
      <c r="AY130" s="2" t="s">
        <v>486</v>
      </c>
      <c r="AZ130" s="2"/>
      <c r="BA130" s="2"/>
      <c r="BB130" s="2"/>
      <c r="BC130" s="2"/>
      <c r="BD130" s="2"/>
      <c r="BE130" s="2"/>
      <c r="BF130" s="2"/>
      <c r="BG130" s="2"/>
      <c r="BH130" s="2"/>
      <c r="BI130" s="2"/>
      <c r="BJ130" s="2"/>
      <c r="BK130" s="2"/>
      <c r="BL130" s="2"/>
      <c r="BM130" s="2"/>
      <c r="BN130" s="2"/>
      <c r="BO130" s="2"/>
      <c r="BP130" s="2" t="s">
        <v>104</v>
      </c>
      <c r="BQ130" s="2" t="s">
        <v>486</v>
      </c>
      <c r="BR130" s="2"/>
      <c r="BS130" s="2"/>
      <c r="BT130" s="2"/>
      <c r="BU130" s="2"/>
      <c r="BV130" s="2"/>
      <c r="BW130" s="2"/>
      <c r="BX130" s="2"/>
      <c r="BY130" s="2"/>
      <c r="BZ130" s="2"/>
      <c r="CA130" s="2"/>
      <c r="CB130" s="2"/>
      <c r="CC130" s="13" t="s">
        <v>49</v>
      </c>
      <c r="CD130" s="2"/>
      <c r="CE130" s="2"/>
      <c r="CF130" s="2"/>
      <c r="CG130" s="2"/>
      <c r="CH130" s="2"/>
      <c r="CI130" s="2"/>
      <c r="CJ130" s="2"/>
      <c r="CK130" s="2"/>
      <c r="CL130" s="2"/>
      <c r="CM130" s="4" t="s">
        <v>62</v>
      </c>
      <c r="CN130" s="2"/>
      <c r="CO130" s="2"/>
      <c r="CP130" s="2"/>
      <c r="CQ130" s="2"/>
    </row>
    <row r="131" spans="1:95">
      <c r="A131" s="2" t="str">
        <f t="shared" si="2"/>
        <v>http://www.mkm.ee/teenused/Liiklusvälise_teabevahendi_paigaldusloa_taotlemine</v>
      </c>
      <c r="B131" s="3" t="s">
        <v>489</v>
      </c>
      <c r="C131" s="2"/>
      <c r="E131" s="85" t="s">
        <v>786</v>
      </c>
      <c r="F131" s="85" t="s">
        <v>12</v>
      </c>
      <c r="G131" s="92" t="s">
        <v>812</v>
      </c>
      <c r="H131" s="2"/>
      <c r="I131" s="15">
        <f t="shared" si="3"/>
        <v>0</v>
      </c>
      <c r="J131" s="15" t="s">
        <v>827</v>
      </c>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t="s">
        <v>104</v>
      </c>
      <c r="AM131" s="2" t="s">
        <v>486</v>
      </c>
      <c r="AN131" s="2"/>
      <c r="AO131" s="2"/>
      <c r="AP131" s="2"/>
      <c r="AQ131" s="2"/>
      <c r="AR131" s="2"/>
      <c r="AS131" s="2"/>
      <c r="AT131" s="2"/>
      <c r="AU131" s="2"/>
      <c r="AV131" s="2"/>
      <c r="AW131" s="2"/>
      <c r="AX131" s="2" t="s">
        <v>104</v>
      </c>
      <c r="AY131" s="2" t="s">
        <v>486</v>
      </c>
      <c r="AZ131" s="2"/>
      <c r="BA131" s="2"/>
      <c r="BB131" s="2"/>
      <c r="BC131" s="2"/>
      <c r="BD131" s="2"/>
      <c r="BE131" s="2"/>
      <c r="BF131" s="2"/>
      <c r="BG131" s="2"/>
      <c r="BH131" s="2"/>
      <c r="BI131" s="2"/>
      <c r="BJ131" s="2"/>
      <c r="BK131" s="2"/>
      <c r="BL131" s="2"/>
      <c r="BM131" s="2"/>
      <c r="BN131" s="2"/>
      <c r="BO131" s="2"/>
      <c r="BP131" s="2" t="s">
        <v>104</v>
      </c>
      <c r="BQ131" s="2" t="s">
        <v>486</v>
      </c>
      <c r="BR131" s="2"/>
      <c r="BS131" s="2"/>
      <c r="BT131" s="2"/>
      <c r="BU131" s="2"/>
      <c r="BV131" s="2"/>
      <c r="BW131" s="2"/>
      <c r="BX131" s="2"/>
      <c r="BY131" s="2"/>
      <c r="BZ131" s="2"/>
      <c r="CA131" s="2"/>
      <c r="CB131" s="2"/>
      <c r="CC131" s="13" t="s">
        <v>49</v>
      </c>
      <c r="CD131" s="2"/>
      <c r="CE131" s="2"/>
      <c r="CF131" s="2"/>
      <c r="CG131" s="2"/>
      <c r="CH131" s="2"/>
      <c r="CI131" s="2"/>
      <c r="CJ131" s="2"/>
      <c r="CK131" s="2"/>
      <c r="CL131" s="2"/>
      <c r="CM131" s="4" t="s">
        <v>62</v>
      </c>
      <c r="CN131" s="2"/>
      <c r="CO131" s="2"/>
      <c r="CP131" s="2"/>
      <c r="CQ131" s="2"/>
    </row>
    <row r="132" spans="1:95">
      <c r="A132" s="2" t="str">
        <f t="shared" si="2"/>
        <v>http://www.mkm.ee/teenused/Liiklusmärkide_paigaldusluba </v>
      </c>
      <c r="B132" s="3" t="s">
        <v>498</v>
      </c>
      <c r="C132" s="2"/>
      <c r="E132" s="85" t="s">
        <v>786</v>
      </c>
      <c r="F132" s="85" t="s">
        <v>12</v>
      </c>
      <c r="G132" s="92" t="s">
        <v>812</v>
      </c>
      <c r="H132" s="2"/>
      <c r="I132" s="15">
        <f t="shared" si="3"/>
        <v>0</v>
      </c>
      <c r="J132" s="15" t="s">
        <v>827</v>
      </c>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t="s">
        <v>104</v>
      </c>
      <c r="AM132" s="2" t="s">
        <v>486</v>
      </c>
      <c r="AN132" s="2"/>
      <c r="AO132" s="2"/>
      <c r="AP132" s="2"/>
      <c r="AQ132" s="2"/>
      <c r="AR132" s="2"/>
      <c r="AS132" s="2"/>
      <c r="AT132" s="2"/>
      <c r="AU132" s="2"/>
      <c r="AV132" s="2"/>
      <c r="AW132" s="2"/>
      <c r="AX132" s="2" t="s">
        <v>104</v>
      </c>
      <c r="AY132" s="2" t="s">
        <v>486</v>
      </c>
      <c r="AZ132" s="2"/>
      <c r="BA132" s="2"/>
      <c r="BB132" s="2"/>
      <c r="BC132" s="2"/>
      <c r="BD132" s="2"/>
      <c r="BE132" s="2"/>
      <c r="BF132" s="2"/>
      <c r="BG132" s="2"/>
      <c r="BH132" s="2"/>
      <c r="BI132" s="2"/>
      <c r="BJ132" s="2"/>
      <c r="BK132" s="2"/>
      <c r="BL132" s="2"/>
      <c r="BM132" s="2"/>
      <c r="BN132" s="2"/>
      <c r="BO132" s="2"/>
      <c r="BP132" s="2" t="s">
        <v>104</v>
      </c>
      <c r="BQ132" s="2" t="s">
        <v>486</v>
      </c>
      <c r="BR132" s="2"/>
      <c r="BS132" s="2"/>
      <c r="BT132" s="2"/>
      <c r="BU132" s="2"/>
      <c r="BV132" s="2"/>
      <c r="BW132" s="2"/>
      <c r="BX132" s="2"/>
      <c r="BY132" s="2"/>
      <c r="BZ132" s="2"/>
      <c r="CA132" s="2"/>
      <c r="CB132" s="2"/>
      <c r="CC132" s="13" t="s">
        <v>49</v>
      </c>
      <c r="CD132" s="2"/>
      <c r="CE132" s="2"/>
      <c r="CF132" s="2"/>
      <c r="CG132" s="2"/>
      <c r="CH132" s="2"/>
      <c r="CI132" s="2"/>
      <c r="CJ132" s="2"/>
      <c r="CK132" s="2"/>
      <c r="CL132" s="2"/>
      <c r="CM132" s="4" t="s">
        <v>62</v>
      </c>
      <c r="CN132" s="2"/>
      <c r="CO132" s="2"/>
      <c r="CP132" s="2"/>
      <c r="CQ132" s="2"/>
    </row>
    <row r="133" spans="1:95">
      <c r="A133" s="2" t="str">
        <f t="shared" si="2"/>
        <v>http://www.mkm.ee/teenused/Suur-_javõi_raskeveose_loa_taotlemine</v>
      </c>
      <c r="B133" s="3" t="s">
        <v>499</v>
      </c>
      <c r="C133" s="2"/>
      <c r="E133" s="85" t="s">
        <v>786</v>
      </c>
      <c r="F133" s="85" t="s">
        <v>12</v>
      </c>
      <c r="G133" s="92" t="s">
        <v>812</v>
      </c>
      <c r="H133" s="2"/>
      <c r="I133" s="15">
        <f t="shared" si="3"/>
        <v>0</v>
      </c>
      <c r="J133" s="15" t="s">
        <v>827</v>
      </c>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t="s">
        <v>104</v>
      </c>
      <c r="AM133" s="2" t="s">
        <v>500</v>
      </c>
      <c r="AN133" s="2"/>
      <c r="AO133" s="2"/>
      <c r="AP133" s="2"/>
      <c r="AQ133" s="2"/>
      <c r="AR133" s="2"/>
      <c r="AS133" s="2"/>
      <c r="AT133" s="2"/>
      <c r="AU133" s="2"/>
      <c r="AV133" s="2"/>
      <c r="AW133" s="2"/>
      <c r="AX133" s="2" t="s">
        <v>104</v>
      </c>
      <c r="AY133" s="2" t="s">
        <v>500</v>
      </c>
      <c r="AZ133" s="2"/>
      <c r="BA133" s="2"/>
      <c r="BB133" s="2"/>
      <c r="BC133" s="2"/>
      <c r="BD133" s="2" t="s">
        <v>104</v>
      </c>
      <c r="BE133" s="2" t="s">
        <v>500</v>
      </c>
      <c r="BF133" s="2"/>
      <c r="BG133" s="2"/>
      <c r="BH133" s="2"/>
      <c r="BI133" s="2"/>
      <c r="BJ133" s="2" t="s">
        <v>104</v>
      </c>
      <c r="BK133" s="2" t="s">
        <v>500</v>
      </c>
      <c r="BL133" s="2"/>
      <c r="BM133" s="2"/>
      <c r="BN133" s="2"/>
      <c r="BO133" s="2"/>
      <c r="BP133" s="2" t="s">
        <v>104</v>
      </c>
      <c r="BQ133" s="2" t="s">
        <v>500</v>
      </c>
      <c r="BR133" s="2"/>
      <c r="BS133" s="2"/>
      <c r="BT133" s="2"/>
      <c r="BU133" s="2"/>
      <c r="BV133" s="2"/>
      <c r="BW133" s="2"/>
      <c r="BX133" s="2"/>
      <c r="BY133" s="2"/>
      <c r="BZ133" s="2"/>
      <c r="CA133" s="2"/>
      <c r="CB133" s="2"/>
      <c r="CC133" s="13" t="s">
        <v>49</v>
      </c>
      <c r="CD133" s="2"/>
      <c r="CE133" s="2"/>
      <c r="CF133" s="2"/>
      <c r="CG133" s="2"/>
      <c r="CH133" s="2"/>
      <c r="CI133" s="2"/>
      <c r="CJ133" s="2"/>
      <c r="CK133" s="2"/>
      <c r="CL133" s="2"/>
      <c r="CM133" s="4" t="s">
        <v>62</v>
      </c>
      <c r="CN133" s="2"/>
      <c r="CO133" s="2"/>
      <c r="CP133" s="2"/>
      <c r="CQ133" s="2"/>
    </row>
    <row r="134" spans="1:95">
      <c r="A134" s="2" t="str">
        <f t="shared" si="2"/>
        <v>http://www.mkm.ee/teenused/Koormuspiirangu_sõiduloa_taotlemine</v>
      </c>
      <c r="B134" s="3" t="s">
        <v>501</v>
      </c>
      <c r="C134" s="2"/>
      <c r="E134" s="85" t="s">
        <v>786</v>
      </c>
      <c r="F134" s="85" t="s">
        <v>12</v>
      </c>
      <c r="G134" s="92" t="s">
        <v>812</v>
      </c>
      <c r="H134" s="2"/>
      <c r="I134" s="15">
        <f t="shared" si="3"/>
        <v>0</v>
      </c>
      <c r="J134" s="15" t="s">
        <v>827</v>
      </c>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t="s">
        <v>104</v>
      </c>
      <c r="AM134" s="2" t="s">
        <v>502</v>
      </c>
      <c r="AN134" s="2"/>
      <c r="AO134" s="2"/>
      <c r="AP134" s="2"/>
      <c r="AQ134" s="2"/>
      <c r="AR134" s="2"/>
      <c r="AS134" s="2"/>
      <c r="AT134" s="2"/>
      <c r="AU134" s="2"/>
      <c r="AV134" s="2"/>
      <c r="AW134" s="2"/>
      <c r="AX134" s="2" t="s">
        <v>104</v>
      </c>
      <c r="AY134" s="2" t="s">
        <v>502</v>
      </c>
      <c r="AZ134" s="2"/>
      <c r="BA134" s="2"/>
      <c r="BB134" s="2"/>
      <c r="BC134" s="2"/>
      <c r="BD134" s="2"/>
      <c r="BE134" s="2"/>
      <c r="BF134" s="2"/>
      <c r="BG134" s="2"/>
      <c r="BH134" s="2"/>
      <c r="BI134" s="2"/>
      <c r="BJ134" s="2"/>
      <c r="BK134" s="2"/>
      <c r="BL134" s="2"/>
      <c r="BM134" s="2"/>
      <c r="BN134" s="2"/>
      <c r="BO134" s="2"/>
      <c r="BP134" s="2" t="s">
        <v>104</v>
      </c>
      <c r="BQ134" s="2" t="s">
        <v>502</v>
      </c>
      <c r="BR134" s="2"/>
      <c r="BS134" s="2"/>
      <c r="BT134" s="2"/>
      <c r="BU134" s="2"/>
      <c r="BV134" s="2"/>
      <c r="BW134" s="2"/>
      <c r="BX134" s="2"/>
      <c r="BY134" s="2"/>
      <c r="BZ134" s="2"/>
      <c r="CA134" s="2"/>
      <c r="CB134" s="2"/>
      <c r="CC134" s="13" t="s">
        <v>49</v>
      </c>
      <c r="CD134" s="2"/>
      <c r="CE134" s="2"/>
      <c r="CF134" s="2"/>
      <c r="CG134" s="2"/>
      <c r="CH134" s="2"/>
      <c r="CI134" s="2"/>
      <c r="CJ134" s="2"/>
      <c r="CK134" s="2"/>
      <c r="CL134" s="2"/>
      <c r="CM134" s="4" t="s">
        <v>62</v>
      </c>
      <c r="CN134" s="2"/>
      <c r="CO134" s="2"/>
      <c r="CP134" s="2"/>
      <c r="CQ134" s="2"/>
    </row>
    <row r="135" spans="1:95">
      <c r="A135" s="2" t="str">
        <f t="shared" si="2"/>
        <v>http://www.mkm.ee/teenused/Sõiduki_võõrandamisest_teatamine</v>
      </c>
      <c r="B135" s="3" t="s">
        <v>504</v>
      </c>
      <c r="C135" s="2"/>
      <c r="E135" s="85" t="s">
        <v>786</v>
      </c>
      <c r="F135" s="85" t="s">
        <v>12</v>
      </c>
      <c r="G135" s="92" t="s">
        <v>812</v>
      </c>
      <c r="H135" s="2"/>
      <c r="I135" s="15">
        <f t="shared" si="3"/>
        <v>0</v>
      </c>
      <c r="J135" s="15" t="s">
        <v>827</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t="s">
        <v>104</v>
      </c>
      <c r="AM135" s="19" t="s">
        <v>503</v>
      </c>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13" t="s">
        <v>49</v>
      </c>
      <c r="CD135" s="2"/>
      <c r="CE135" s="2"/>
      <c r="CF135" s="2"/>
      <c r="CG135" s="2"/>
      <c r="CH135" s="2"/>
      <c r="CI135" s="2"/>
      <c r="CJ135" s="2"/>
      <c r="CK135" s="2"/>
      <c r="CL135" s="2"/>
      <c r="CM135" s="4" t="s">
        <v>62</v>
      </c>
      <c r="CN135" s="2"/>
      <c r="CO135" s="2"/>
      <c r="CP135" s="2"/>
      <c r="CQ135" s="2"/>
    </row>
    <row r="136" spans="1:95">
      <c r="A136" s="2" t="str">
        <f t="shared" ref="A136:A199" si="4">CONCATENATE("http://www.mkm.ee/teenused/",SUBSTITUTE(SUBSTITUTE(TRIM(B136)," ","_"),"/",""))</f>
        <v>http://www.mkm.ee/teenused/Juhiloa_loovutamine</v>
      </c>
      <c r="B136" s="3" t="s">
        <v>505</v>
      </c>
      <c r="C136" s="2"/>
      <c r="E136" s="85" t="s">
        <v>786</v>
      </c>
      <c r="F136" s="85" t="s">
        <v>12</v>
      </c>
      <c r="G136" s="92" t="s">
        <v>812</v>
      </c>
      <c r="H136" s="2"/>
      <c r="I136" s="15">
        <f t="shared" ref="I136:I199" si="5">IF(LEN(L136)&gt;0,L136,IF(LEN(O136)&gt;0,O136,U136))</f>
        <v>0</v>
      </c>
      <c r="J136" s="15" t="s">
        <v>827</v>
      </c>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t="s">
        <v>104</v>
      </c>
      <c r="AY136" s="2" t="s">
        <v>512</v>
      </c>
      <c r="AZ136" s="2"/>
      <c r="BA136" s="2"/>
      <c r="BB136" s="2"/>
      <c r="BC136" s="2"/>
      <c r="BD136" s="2"/>
      <c r="BE136" s="2"/>
      <c r="BF136" s="2"/>
      <c r="BG136" s="2"/>
      <c r="BH136" s="2"/>
      <c r="BI136" s="2"/>
      <c r="BJ136" s="2"/>
      <c r="BK136" s="2"/>
      <c r="BL136" s="2"/>
      <c r="BM136" s="2"/>
      <c r="BN136" s="2"/>
      <c r="BO136" s="2"/>
      <c r="BP136" s="2" t="s">
        <v>104</v>
      </c>
      <c r="BQ136" s="2" t="s">
        <v>512</v>
      </c>
      <c r="BR136" s="2"/>
      <c r="BS136" s="2"/>
      <c r="BT136" s="2"/>
      <c r="BU136" s="2"/>
      <c r="BV136" s="2"/>
      <c r="BW136" s="2"/>
      <c r="BX136" s="2"/>
      <c r="BY136" s="2"/>
      <c r="BZ136" s="2"/>
      <c r="CA136" s="2"/>
      <c r="CB136" s="2"/>
      <c r="CC136" s="13" t="s">
        <v>49</v>
      </c>
      <c r="CD136" s="2"/>
      <c r="CE136" s="2"/>
      <c r="CF136" s="2"/>
      <c r="CG136" s="2"/>
      <c r="CH136" s="2"/>
      <c r="CI136" s="2"/>
      <c r="CJ136" s="2"/>
      <c r="CK136" s="2"/>
      <c r="CL136" s="2"/>
      <c r="CM136" s="4" t="s">
        <v>62</v>
      </c>
      <c r="CN136" s="2"/>
      <c r="CO136" s="2"/>
      <c r="CP136" s="2"/>
      <c r="CQ136" s="2"/>
    </row>
    <row r="137" spans="1:95">
      <c r="A137" s="2" t="str">
        <f t="shared" si="4"/>
        <v>http://www.mkm.ee/teenused/Juhiloa_kaotusestvargusesthävimisest_teatamine</v>
      </c>
      <c r="B137" s="3" t="s">
        <v>513</v>
      </c>
      <c r="C137" s="2"/>
      <c r="E137" s="85" t="s">
        <v>786</v>
      </c>
      <c r="F137" s="85" t="s">
        <v>12</v>
      </c>
      <c r="G137" s="92" t="s">
        <v>812</v>
      </c>
      <c r="H137" s="2"/>
      <c r="I137" s="15">
        <f t="shared" si="5"/>
        <v>0</v>
      </c>
      <c r="J137" s="15" t="s">
        <v>827</v>
      </c>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t="s">
        <v>104</v>
      </c>
      <c r="AM137" s="2" t="s">
        <v>514</v>
      </c>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13" t="s">
        <v>49</v>
      </c>
      <c r="CD137" s="2"/>
      <c r="CE137" s="2"/>
      <c r="CF137" s="2"/>
      <c r="CG137" s="2"/>
      <c r="CH137" s="2"/>
      <c r="CI137" s="2"/>
      <c r="CJ137" s="2"/>
      <c r="CK137" s="2"/>
      <c r="CL137" s="2"/>
      <c r="CM137" s="4" t="s">
        <v>62</v>
      </c>
      <c r="CN137" s="2"/>
      <c r="CO137" s="2"/>
      <c r="CP137" s="2"/>
      <c r="CQ137" s="2"/>
    </row>
    <row r="138" spans="1:95">
      <c r="A138" s="2" t="str">
        <f t="shared" si="4"/>
        <v>http://www.mkm.ee/teenused/Vaide_esitamine_Maanteeametile</v>
      </c>
      <c r="B138" s="3" t="s">
        <v>515</v>
      </c>
      <c r="C138" s="2"/>
      <c r="E138" s="85" t="s">
        <v>786</v>
      </c>
      <c r="F138" s="85" t="s">
        <v>18</v>
      </c>
      <c r="G138" s="92" t="s">
        <v>812</v>
      </c>
      <c r="H138" s="2"/>
      <c r="I138" s="15">
        <f t="shared" si="5"/>
        <v>0</v>
      </c>
      <c r="J138" s="15" t="s">
        <v>827</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t="s">
        <v>104</v>
      </c>
      <c r="AM138" s="2" t="s">
        <v>516</v>
      </c>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13" t="s">
        <v>49</v>
      </c>
      <c r="CD138" s="2"/>
      <c r="CE138" s="2"/>
      <c r="CF138" s="2"/>
      <c r="CG138" s="2"/>
      <c r="CH138" s="2"/>
      <c r="CI138" s="2"/>
      <c r="CJ138" s="2"/>
      <c r="CK138" s="2"/>
      <c r="CL138" s="2"/>
      <c r="CM138" s="4" t="s">
        <v>62</v>
      </c>
      <c r="CN138" s="2"/>
      <c r="CO138" s="2"/>
      <c r="CP138" s="2"/>
      <c r="CQ138" s="2"/>
    </row>
    <row r="139" spans="1:95">
      <c r="A139" s="2" t="str">
        <f t="shared" si="4"/>
        <v>http://www.mkm.ee/teenused/Juhiloa_kehtivuse_päring</v>
      </c>
      <c r="B139" s="3" t="s">
        <v>518</v>
      </c>
      <c r="C139" s="2"/>
      <c r="E139" s="85" t="s">
        <v>786</v>
      </c>
      <c r="F139" s="85" t="s">
        <v>810</v>
      </c>
      <c r="G139" s="92" t="s">
        <v>812</v>
      </c>
      <c r="H139" s="2">
        <v>2014</v>
      </c>
      <c r="I139" s="15" t="str">
        <f t="shared" si="5"/>
        <v>https://eteenindus.mnt.ee/paringud/juhiloaKehtivus</v>
      </c>
      <c r="J139" s="15" t="s">
        <v>827</v>
      </c>
      <c r="K139" s="2" t="s">
        <v>104</v>
      </c>
      <c r="L139" s="2" t="s">
        <v>517</v>
      </c>
      <c r="M139" s="22">
        <v>0.86</v>
      </c>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13" t="s">
        <v>49</v>
      </c>
      <c r="CD139" s="2"/>
      <c r="CE139" s="2"/>
      <c r="CF139" s="2"/>
      <c r="CG139" s="2"/>
      <c r="CH139" s="2"/>
      <c r="CI139" s="2"/>
      <c r="CJ139" s="2"/>
      <c r="CK139" s="2"/>
      <c r="CL139" s="2"/>
      <c r="CM139" s="4" t="s">
        <v>62</v>
      </c>
      <c r="CN139" s="2"/>
      <c r="CO139" s="2"/>
      <c r="CP139" s="2"/>
      <c r="CQ139" s="2"/>
    </row>
    <row r="140" spans="1:95">
      <c r="A140" s="2" t="str">
        <f t="shared" si="4"/>
        <v>http://www.mkm.ee/teenused/Sõiduki_omanikuvahetus</v>
      </c>
      <c r="B140" s="3" t="s">
        <v>530</v>
      </c>
      <c r="C140" s="2"/>
      <c r="E140" s="85" t="s">
        <v>786</v>
      </c>
      <c r="F140" s="85" t="s">
        <v>12</v>
      </c>
      <c r="G140" s="92" t="s">
        <v>812</v>
      </c>
      <c r="H140" s="2">
        <v>2014</v>
      </c>
      <c r="I140" s="15" t="str">
        <f t="shared" si="5"/>
        <v>https://eteenindus.mnt.ee/pages/main.jsf</v>
      </c>
      <c r="J140" s="15" t="s">
        <v>827</v>
      </c>
      <c r="K140" s="2" t="s">
        <v>104</v>
      </c>
      <c r="L140" s="2" t="s">
        <v>519</v>
      </c>
      <c r="M140" s="22">
        <v>0.86</v>
      </c>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t="s">
        <v>104</v>
      </c>
      <c r="BQ140" s="2" t="s">
        <v>531</v>
      </c>
      <c r="BR140" s="2"/>
      <c r="BS140" s="2"/>
      <c r="BT140" s="2"/>
      <c r="BU140" s="2"/>
      <c r="BV140" s="2"/>
      <c r="BW140" s="2"/>
      <c r="BX140" s="2"/>
      <c r="BY140" s="2"/>
      <c r="BZ140" s="2"/>
      <c r="CA140" s="2"/>
      <c r="CB140" s="2"/>
      <c r="CC140" s="2"/>
      <c r="CD140" s="2"/>
      <c r="CE140" s="13" t="s">
        <v>51</v>
      </c>
      <c r="CF140" s="2"/>
      <c r="CG140" s="2"/>
      <c r="CH140" s="2"/>
      <c r="CI140" s="2"/>
      <c r="CJ140" s="2"/>
      <c r="CK140" s="2"/>
      <c r="CL140" s="2"/>
      <c r="CM140" s="4" t="s">
        <v>62</v>
      </c>
      <c r="CN140" s="2"/>
      <c r="CO140" s="2"/>
      <c r="CP140" s="2"/>
      <c r="CQ140" s="2"/>
    </row>
    <row r="141" spans="1:95">
      <c r="A141" s="2" t="str">
        <f t="shared" si="4"/>
        <v>http://www.mkm.ee/teenused/Sõiduki_ajutine_kustutamine</v>
      </c>
      <c r="B141" s="3" t="s">
        <v>532</v>
      </c>
      <c r="C141" s="2"/>
      <c r="E141" s="85" t="s">
        <v>786</v>
      </c>
      <c r="F141" s="85" t="s">
        <v>12</v>
      </c>
      <c r="G141" s="92" t="s">
        <v>812</v>
      </c>
      <c r="H141" s="2">
        <v>2014</v>
      </c>
      <c r="I141" s="15" t="str">
        <f t="shared" si="5"/>
        <v>https://eteenindus.mnt.ee/pages/main.jsf</v>
      </c>
      <c r="J141" s="15" t="s">
        <v>827</v>
      </c>
      <c r="K141" s="2" t="s">
        <v>104</v>
      </c>
      <c r="L141" s="2" t="s">
        <v>519</v>
      </c>
      <c r="M141" s="22">
        <v>0.86</v>
      </c>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t="s">
        <v>104</v>
      </c>
      <c r="BQ141" s="2" t="s">
        <v>531</v>
      </c>
      <c r="BR141" s="2"/>
      <c r="BS141" s="2"/>
      <c r="BT141" s="2"/>
      <c r="BU141" s="2"/>
      <c r="BV141" s="2"/>
      <c r="BW141" s="2"/>
      <c r="BX141" s="2"/>
      <c r="BY141" s="2"/>
      <c r="BZ141" s="2"/>
      <c r="CA141" s="2"/>
      <c r="CB141" s="2"/>
      <c r="CC141" s="2"/>
      <c r="CD141" s="2"/>
      <c r="CE141" s="2"/>
      <c r="CF141" s="2"/>
      <c r="CG141" s="2"/>
      <c r="CH141" s="2"/>
      <c r="CI141" s="2"/>
      <c r="CJ141" s="2"/>
      <c r="CK141" s="2"/>
      <c r="CL141" s="2"/>
      <c r="CM141" s="4" t="s">
        <v>62</v>
      </c>
      <c r="CN141" s="2"/>
      <c r="CO141" s="2"/>
      <c r="CP141" s="2"/>
      <c r="CQ141" s="2"/>
    </row>
    <row r="142" spans="1:95">
      <c r="A142" s="2" t="str">
        <f t="shared" si="4"/>
        <v>http://www.mkm.ee/teenused/Sõiduki_kasutajate_muutmine</v>
      </c>
      <c r="B142" s="3" t="s">
        <v>533</v>
      </c>
      <c r="C142" s="2"/>
      <c r="E142" s="85" t="s">
        <v>786</v>
      </c>
      <c r="F142" s="85" t="s">
        <v>12</v>
      </c>
      <c r="G142" s="92" t="s">
        <v>812</v>
      </c>
      <c r="H142" s="2">
        <v>2014</v>
      </c>
      <c r="I142" s="15" t="str">
        <f t="shared" si="5"/>
        <v>https://eteenindus.mnt.ee/pages/main.jsf</v>
      </c>
      <c r="J142" s="15" t="s">
        <v>827</v>
      </c>
      <c r="K142" s="2" t="s">
        <v>104</v>
      </c>
      <c r="L142" s="2" t="s">
        <v>519</v>
      </c>
      <c r="M142" s="22">
        <v>0.86</v>
      </c>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t="s">
        <v>104</v>
      </c>
      <c r="BQ142" s="2" t="s">
        <v>531</v>
      </c>
      <c r="BR142" s="2"/>
      <c r="BS142" s="2"/>
      <c r="BT142" s="2"/>
      <c r="BU142" s="2"/>
      <c r="BV142" s="2"/>
      <c r="BW142" s="2"/>
      <c r="BX142" s="2"/>
      <c r="BY142" s="2"/>
      <c r="BZ142" s="2"/>
      <c r="CA142" s="2"/>
      <c r="CB142" s="2"/>
      <c r="CC142" s="2"/>
      <c r="CD142" s="2"/>
      <c r="CE142" s="13" t="s">
        <v>51</v>
      </c>
      <c r="CF142" s="2"/>
      <c r="CG142" s="2"/>
      <c r="CH142" s="2"/>
      <c r="CI142" s="2"/>
      <c r="CJ142" s="2"/>
      <c r="CK142" s="2"/>
      <c r="CL142" s="2"/>
      <c r="CM142" s="4" t="s">
        <v>62</v>
      </c>
      <c r="CN142" s="2"/>
      <c r="CO142" s="2"/>
      <c r="CP142" s="2"/>
      <c r="CQ142" s="2"/>
    </row>
    <row r="143" spans="1:95">
      <c r="A143" s="2" t="str">
        <f t="shared" si="4"/>
        <v>http://www.mkm.ee/teenused/Numbrimärgi_duplikaadi_tellimine</v>
      </c>
      <c r="B143" s="3" t="s">
        <v>534</v>
      </c>
      <c r="C143" s="2"/>
      <c r="E143" s="85" t="s">
        <v>786</v>
      </c>
      <c r="F143" s="85" t="s">
        <v>12</v>
      </c>
      <c r="G143" s="92" t="s">
        <v>812</v>
      </c>
      <c r="H143" s="2">
        <v>2014</v>
      </c>
      <c r="I143" s="15" t="str">
        <f t="shared" si="5"/>
        <v>https://eteenindus.mnt.ee/pages/main.jsf</v>
      </c>
      <c r="J143" s="15" t="s">
        <v>827</v>
      </c>
      <c r="K143" s="2" t="s">
        <v>104</v>
      </c>
      <c r="L143" s="2" t="s">
        <v>519</v>
      </c>
      <c r="M143" s="22">
        <v>0.86</v>
      </c>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t="s">
        <v>104</v>
      </c>
      <c r="BQ143" s="2" t="s">
        <v>531</v>
      </c>
      <c r="BR143" s="2"/>
      <c r="BS143" s="2"/>
      <c r="BT143" s="2"/>
      <c r="BU143" s="2"/>
      <c r="BV143" s="2"/>
      <c r="BW143" s="2"/>
      <c r="BX143" s="2"/>
      <c r="BY143" s="2"/>
      <c r="BZ143" s="2"/>
      <c r="CA143" s="2"/>
      <c r="CB143" s="2"/>
      <c r="CC143" s="2"/>
      <c r="CD143" s="2"/>
      <c r="CE143" s="13" t="s">
        <v>51</v>
      </c>
      <c r="CF143" s="2"/>
      <c r="CG143" s="2"/>
      <c r="CH143" s="2"/>
      <c r="CI143" s="2"/>
      <c r="CJ143" s="2"/>
      <c r="CK143" s="2"/>
      <c r="CL143" s="2"/>
      <c r="CM143" s="4" t="s">
        <v>62</v>
      </c>
      <c r="CN143" s="2"/>
      <c r="CO143" s="2"/>
      <c r="CP143" s="2"/>
      <c r="CQ143" s="2"/>
    </row>
    <row r="144" spans="1:95">
      <c r="A144" s="2" t="str">
        <f t="shared" si="4"/>
        <v>http://www.mkm.ee/teenused/Registreerimistunnistuste_tellimine</v>
      </c>
      <c r="B144" s="3" t="s">
        <v>535</v>
      </c>
      <c r="C144" s="2"/>
      <c r="E144" s="85" t="s">
        <v>786</v>
      </c>
      <c r="F144" s="85" t="s">
        <v>12</v>
      </c>
      <c r="G144" s="92" t="s">
        <v>812</v>
      </c>
      <c r="H144" s="2">
        <v>2014</v>
      </c>
      <c r="I144" s="15" t="str">
        <f t="shared" si="5"/>
        <v>https://eteenindus.mnt.ee/pages/main.jsf</v>
      </c>
      <c r="J144" s="15" t="s">
        <v>827</v>
      </c>
      <c r="K144" s="2" t="s">
        <v>104</v>
      </c>
      <c r="L144" s="2" t="s">
        <v>519</v>
      </c>
      <c r="M144" s="22">
        <v>0.86</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t="s">
        <v>104</v>
      </c>
      <c r="BQ144" s="2" t="s">
        <v>531</v>
      </c>
      <c r="BR144" s="2"/>
      <c r="BS144" s="2"/>
      <c r="BT144" s="2"/>
      <c r="BU144" s="2"/>
      <c r="BV144" s="2"/>
      <c r="BW144" s="2"/>
      <c r="BX144" s="2"/>
      <c r="BY144" s="2"/>
      <c r="BZ144" s="2"/>
      <c r="CA144" s="2"/>
      <c r="CB144" s="2"/>
      <c r="CC144" s="2"/>
      <c r="CD144" s="2"/>
      <c r="CE144" s="13" t="s">
        <v>51</v>
      </c>
      <c r="CF144" s="2"/>
      <c r="CG144" s="2"/>
      <c r="CH144" s="2"/>
      <c r="CI144" s="2"/>
      <c r="CJ144" s="2"/>
      <c r="CK144" s="2"/>
      <c r="CL144" s="2"/>
      <c r="CM144" s="4" t="s">
        <v>62</v>
      </c>
      <c r="CN144" s="2"/>
      <c r="CO144" s="2"/>
      <c r="CP144" s="2"/>
      <c r="CQ144" s="2"/>
    </row>
    <row r="145" spans="1:95">
      <c r="A145" s="2" t="str">
        <f t="shared" si="4"/>
        <v>http://www.mkm.ee/teenused/Reisiplaneerija</v>
      </c>
      <c r="B145" s="3" t="s">
        <v>742</v>
      </c>
      <c r="C145" s="2"/>
      <c r="E145" s="85" t="s">
        <v>786</v>
      </c>
      <c r="F145" s="85" t="s">
        <v>13</v>
      </c>
      <c r="G145" s="92" t="s">
        <v>812</v>
      </c>
      <c r="H145" s="2">
        <v>2014</v>
      </c>
      <c r="I145" s="15" t="str">
        <f t="shared" si="5"/>
        <v>http://www.peatus.ee/#route_search</v>
      </c>
      <c r="J145" s="15" t="s">
        <v>827</v>
      </c>
      <c r="K145" s="2"/>
      <c r="L145" s="2"/>
      <c r="M145" s="2"/>
      <c r="N145" s="2"/>
      <c r="O145" s="2"/>
      <c r="P145" s="2"/>
      <c r="Q145" s="2"/>
      <c r="R145" s="2"/>
      <c r="S145" s="2"/>
      <c r="T145" s="2" t="s">
        <v>104</v>
      </c>
      <c r="U145" s="2" t="s">
        <v>743</v>
      </c>
      <c r="V145" s="2"/>
      <c r="W145" s="2"/>
      <c r="X145" s="22">
        <v>0.86</v>
      </c>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13"/>
      <c r="CF145" s="2"/>
      <c r="CG145" s="2"/>
      <c r="CH145" s="2"/>
      <c r="CI145" s="2"/>
      <c r="CJ145" s="2"/>
      <c r="CK145" s="2"/>
      <c r="CL145" s="2"/>
      <c r="CM145" s="4" t="s">
        <v>62</v>
      </c>
      <c r="CN145" s="2"/>
      <c r="CO145" s="2"/>
      <c r="CP145" s="2"/>
      <c r="CQ145" s="2"/>
    </row>
    <row r="146" spans="1:95">
      <c r="A146" s="2" t="str">
        <f t="shared" si="4"/>
        <v>http://www.mkm.ee/teenused/Liiniloa_kehtivuse_kontroll</v>
      </c>
      <c r="B146" s="3" t="s">
        <v>536</v>
      </c>
      <c r="C146" s="2"/>
      <c r="E146" s="85" t="s">
        <v>786</v>
      </c>
      <c r="F146" s="85" t="s">
        <v>12</v>
      </c>
      <c r="G146" s="92" t="s">
        <v>812</v>
      </c>
      <c r="H146" s="2"/>
      <c r="I146" s="15" t="str">
        <f t="shared" si="5"/>
        <v>http://www.peatus.ee/analyys/liiniload.php</v>
      </c>
      <c r="J146" s="15" t="s">
        <v>827</v>
      </c>
      <c r="K146" s="2"/>
      <c r="L146" s="2"/>
      <c r="M146" s="2"/>
      <c r="N146" s="2"/>
      <c r="O146" s="2"/>
      <c r="P146" s="2"/>
      <c r="Q146" s="2"/>
      <c r="R146" s="2"/>
      <c r="S146" s="2"/>
      <c r="T146" s="2" t="s">
        <v>104</v>
      </c>
      <c r="U146" s="2" t="s">
        <v>537</v>
      </c>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4" t="s">
        <v>62</v>
      </c>
      <c r="CN146" s="2"/>
      <c r="CO146" s="2"/>
      <c r="CP146" s="2"/>
      <c r="CQ146" s="2"/>
    </row>
    <row r="147" spans="1:95">
      <c r="A147" s="2" t="str">
        <f t="shared" si="4"/>
        <v>http://www.mkm.ee/teenused/Teehoiutööde_tegevusload_ja_pädevustunnistused,taotluste_vormid,_nimekiri</v>
      </c>
      <c r="B147" s="3" t="s">
        <v>538</v>
      </c>
      <c r="C147" s="2"/>
      <c r="E147" s="85" t="s">
        <v>786</v>
      </c>
      <c r="F147" s="85" t="s">
        <v>12</v>
      </c>
      <c r="G147" s="92" t="s">
        <v>812</v>
      </c>
      <c r="H147" s="2"/>
      <c r="I147" s="15" t="str">
        <f t="shared" si="5"/>
        <v>http://www.mnt.ee/index.php?id=10865</v>
      </c>
      <c r="J147" s="15" t="s">
        <v>827</v>
      </c>
      <c r="K147" s="2"/>
      <c r="L147" s="2"/>
      <c r="M147" s="2"/>
      <c r="N147" s="2"/>
      <c r="O147" s="2"/>
      <c r="P147" s="2"/>
      <c r="Q147" s="2"/>
      <c r="R147" s="2"/>
      <c r="S147" s="2"/>
      <c r="T147" s="2" t="s">
        <v>104</v>
      </c>
      <c r="U147" s="2" t="s">
        <v>539</v>
      </c>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t="s">
        <v>104</v>
      </c>
      <c r="BQ147" s="2" t="s">
        <v>539</v>
      </c>
      <c r="BR147" s="2"/>
      <c r="BS147" s="2"/>
      <c r="BT147" s="2"/>
      <c r="BU147" s="2"/>
      <c r="BV147" s="2"/>
      <c r="BW147" s="2"/>
      <c r="BX147" s="2"/>
      <c r="BY147" s="2"/>
      <c r="BZ147" s="2"/>
      <c r="CA147" s="2"/>
      <c r="CB147" s="2"/>
      <c r="CC147" s="2"/>
      <c r="CD147" s="2"/>
      <c r="CE147" s="13" t="s">
        <v>51</v>
      </c>
      <c r="CF147" s="2"/>
      <c r="CG147" s="2"/>
      <c r="CH147" s="2"/>
      <c r="CI147" s="2"/>
      <c r="CJ147" s="2"/>
      <c r="CK147" s="2"/>
      <c r="CL147" s="2"/>
      <c r="CM147" s="4" t="s">
        <v>62</v>
      </c>
      <c r="CN147" s="2"/>
      <c r="CO147" s="2"/>
      <c r="CP147" s="2"/>
      <c r="CQ147" s="2"/>
    </row>
    <row r="148" spans="1:95">
      <c r="A148" s="2" t="str">
        <f t="shared" si="4"/>
        <v>http://www.mkm.ee/teenused/Teooria_proovieksam</v>
      </c>
      <c r="B148" s="3" t="s">
        <v>540</v>
      </c>
      <c r="C148" s="2"/>
      <c r="E148" s="85" t="s">
        <v>786</v>
      </c>
      <c r="F148" s="85" t="s">
        <v>12</v>
      </c>
      <c r="G148" s="92" t="s">
        <v>812</v>
      </c>
      <c r="H148" s="2"/>
      <c r="I148" s="15" t="str">
        <f t="shared" si="5"/>
        <v>https://paberivaba.ark.ee/ark_demoeksam/teooriaeksam?kat=B</v>
      </c>
      <c r="J148" s="15" t="s">
        <v>827</v>
      </c>
      <c r="K148" s="2"/>
      <c r="L148" s="2"/>
      <c r="M148" s="2"/>
      <c r="N148" s="2"/>
      <c r="O148" s="2"/>
      <c r="P148" s="2"/>
      <c r="Q148" s="2"/>
      <c r="R148" s="2"/>
      <c r="S148" s="2"/>
      <c r="T148" s="2" t="s">
        <v>104</v>
      </c>
      <c r="U148" s="2" t="s">
        <v>541</v>
      </c>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13" t="s">
        <v>49</v>
      </c>
      <c r="CD148" s="2"/>
      <c r="CE148" s="2"/>
      <c r="CF148" s="2"/>
      <c r="CG148" s="2"/>
      <c r="CH148" s="2"/>
      <c r="CI148" s="2"/>
      <c r="CJ148" s="2"/>
      <c r="CK148" s="2"/>
      <c r="CL148" s="2"/>
      <c r="CM148" s="4" t="s">
        <v>62</v>
      </c>
      <c r="CN148" s="2"/>
      <c r="CO148" s="2"/>
      <c r="CP148" s="2"/>
      <c r="CQ148" s="2"/>
    </row>
    <row r="149" spans="1:95">
      <c r="A149" s="2" t="str">
        <f t="shared" si="4"/>
        <v>http://www.mkm.ee/teenused/Teabenõue_Tehnilise_Järelevalve_Ametile</v>
      </c>
      <c r="B149" s="3" t="s">
        <v>550</v>
      </c>
      <c r="C149" s="2"/>
      <c r="E149" s="85" t="s">
        <v>788</v>
      </c>
      <c r="F149" s="85" t="s">
        <v>18</v>
      </c>
      <c r="G149" s="92" t="s">
        <v>817</v>
      </c>
      <c r="H149" s="2"/>
      <c r="I149" s="15" t="str">
        <f t="shared" si="5"/>
        <v>http://www.tja.ee/teabenoue-2</v>
      </c>
      <c r="J149" s="15" t="s">
        <v>827</v>
      </c>
      <c r="K149" s="2"/>
      <c r="L149" s="2"/>
      <c r="M149" s="2"/>
      <c r="N149" s="2"/>
      <c r="O149" s="2"/>
      <c r="P149" s="2"/>
      <c r="Q149" s="2"/>
      <c r="R149" s="2"/>
      <c r="S149" s="2"/>
      <c r="T149" s="2" t="s">
        <v>104</v>
      </c>
      <c r="U149" s="2" t="s">
        <v>551</v>
      </c>
      <c r="V149" s="2"/>
      <c r="W149" s="2"/>
      <c r="X149" s="2"/>
      <c r="Y149" s="2"/>
      <c r="Z149" s="2"/>
      <c r="AA149" s="2"/>
      <c r="AB149" s="2"/>
      <c r="AC149" s="2"/>
      <c r="AD149" s="2"/>
      <c r="AE149" s="2"/>
      <c r="AF149" s="2"/>
      <c r="AG149" s="2"/>
      <c r="AH149" s="2"/>
      <c r="AI149" s="2"/>
      <c r="AJ149" s="2"/>
      <c r="AK149" s="2"/>
      <c r="AL149" s="2" t="s">
        <v>104</v>
      </c>
      <c r="AM149" s="2" t="s">
        <v>555</v>
      </c>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13" t="s">
        <v>49</v>
      </c>
      <c r="CD149" s="2"/>
      <c r="CE149" s="2"/>
      <c r="CF149" s="2"/>
      <c r="CG149" s="2"/>
      <c r="CH149" s="2"/>
      <c r="CI149" s="2"/>
      <c r="CJ149" s="2"/>
      <c r="CK149" s="2"/>
      <c r="CL149" s="2"/>
      <c r="CM149" s="4" t="s">
        <v>62</v>
      </c>
      <c r="CN149" s="2"/>
      <c r="CO149" s="2"/>
      <c r="CP149" s="2"/>
      <c r="CQ149" s="2"/>
    </row>
    <row r="150" spans="1:95" ht="60">
      <c r="A150" s="2" t="str">
        <f t="shared" si="4"/>
        <v>http://www.mkm.ee/teenused/Märgukiriselgitustaotlus_Tehnilise_Järelevalve_Ametile</v>
      </c>
      <c r="B150" s="3" t="s">
        <v>552</v>
      </c>
      <c r="C150" s="58" t="s">
        <v>553</v>
      </c>
      <c r="D150" s="58"/>
      <c r="E150" s="85" t="s">
        <v>788</v>
      </c>
      <c r="F150" s="85" t="s">
        <v>18</v>
      </c>
      <c r="G150" s="92" t="s">
        <v>817</v>
      </c>
      <c r="H150" s="2"/>
      <c r="I150" s="15" t="str">
        <f t="shared" si="5"/>
        <v>http://www.tja.ee/selgitustaotlusmargukiri</v>
      </c>
      <c r="J150" s="15" t="s">
        <v>827</v>
      </c>
      <c r="K150" s="2"/>
      <c r="L150" s="2"/>
      <c r="M150" s="2"/>
      <c r="N150" s="2"/>
      <c r="O150" s="2"/>
      <c r="P150" s="2"/>
      <c r="Q150" s="2"/>
      <c r="R150" s="2"/>
      <c r="S150" s="2"/>
      <c r="T150" s="2" t="s">
        <v>104</v>
      </c>
      <c r="U150" s="2" t="s">
        <v>554</v>
      </c>
      <c r="V150" s="2"/>
      <c r="W150" s="2"/>
      <c r="X150" s="2"/>
      <c r="Y150" s="2"/>
      <c r="Z150" s="2"/>
      <c r="AA150" s="2"/>
      <c r="AB150" s="2"/>
      <c r="AC150" s="2"/>
      <c r="AD150" s="2"/>
      <c r="AE150" s="2"/>
      <c r="AF150" s="2"/>
      <c r="AG150" s="2"/>
      <c r="AH150" s="2"/>
      <c r="AI150" s="2"/>
      <c r="AJ150" s="2"/>
      <c r="AK150" s="2"/>
      <c r="AL150" s="2" t="s">
        <v>104</v>
      </c>
      <c r="AM150" s="2" t="s">
        <v>555</v>
      </c>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13" t="s">
        <v>49</v>
      </c>
      <c r="CD150" s="2"/>
      <c r="CE150" s="2"/>
      <c r="CF150" s="2"/>
      <c r="CG150" s="2"/>
      <c r="CH150" s="2"/>
      <c r="CI150" s="2"/>
      <c r="CJ150" s="2"/>
      <c r="CK150" s="2"/>
      <c r="CL150" s="2"/>
      <c r="CM150" s="4" t="s">
        <v>62</v>
      </c>
      <c r="CN150" s="2"/>
      <c r="CO150" s="2"/>
      <c r="CP150" s="2"/>
      <c r="CQ150" s="2"/>
    </row>
    <row r="151" spans="1:95">
      <c r="A151" s="2" t="str">
        <f t="shared" si="4"/>
        <v>http://www.mkm.ee/teenused/Õnnetusjuhtumite_ja_avariide_kohta_teatiste_esitamine</v>
      </c>
      <c r="B151" s="3" t="s">
        <v>578</v>
      </c>
      <c r="C151" s="2"/>
      <c r="E151" s="85" t="s">
        <v>788</v>
      </c>
      <c r="F151" s="85" t="s">
        <v>18</v>
      </c>
      <c r="G151" s="92" t="s">
        <v>817</v>
      </c>
      <c r="H151" s="2"/>
      <c r="I151" s="15" t="str">
        <f t="shared" si="5"/>
        <v>https://emoodul.tja.ee/web/</v>
      </c>
      <c r="J151" s="15" t="s">
        <v>827</v>
      </c>
      <c r="K151" s="2" t="s">
        <v>104</v>
      </c>
      <c r="L151" s="2" t="s">
        <v>560</v>
      </c>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t="s">
        <v>104</v>
      </c>
      <c r="AM151" s="2" t="s">
        <v>556</v>
      </c>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13" t="s">
        <v>49</v>
      </c>
      <c r="CD151" s="2"/>
      <c r="CE151" s="2"/>
      <c r="CF151" s="2"/>
      <c r="CG151" s="2"/>
      <c r="CH151" s="2"/>
      <c r="CI151" s="2"/>
      <c r="CJ151" s="2"/>
      <c r="CK151" s="2"/>
      <c r="CL151" s="2"/>
      <c r="CM151" s="4" t="s">
        <v>62</v>
      </c>
      <c r="CN151" s="2"/>
      <c r="CO151" s="2"/>
      <c r="CP151" s="2"/>
      <c r="CQ151" s="2"/>
    </row>
    <row r="152" spans="1:95">
      <c r="A152" s="2" t="str">
        <f t="shared" si="4"/>
        <v>http://www.mkm.ee/teenused/Telefoninumbri_kuuluvuse_päringu</v>
      </c>
      <c r="B152" s="3" t="s">
        <v>557</v>
      </c>
      <c r="C152" s="2"/>
      <c r="E152" s="85" t="s">
        <v>788</v>
      </c>
      <c r="F152" s="85" t="s">
        <v>810</v>
      </c>
      <c r="G152" s="92" t="s">
        <v>817</v>
      </c>
      <c r="H152" s="2"/>
      <c r="I152" s="15" t="str">
        <f t="shared" si="5"/>
        <v>https://nba.tja.ee/numbriparing.aspx</v>
      </c>
      <c r="J152" s="15" t="s">
        <v>827</v>
      </c>
      <c r="K152" s="2"/>
      <c r="L152" s="2"/>
      <c r="M152" s="2"/>
      <c r="N152" s="2"/>
      <c r="O152" s="2"/>
      <c r="P152" s="2"/>
      <c r="Q152" s="2"/>
      <c r="R152" s="2"/>
      <c r="S152" s="2"/>
      <c r="T152" s="2" t="s">
        <v>104</v>
      </c>
      <c r="U152" s="2" t="s">
        <v>558</v>
      </c>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13" t="s">
        <v>49</v>
      </c>
      <c r="CD152" s="2"/>
      <c r="CE152" s="2"/>
      <c r="CF152" s="2"/>
      <c r="CG152" s="2"/>
      <c r="CH152" s="2"/>
      <c r="CI152" s="2"/>
      <c r="CJ152" s="2"/>
      <c r="CK152" s="2"/>
      <c r="CL152" s="2"/>
      <c r="CM152" s="4" t="s">
        <v>62</v>
      </c>
      <c r="CN152" s="2"/>
      <c r="CO152" s="2"/>
      <c r="CP152" s="2"/>
      <c r="CQ152" s="2"/>
    </row>
    <row r="153" spans="1:95">
      <c r="A153" s="2" t="str">
        <f t="shared" si="4"/>
        <v>http://www.mkm.ee/teenused/Lõhkematerjalide_ja_pürotehnika_lubade_taotlemine</v>
      </c>
      <c r="B153" s="3" t="s">
        <v>559</v>
      </c>
      <c r="C153" s="2"/>
      <c r="E153" s="85" t="s">
        <v>788</v>
      </c>
      <c r="F153" s="85" t="s">
        <v>12</v>
      </c>
      <c r="G153" s="92" t="s">
        <v>817</v>
      </c>
      <c r="H153" s="2"/>
      <c r="I153" s="15" t="str">
        <f t="shared" si="5"/>
        <v>https://emoodul.tja.ee/web/</v>
      </c>
      <c r="J153" s="15" t="s">
        <v>827</v>
      </c>
      <c r="K153" s="2" t="s">
        <v>104</v>
      </c>
      <c r="L153" s="2" t="s">
        <v>560</v>
      </c>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13" t="s">
        <v>51</v>
      </c>
      <c r="CF153" s="2"/>
      <c r="CG153" s="2"/>
      <c r="CH153" s="2"/>
      <c r="CI153" s="2"/>
      <c r="CJ153" s="2"/>
      <c r="CK153" s="2"/>
      <c r="CL153" s="2"/>
      <c r="CM153" s="4" t="s">
        <v>62</v>
      </c>
      <c r="CN153" s="2"/>
      <c r="CO153" s="2"/>
      <c r="CP153" s="2"/>
      <c r="CQ153" s="2"/>
    </row>
    <row r="154" spans="1:95">
      <c r="A154" s="2" t="str">
        <f t="shared" si="4"/>
        <v>http://www.mkm.ee/teenused/Gaasipaigaldise_lubade_taotlemine</v>
      </c>
      <c r="B154" s="3" t="s">
        <v>561</v>
      </c>
      <c r="C154" s="2"/>
      <c r="E154" s="85" t="s">
        <v>788</v>
      </c>
      <c r="F154" s="85" t="s">
        <v>12</v>
      </c>
      <c r="G154" s="92" t="s">
        <v>817</v>
      </c>
      <c r="H154" s="2"/>
      <c r="I154" s="15" t="str">
        <f t="shared" si="5"/>
        <v>https://emoodul.tja.ee/web/</v>
      </c>
      <c r="J154" s="15" t="s">
        <v>827</v>
      </c>
      <c r="K154" s="2" t="s">
        <v>104</v>
      </c>
      <c r="L154" s="2" t="s">
        <v>560</v>
      </c>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13" t="s">
        <v>51</v>
      </c>
      <c r="CF154" s="2"/>
      <c r="CG154" s="2"/>
      <c r="CH154" s="2"/>
      <c r="CI154" s="2"/>
      <c r="CJ154" s="2"/>
      <c r="CK154" s="2"/>
      <c r="CL154" s="2"/>
      <c r="CM154" s="4" t="s">
        <v>62</v>
      </c>
      <c r="CN154" s="2"/>
      <c r="CO154" s="2"/>
      <c r="CP154" s="2"/>
      <c r="CQ154" s="2"/>
    </row>
    <row r="155" spans="1:95">
      <c r="A155" s="2" t="str">
        <f t="shared" si="4"/>
        <v>http://www.mkm.ee/teenused/Surveseade_lubade_taotlemine</v>
      </c>
      <c r="B155" s="3" t="s">
        <v>562</v>
      </c>
      <c r="C155" s="2"/>
      <c r="E155" s="85" t="s">
        <v>788</v>
      </c>
      <c r="F155" s="85" t="s">
        <v>12</v>
      </c>
      <c r="G155" s="92" t="s">
        <v>817</v>
      </c>
      <c r="H155" s="2"/>
      <c r="I155" s="15" t="str">
        <f t="shared" si="5"/>
        <v>https://emoodul.tja.ee/web/</v>
      </c>
      <c r="J155" s="15" t="s">
        <v>827</v>
      </c>
      <c r="K155" s="2" t="s">
        <v>104</v>
      </c>
      <c r="L155" s="2" t="s">
        <v>560</v>
      </c>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13" t="s">
        <v>51</v>
      </c>
      <c r="CF155" s="2"/>
      <c r="CG155" s="2"/>
      <c r="CH155" s="2"/>
      <c r="CI155" s="2"/>
      <c r="CJ155" s="2"/>
      <c r="CK155" s="2"/>
      <c r="CL155" s="2"/>
      <c r="CM155" s="4" t="s">
        <v>62</v>
      </c>
      <c r="CN155" s="2"/>
      <c r="CO155" s="2"/>
      <c r="CP155" s="2"/>
      <c r="CQ155" s="2"/>
    </row>
    <row r="156" spans="1:95">
      <c r="A156" s="2" t="str">
        <f t="shared" si="4"/>
        <v>http://www.mkm.ee/teenused/Lift_ja_köistee_lubade_taotlemine</v>
      </c>
      <c r="B156" s="3" t="s">
        <v>563</v>
      </c>
      <c r="C156" s="2"/>
      <c r="E156" s="85" t="s">
        <v>788</v>
      </c>
      <c r="F156" s="85" t="s">
        <v>12</v>
      </c>
      <c r="G156" s="92" t="s">
        <v>817</v>
      </c>
      <c r="H156" s="2"/>
      <c r="I156" s="15" t="str">
        <f t="shared" si="5"/>
        <v>https://emoodul.tja.ee/web/</v>
      </c>
      <c r="J156" s="15" t="s">
        <v>827</v>
      </c>
      <c r="K156" s="2" t="s">
        <v>104</v>
      </c>
      <c r="L156" s="2" t="s">
        <v>560</v>
      </c>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13" t="s">
        <v>51</v>
      </c>
      <c r="CF156" s="2"/>
      <c r="CG156" s="2"/>
      <c r="CH156" s="2"/>
      <c r="CI156" s="2"/>
      <c r="CJ156" s="2"/>
      <c r="CK156" s="2"/>
      <c r="CL156" s="2"/>
      <c r="CM156" s="4" t="s">
        <v>62</v>
      </c>
      <c r="CN156" s="2"/>
      <c r="CO156" s="2"/>
      <c r="CP156" s="2"/>
      <c r="CQ156" s="2"/>
    </row>
    <row r="157" spans="1:95">
      <c r="A157" s="2" t="str">
        <f t="shared" si="4"/>
        <v>http://www.mkm.ee/teenused/Masina_lubade_taotlemine</v>
      </c>
      <c r="B157" s="3" t="s">
        <v>564</v>
      </c>
      <c r="C157" s="2"/>
      <c r="E157" s="85" t="s">
        <v>788</v>
      </c>
      <c r="F157" s="85" t="s">
        <v>12</v>
      </c>
      <c r="G157" s="92" t="s">
        <v>817</v>
      </c>
      <c r="H157" s="2"/>
      <c r="I157" s="15" t="str">
        <f t="shared" si="5"/>
        <v>https://emoodul.tja.ee/web/</v>
      </c>
      <c r="J157" s="15" t="s">
        <v>827</v>
      </c>
      <c r="K157" s="2" t="s">
        <v>104</v>
      </c>
      <c r="L157" s="2" t="s">
        <v>560</v>
      </c>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13" t="s">
        <v>51</v>
      </c>
      <c r="CF157" s="2"/>
      <c r="CG157" s="2"/>
      <c r="CH157" s="2"/>
      <c r="CI157" s="2"/>
      <c r="CJ157" s="2"/>
      <c r="CK157" s="2"/>
      <c r="CL157" s="2"/>
      <c r="CM157" s="4" t="s">
        <v>62</v>
      </c>
      <c r="CN157" s="2"/>
      <c r="CO157" s="2"/>
      <c r="CP157" s="2"/>
      <c r="CQ157" s="2"/>
    </row>
    <row r="158" spans="1:95">
      <c r="A158" s="2" t="str">
        <f t="shared" si="4"/>
        <v>http://www.mkm.ee/teenused/Tehnilise_kontrolli_teostaja_lubade_taotlemine</v>
      </c>
      <c r="B158" s="3" t="s">
        <v>577</v>
      </c>
      <c r="C158" s="2"/>
      <c r="E158" s="85" t="s">
        <v>788</v>
      </c>
      <c r="F158" s="85" t="s">
        <v>12</v>
      </c>
      <c r="G158" s="92" t="s">
        <v>817</v>
      </c>
      <c r="H158" s="2"/>
      <c r="I158" s="15" t="str">
        <f t="shared" si="5"/>
        <v>https://emoodul.tja.ee/web/</v>
      </c>
      <c r="J158" s="15" t="s">
        <v>827</v>
      </c>
      <c r="K158" s="2" t="s">
        <v>104</v>
      </c>
      <c r="L158" s="2" t="s">
        <v>560</v>
      </c>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13" t="s">
        <v>51</v>
      </c>
      <c r="CF158" s="2"/>
      <c r="CG158" s="2"/>
      <c r="CH158" s="2"/>
      <c r="CI158" s="2"/>
      <c r="CJ158" s="2"/>
      <c r="CK158" s="2"/>
      <c r="CL158" s="2"/>
      <c r="CM158" s="4" t="s">
        <v>62</v>
      </c>
      <c r="CN158" s="2"/>
      <c r="CO158" s="2"/>
      <c r="CP158" s="2"/>
      <c r="CQ158" s="2"/>
    </row>
    <row r="159" spans="1:95">
      <c r="A159" s="2" t="str">
        <f t="shared" si="4"/>
        <v>http://www.mkm.ee/teenused/Elektripaigaldise_registreerimine</v>
      </c>
      <c r="B159" s="3" t="s">
        <v>579</v>
      </c>
      <c r="C159" s="2"/>
      <c r="E159" s="85" t="s">
        <v>788</v>
      </c>
      <c r="F159" s="85" t="s">
        <v>12</v>
      </c>
      <c r="G159" s="92" t="s">
        <v>817</v>
      </c>
      <c r="H159" s="2"/>
      <c r="I159" s="15" t="str">
        <f t="shared" si="5"/>
        <v>https://emoodul.tja.ee/web/</v>
      </c>
      <c r="J159" s="15" t="s">
        <v>827</v>
      </c>
      <c r="K159" s="2" t="s">
        <v>104</v>
      </c>
      <c r="L159" s="2" t="s">
        <v>560</v>
      </c>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t="s">
        <v>104</v>
      </c>
      <c r="AM159" s="2" t="s">
        <v>580</v>
      </c>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13" t="s">
        <v>49</v>
      </c>
      <c r="CD159" s="2"/>
      <c r="CE159" s="2"/>
      <c r="CF159" s="2"/>
      <c r="CG159" s="2"/>
      <c r="CH159" s="2"/>
      <c r="CI159" s="2"/>
      <c r="CJ159" s="2"/>
      <c r="CK159" s="2"/>
      <c r="CL159" s="2"/>
      <c r="CM159" s="4" t="s">
        <v>62</v>
      </c>
      <c r="CN159" s="2"/>
      <c r="CO159" s="2"/>
      <c r="CP159" s="2"/>
      <c r="CQ159" s="2"/>
    </row>
    <row r="160" spans="1:95">
      <c r="A160" s="2" t="str">
        <f t="shared" si="4"/>
        <v>http://www.mkm.ee/teenused/Köistee_paigaldiste_registreerimine</v>
      </c>
      <c r="B160" s="3" t="s">
        <v>581</v>
      </c>
      <c r="C160" s="2"/>
      <c r="E160" s="85" t="s">
        <v>788</v>
      </c>
      <c r="F160" s="85" t="s">
        <v>12</v>
      </c>
      <c r="G160" s="92" t="s">
        <v>817</v>
      </c>
      <c r="H160" s="2"/>
      <c r="I160" s="15" t="str">
        <f t="shared" si="5"/>
        <v>https://emoodul.tja.ee/web/</v>
      </c>
      <c r="J160" s="15" t="s">
        <v>827</v>
      </c>
      <c r="K160" s="2" t="s">
        <v>104</v>
      </c>
      <c r="L160" s="2" t="s">
        <v>560</v>
      </c>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13" t="s">
        <v>49</v>
      </c>
      <c r="CD160" s="2"/>
      <c r="CE160" s="2"/>
      <c r="CF160" s="2"/>
      <c r="CG160" s="2"/>
      <c r="CH160" s="2"/>
      <c r="CI160" s="2"/>
      <c r="CJ160" s="2"/>
      <c r="CK160" s="2"/>
      <c r="CL160" s="2"/>
      <c r="CM160" s="4" t="s">
        <v>62</v>
      </c>
      <c r="CN160" s="2"/>
      <c r="CO160" s="2"/>
      <c r="CP160" s="2"/>
      <c r="CQ160" s="2"/>
    </row>
    <row r="161" spans="1:95">
      <c r="A161" s="2" t="str">
        <f t="shared" si="4"/>
        <v>http://www.mkm.ee/teenused/Küttegaasi_paigaldiste_registreerimine</v>
      </c>
      <c r="B161" s="3" t="s">
        <v>582</v>
      </c>
      <c r="C161" s="2"/>
      <c r="E161" s="85" t="s">
        <v>788</v>
      </c>
      <c r="F161" s="85" t="s">
        <v>12</v>
      </c>
      <c r="G161" s="92" t="s">
        <v>817</v>
      </c>
      <c r="H161" s="2"/>
      <c r="I161" s="15" t="str">
        <f t="shared" si="5"/>
        <v>https://emoodul.tja.ee/web/</v>
      </c>
      <c r="J161" s="15" t="s">
        <v>827</v>
      </c>
      <c r="K161" s="2" t="s">
        <v>104</v>
      </c>
      <c r="L161" s="2" t="s">
        <v>560</v>
      </c>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13" t="s">
        <v>49</v>
      </c>
      <c r="CD161" s="2"/>
      <c r="CE161" s="2"/>
      <c r="CF161" s="2"/>
      <c r="CG161" s="2"/>
      <c r="CH161" s="2"/>
      <c r="CI161" s="2"/>
      <c r="CJ161" s="2"/>
      <c r="CK161" s="2"/>
      <c r="CL161" s="2"/>
      <c r="CM161" s="4" t="s">
        <v>62</v>
      </c>
      <c r="CN161" s="2"/>
      <c r="CO161" s="2"/>
      <c r="CP161" s="2"/>
      <c r="CQ161" s="2"/>
    </row>
    <row r="162" spans="1:95">
      <c r="A162" s="2" t="str">
        <f t="shared" si="4"/>
        <v>http://www.mkm.ee/teenused/Liftide_registreerimine</v>
      </c>
      <c r="B162" s="3" t="s">
        <v>583</v>
      </c>
      <c r="C162" s="2"/>
      <c r="E162" s="85" t="s">
        <v>788</v>
      </c>
      <c r="F162" s="85" t="s">
        <v>12</v>
      </c>
      <c r="G162" s="92" t="s">
        <v>817</v>
      </c>
      <c r="H162" s="2"/>
      <c r="I162" s="15" t="str">
        <f t="shared" si="5"/>
        <v>https://emoodul.tja.ee/web/</v>
      </c>
      <c r="J162" s="15" t="s">
        <v>827</v>
      </c>
      <c r="K162" s="2" t="s">
        <v>104</v>
      </c>
      <c r="L162" s="2" t="s">
        <v>560</v>
      </c>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13" t="s">
        <v>49</v>
      </c>
      <c r="CD162" s="2"/>
      <c r="CE162" s="2"/>
      <c r="CF162" s="2"/>
      <c r="CG162" s="2"/>
      <c r="CH162" s="2"/>
      <c r="CI162" s="2"/>
      <c r="CJ162" s="2"/>
      <c r="CK162" s="2"/>
      <c r="CL162" s="2"/>
      <c r="CM162" s="4" t="s">
        <v>62</v>
      </c>
      <c r="CN162" s="2"/>
      <c r="CO162" s="2"/>
      <c r="CP162" s="2"/>
      <c r="CQ162" s="2"/>
    </row>
    <row r="163" spans="1:95">
      <c r="A163" s="2" t="str">
        <f t="shared" si="4"/>
        <v>http://www.mkm.ee/teenused/Masinate_registreerimine</v>
      </c>
      <c r="B163" s="3" t="s">
        <v>584</v>
      </c>
      <c r="C163" s="2"/>
      <c r="E163" s="85" t="s">
        <v>788</v>
      </c>
      <c r="F163" s="85" t="s">
        <v>12</v>
      </c>
      <c r="G163" s="92" t="s">
        <v>817</v>
      </c>
      <c r="H163" s="2"/>
      <c r="I163" s="15" t="str">
        <f t="shared" si="5"/>
        <v>https://emoodul.tja.ee/web/</v>
      </c>
      <c r="J163" s="15" t="s">
        <v>827</v>
      </c>
      <c r="K163" s="2" t="s">
        <v>104</v>
      </c>
      <c r="L163" s="2" t="s">
        <v>560</v>
      </c>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13" t="s">
        <v>49</v>
      </c>
      <c r="CD163" s="2"/>
      <c r="CE163" s="2"/>
      <c r="CF163" s="2"/>
      <c r="CG163" s="2"/>
      <c r="CH163" s="2"/>
      <c r="CI163" s="2"/>
      <c r="CJ163" s="2"/>
      <c r="CK163" s="2"/>
      <c r="CL163" s="2"/>
      <c r="CM163" s="4" t="s">
        <v>62</v>
      </c>
      <c r="CN163" s="2"/>
      <c r="CO163" s="2"/>
      <c r="CP163" s="2"/>
      <c r="CQ163" s="2"/>
    </row>
    <row r="164" spans="1:95">
      <c r="A164" s="2" t="str">
        <f t="shared" si="4"/>
        <v>http://www.mkm.ee/teenused/Raudteerajatiste_registreerimine</v>
      </c>
      <c r="B164" s="3" t="s">
        <v>585</v>
      </c>
      <c r="C164" s="2"/>
      <c r="E164" s="85" t="s">
        <v>788</v>
      </c>
      <c r="F164" s="85" t="s">
        <v>12</v>
      </c>
      <c r="G164" s="92" t="s">
        <v>817</v>
      </c>
      <c r="H164" s="2"/>
      <c r="I164" s="15" t="str">
        <f t="shared" si="5"/>
        <v>https://emoodul.tja.ee/web/</v>
      </c>
      <c r="J164" s="15" t="s">
        <v>827</v>
      </c>
      <c r="K164" s="2" t="s">
        <v>104</v>
      </c>
      <c r="L164" s="2" t="s">
        <v>560</v>
      </c>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13" t="s">
        <v>49</v>
      </c>
      <c r="CD164" s="2"/>
      <c r="CE164" s="2"/>
      <c r="CF164" s="2"/>
      <c r="CG164" s="2"/>
      <c r="CH164" s="2"/>
      <c r="CI164" s="2"/>
      <c r="CJ164" s="2"/>
      <c r="CK164" s="2"/>
      <c r="CL164" s="2"/>
      <c r="CM164" s="4" t="s">
        <v>62</v>
      </c>
      <c r="CN164" s="2"/>
      <c r="CO164" s="2"/>
      <c r="CP164" s="2"/>
      <c r="CQ164" s="2"/>
    </row>
    <row r="165" spans="1:95">
      <c r="A165" s="2" t="str">
        <f t="shared" si="4"/>
        <v>http://www.mkm.ee/teenused/Raudteeveeremi_registreerimine</v>
      </c>
      <c r="B165" s="3" t="s">
        <v>586</v>
      </c>
      <c r="C165" s="2"/>
      <c r="E165" s="85" t="s">
        <v>788</v>
      </c>
      <c r="F165" s="85" t="s">
        <v>12</v>
      </c>
      <c r="G165" s="92" t="s">
        <v>817</v>
      </c>
      <c r="H165" s="2"/>
      <c r="I165" s="15" t="str">
        <f t="shared" si="5"/>
        <v>https://emoodul.tja.ee/web/</v>
      </c>
      <c r="J165" s="15" t="s">
        <v>827</v>
      </c>
      <c r="K165" s="2" t="s">
        <v>104</v>
      </c>
      <c r="L165" s="2" t="s">
        <v>560</v>
      </c>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13" t="s">
        <v>49</v>
      </c>
      <c r="CD165" s="2"/>
      <c r="CE165" s="2"/>
      <c r="CF165" s="2"/>
      <c r="CG165" s="2"/>
      <c r="CH165" s="2"/>
      <c r="CI165" s="2"/>
      <c r="CJ165" s="2"/>
      <c r="CK165" s="2"/>
      <c r="CL165" s="2"/>
      <c r="CM165" s="4" t="s">
        <v>62</v>
      </c>
      <c r="CN165" s="2"/>
      <c r="CO165" s="2"/>
      <c r="CP165" s="2"/>
      <c r="CQ165" s="2"/>
    </row>
    <row r="166" spans="1:95">
      <c r="A166" s="2" t="str">
        <f t="shared" si="4"/>
        <v>http://www.mkm.ee/teenused/Surveseadmete_registreerimine</v>
      </c>
      <c r="B166" s="3" t="s">
        <v>587</v>
      </c>
      <c r="C166" s="2"/>
      <c r="E166" s="85" t="s">
        <v>788</v>
      </c>
      <c r="F166" s="85" t="s">
        <v>12</v>
      </c>
      <c r="G166" s="92" t="s">
        <v>817</v>
      </c>
      <c r="H166" s="2"/>
      <c r="I166" s="15" t="str">
        <f t="shared" si="5"/>
        <v>https://emoodul.tja.ee/web/</v>
      </c>
      <c r="J166" s="15" t="s">
        <v>827</v>
      </c>
      <c r="K166" s="2" t="s">
        <v>104</v>
      </c>
      <c r="L166" s="2" t="s">
        <v>560</v>
      </c>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13" t="s">
        <v>49</v>
      </c>
      <c r="CD166" s="2"/>
      <c r="CE166" s="2"/>
      <c r="CF166" s="2"/>
      <c r="CG166" s="2"/>
      <c r="CH166" s="2"/>
      <c r="CI166" s="2"/>
      <c r="CJ166" s="2"/>
      <c r="CK166" s="2"/>
      <c r="CL166" s="2"/>
      <c r="CM166" s="4" t="s">
        <v>62</v>
      </c>
      <c r="CN166" s="2"/>
      <c r="CO166" s="2"/>
      <c r="CP166" s="2"/>
      <c r="CQ166" s="2"/>
    </row>
    <row r="167" spans="1:95">
      <c r="A167" s="2" t="str">
        <f t="shared" si="4"/>
        <v>http://www.mkm.ee/teenused/Kaldaga_püsivalt_ühendamata_ehitiste_projekteerimistingimuste_taotlus</v>
      </c>
      <c r="B167" s="3" t="s">
        <v>588</v>
      </c>
      <c r="C167" s="2"/>
      <c r="E167" s="85" t="s">
        <v>788</v>
      </c>
      <c r="F167" s="85" t="s">
        <v>12</v>
      </c>
      <c r="G167" s="92" t="s">
        <v>817</v>
      </c>
      <c r="H167" s="2"/>
      <c r="I167" s="15">
        <f t="shared" si="5"/>
        <v>0</v>
      </c>
      <c r="J167" s="15" t="s">
        <v>827</v>
      </c>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t="s">
        <v>104</v>
      </c>
      <c r="AM167" s="2" t="s">
        <v>589</v>
      </c>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13" t="s">
        <v>49</v>
      </c>
      <c r="CD167" s="2"/>
      <c r="CE167" s="2"/>
      <c r="CF167" s="2"/>
      <c r="CG167" s="2"/>
      <c r="CH167" s="2"/>
      <c r="CI167" s="2"/>
      <c r="CJ167" s="2"/>
      <c r="CK167" s="2"/>
      <c r="CL167" s="2"/>
      <c r="CM167" s="4" t="s">
        <v>62</v>
      </c>
      <c r="CN167" s="2"/>
      <c r="CO167" s="2"/>
      <c r="CP167" s="2"/>
      <c r="CQ167" s="2"/>
    </row>
    <row r="168" spans="1:95">
      <c r="A168" s="2" t="str">
        <f t="shared" si="4"/>
        <v>http://www.mkm.ee/teenused/Lõhkematerjali_käitlemise_korraldaja_ja_pürotehnilise_toote_käitlemise_korraldaja_pädevuseksam</v>
      </c>
      <c r="B168" s="60" t="s">
        <v>590</v>
      </c>
      <c r="C168" s="2"/>
      <c r="E168" s="85" t="s">
        <v>788</v>
      </c>
      <c r="F168" s="85" t="s">
        <v>12</v>
      </c>
      <c r="G168" s="92" t="s">
        <v>817</v>
      </c>
      <c r="H168" s="2"/>
      <c r="I168" s="15">
        <f t="shared" si="5"/>
        <v>0</v>
      </c>
      <c r="J168" s="15" t="s">
        <v>827</v>
      </c>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t="s">
        <v>104</v>
      </c>
      <c r="AM168" s="2" t="s">
        <v>591</v>
      </c>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13" t="s">
        <v>49</v>
      </c>
      <c r="CD168" s="2"/>
      <c r="CE168" s="2"/>
      <c r="CF168" s="2"/>
      <c r="CG168" s="2"/>
      <c r="CH168" s="2"/>
      <c r="CI168" s="2"/>
      <c r="CJ168" s="2"/>
      <c r="CK168" s="2"/>
      <c r="CL168" s="2"/>
      <c r="CM168" s="4" t="s">
        <v>62</v>
      </c>
      <c r="CN168" s="2"/>
      <c r="CO168" s="2"/>
      <c r="CP168" s="2"/>
      <c r="CQ168" s="2"/>
    </row>
    <row r="169" spans="1:95">
      <c r="A169" s="2" t="str">
        <f t="shared" si="4"/>
        <v>http://www.mkm.ee/teenused/Lõhkematerjali_käitlemise_korraldaja_ja_pürotehnilise_toote_käitlemise_korraldaja_pädevustunnistuse_pikendamine</v>
      </c>
      <c r="B169" s="3" t="s">
        <v>592</v>
      </c>
      <c r="C169" s="2"/>
      <c r="E169" s="85" t="s">
        <v>788</v>
      </c>
      <c r="F169" s="85" t="s">
        <v>12</v>
      </c>
      <c r="G169" s="92" t="s">
        <v>817</v>
      </c>
      <c r="H169" s="2"/>
      <c r="I169" s="15">
        <f t="shared" si="5"/>
        <v>0</v>
      </c>
      <c r="J169" s="15" t="s">
        <v>827</v>
      </c>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t="s">
        <v>104</v>
      </c>
      <c r="AM169" s="2" t="s">
        <v>593</v>
      </c>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13" t="s">
        <v>49</v>
      </c>
      <c r="CD169" s="2"/>
      <c r="CE169" s="2"/>
      <c r="CF169" s="2"/>
      <c r="CG169" s="2"/>
      <c r="CH169" s="2"/>
      <c r="CI169" s="2"/>
      <c r="CJ169" s="2"/>
      <c r="CK169" s="2"/>
      <c r="CL169" s="2"/>
      <c r="CM169" s="4" t="s">
        <v>62</v>
      </c>
      <c r="CN169" s="2"/>
      <c r="CO169" s="2"/>
      <c r="CP169" s="2"/>
      <c r="CQ169" s="2"/>
    </row>
    <row r="170" spans="1:95">
      <c r="A170" s="2" t="str">
        <f t="shared" si="4"/>
        <v>http://www.mkm.ee/teenused/Lõhkematerjali_veoloa_taotlemine</v>
      </c>
      <c r="B170" s="60" t="s">
        <v>608</v>
      </c>
      <c r="C170" s="2"/>
      <c r="E170" s="85" t="s">
        <v>788</v>
      </c>
      <c r="F170" s="85" t="s">
        <v>12</v>
      </c>
      <c r="G170" s="92" t="s">
        <v>817</v>
      </c>
      <c r="H170" s="2"/>
      <c r="I170" s="15">
        <f t="shared" si="5"/>
        <v>0</v>
      </c>
      <c r="J170" s="15" t="s">
        <v>827</v>
      </c>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t="s">
        <v>104</v>
      </c>
      <c r="AM170" s="59" t="s">
        <v>609</v>
      </c>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13" t="s">
        <v>49</v>
      </c>
      <c r="CD170" s="2"/>
      <c r="CE170" s="2"/>
      <c r="CF170" s="2"/>
      <c r="CG170" s="2"/>
      <c r="CH170" s="2"/>
      <c r="CI170" s="2"/>
      <c r="CJ170" s="2"/>
      <c r="CK170" s="2"/>
      <c r="CL170" s="2"/>
      <c r="CM170" s="4" t="s">
        <v>62</v>
      </c>
      <c r="CN170" s="2"/>
      <c r="CO170" s="2"/>
      <c r="CP170" s="2"/>
      <c r="CQ170" s="2"/>
    </row>
    <row r="171" spans="1:95">
      <c r="A171" s="2" t="str">
        <f t="shared" si="4"/>
        <v>http://www.mkm.ee/teenused/Ohtlike_kemikaalide_tegevusloa_taotlemine</v>
      </c>
      <c r="B171" s="60" t="s">
        <v>611</v>
      </c>
      <c r="C171" s="2"/>
      <c r="E171" s="85" t="s">
        <v>788</v>
      </c>
      <c r="F171" s="85" t="s">
        <v>12</v>
      </c>
      <c r="G171" s="92" t="s">
        <v>817</v>
      </c>
      <c r="H171" s="2"/>
      <c r="I171" s="15">
        <f t="shared" si="5"/>
        <v>0</v>
      </c>
      <c r="J171" s="15" t="s">
        <v>827</v>
      </c>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t="s">
        <v>104</v>
      </c>
      <c r="AM171" s="2" t="s">
        <v>610</v>
      </c>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13" t="s">
        <v>49</v>
      </c>
      <c r="CD171" s="2"/>
      <c r="CE171" s="2"/>
      <c r="CF171" s="2"/>
      <c r="CG171" s="2"/>
      <c r="CH171" s="2"/>
      <c r="CI171" s="2"/>
      <c r="CJ171" s="2"/>
      <c r="CK171" s="2"/>
      <c r="CL171" s="2"/>
      <c r="CM171" s="4" t="s">
        <v>62</v>
      </c>
      <c r="CN171" s="2"/>
      <c r="CO171" s="2"/>
      <c r="CP171" s="2"/>
      <c r="CQ171" s="2"/>
    </row>
    <row r="172" spans="1:95">
      <c r="A172" s="2" t="str">
        <f t="shared" si="4"/>
        <v>http://www.mkm.ee/teenused/Ohtlike_kemikaalide_teabeleht</v>
      </c>
      <c r="B172" s="60" t="s">
        <v>612</v>
      </c>
      <c r="C172" s="2"/>
      <c r="E172" s="85" t="s">
        <v>788</v>
      </c>
      <c r="F172" s="85" t="s">
        <v>12</v>
      </c>
      <c r="G172" s="92" t="s">
        <v>817</v>
      </c>
      <c r="H172" s="2"/>
      <c r="I172" s="15">
        <f t="shared" si="5"/>
        <v>0</v>
      </c>
      <c r="J172" s="15" t="s">
        <v>827</v>
      </c>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t="s">
        <v>104</v>
      </c>
      <c r="AM172" s="2" t="s">
        <v>613</v>
      </c>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13" t="s">
        <v>49</v>
      </c>
      <c r="CD172" s="2"/>
      <c r="CE172" s="2"/>
      <c r="CF172" s="2"/>
      <c r="CG172" s="2"/>
      <c r="CH172" s="2"/>
      <c r="CI172" s="2"/>
      <c r="CJ172" s="2"/>
      <c r="CK172" s="2"/>
      <c r="CL172" s="2"/>
      <c r="CM172" s="4" t="s">
        <v>62</v>
      </c>
      <c r="CN172" s="2"/>
      <c r="CO172" s="2"/>
      <c r="CP172" s="2"/>
      <c r="CQ172" s="2"/>
    </row>
    <row r="173" spans="1:95">
      <c r="A173" s="2" t="str">
        <f t="shared" si="4"/>
        <v>http://www.mkm.ee/teenused/Mõõtevahendi_siseriikliku_tüübikinnitustunnistuse_taotlemine</v>
      </c>
      <c r="B173" s="3" t="s">
        <v>614</v>
      </c>
      <c r="C173" s="2"/>
      <c r="E173" s="85" t="s">
        <v>788</v>
      </c>
      <c r="F173" s="85" t="s">
        <v>12</v>
      </c>
      <c r="G173" s="92" t="s">
        <v>817</v>
      </c>
      <c r="H173" s="2"/>
      <c r="I173" s="15">
        <f t="shared" si="5"/>
        <v>0</v>
      </c>
      <c r="J173" s="15" t="s">
        <v>827</v>
      </c>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t="s">
        <v>104</v>
      </c>
      <c r="AM173" s="2" t="s">
        <v>615</v>
      </c>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13" t="s">
        <v>49</v>
      </c>
      <c r="CD173" s="2"/>
      <c r="CE173" s="2"/>
      <c r="CF173" s="2"/>
      <c r="CG173" s="2"/>
      <c r="CH173" s="2"/>
      <c r="CI173" s="2"/>
      <c r="CJ173" s="2"/>
      <c r="CK173" s="2"/>
      <c r="CL173" s="2"/>
      <c r="CM173" s="4" t="s">
        <v>62</v>
      </c>
      <c r="CN173" s="2"/>
      <c r="CO173" s="2"/>
      <c r="CP173" s="2"/>
      <c r="CQ173" s="2"/>
    </row>
    <row r="174" spans="1:95">
      <c r="A174" s="2" t="str">
        <f t="shared" si="4"/>
        <v>http://www.mkm.ee/teenused/Mõõtevahendi_taadelduks_tunnistamine</v>
      </c>
      <c r="B174" s="3" t="s">
        <v>616</v>
      </c>
      <c r="C174" s="2"/>
      <c r="E174" s="85" t="s">
        <v>788</v>
      </c>
      <c r="F174" s="85" t="s">
        <v>12</v>
      </c>
      <c r="G174" s="92" t="s">
        <v>817</v>
      </c>
      <c r="H174" s="2"/>
      <c r="I174" s="15">
        <f t="shared" si="5"/>
        <v>0</v>
      </c>
      <c r="J174" s="15" t="s">
        <v>827</v>
      </c>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t="s">
        <v>104</v>
      </c>
      <c r="AM174" s="2" t="s">
        <v>617</v>
      </c>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13" t="s">
        <v>49</v>
      </c>
      <c r="CD174" s="2"/>
      <c r="CE174" s="2"/>
      <c r="CF174" s="2"/>
      <c r="CG174" s="2"/>
      <c r="CH174" s="2"/>
      <c r="CI174" s="2"/>
      <c r="CJ174" s="2"/>
      <c r="CK174" s="2"/>
      <c r="CL174" s="2"/>
      <c r="CM174" s="4" t="s">
        <v>62</v>
      </c>
      <c r="CN174" s="2"/>
      <c r="CO174" s="2"/>
      <c r="CP174" s="2"/>
      <c r="CQ174" s="2"/>
    </row>
    <row r="175" spans="1:95">
      <c r="A175" s="2" t="str">
        <f t="shared" si="4"/>
        <v>http://www.mkm.ee/teenused/Teavitamine_ajutisel_tegutsemisel_surveseadmetööde,_gaasitööde,_tõsteseadmetööde,_masinatööde,_gaasipaigaldise_ehitamise,_lifti_paigaldamise_ja_tehnilise_kontrolli_tegevusalal</v>
      </c>
      <c r="B175" s="3" t="s">
        <v>618</v>
      </c>
      <c r="C175" s="2"/>
      <c r="E175" s="85" t="s">
        <v>788</v>
      </c>
      <c r="F175" s="85" t="s">
        <v>12</v>
      </c>
      <c r="G175" s="92" t="s">
        <v>817</v>
      </c>
      <c r="H175" s="2"/>
      <c r="I175" s="15">
        <f t="shared" si="5"/>
        <v>0</v>
      </c>
      <c r="J175" s="15" t="s">
        <v>827</v>
      </c>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t="s">
        <v>104</v>
      </c>
      <c r="AM175" s="2" t="s">
        <v>619</v>
      </c>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13" t="s">
        <v>49</v>
      </c>
      <c r="CD175" s="2"/>
      <c r="CE175" s="2"/>
      <c r="CF175" s="2"/>
      <c r="CG175" s="2"/>
      <c r="CH175" s="2"/>
      <c r="CI175" s="2"/>
      <c r="CJ175" s="2"/>
      <c r="CK175" s="2"/>
      <c r="CL175" s="2"/>
      <c r="CM175" s="4" t="s">
        <v>62</v>
      </c>
      <c r="CN175" s="2"/>
      <c r="CO175" s="2"/>
      <c r="CP175" s="2"/>
      <c r="CQ175" s="2"/>
    </row>
    <row r="176" spans="1:95">
      <c r="A176" s="2" t="str">
        <f t="shared" si="4"/>
        <v>http://www.mkm.ee/teenused/Numbrilubade_väljastamine</v>
      </c>
      <c r="B176" s="3" t="s">
        <v>620</v>
      </c>
      <c r="C176" s="2"/>
      <c r="E176" s="85" t="s">
        <v>788</v>
      </c>
      <c r="F176" s="85" t="s">
        <v>12</v>
      </c>
      <c r="G176" s="92" t="s">
        <v>817</v>
      </c>
      <c r="H176" s="2"/>
      <c r="I176" s="15" t="str">
        <f t="shared" si="5"/>
        <v>https://mtr.mkm.ee/</v>
      </c>
      <c r="J176" s="15" t="s">
        <v>827</v>
      </c>
      <c r="K176" s="2" t="s">
        <v>104</v>
      </c>
      <c r="L176" s="19" t="s">
        <v>197</v>
      </c>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13" t="s">
        <v>49</v>
      </c>
      <c r="CD176" s="2"/>
      <c r="CE176" s="2"/>
      <c r="CF176" s="2"/>
      <c r="CG176" s="2"/>
      <c r="CH176" s="2"/>
      <c r="CI176" s="2"/>
      <c r="CJ176" s="2"/>
      <c r="CK176" s="2"/>
      <c r="CL176" s="2"/>
      <c r="CM176" s="4" t="s">
        <v>62</v>
      </c>
      <c r="CN176" s="2"/>
      <c r="CO176" s="2"/>
      <c r="CP176" s="2"/>
      <c r="CQ176" s="2"/>
    </row>
    <row r="177" spans="1:95">
      <c r="A177" s="2" t="str">
        <f t="shared" si="4"/>
        <v>http://www.mkm.ee/teenused/Amatöörraadiojaama_tööloa_taotlemine</v>
      </c>
      <c r="B177" s="3" t="s">
        <v>621</v>
      </c>
      <c r="C177" s="2"/>
      <c r="E177" s="85" t="s">
        <v>788</v>
      </c>
      <c r="F177" s="85" t="s">
        <v>12</v>
      </c>
      <c r="G177" s="92" t="s">
        <v>817</v>
      </c>
      <c r="H177" s="2"/>
      <c r="I177" s="15">
        <f t="shared" si="5"/>
        <v>0</v>
      </c>
      <c r="J177" s="15" t="s">
        <v>827</v>
      </c>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t="s">
        <v>104</v>
      </c>
      <c r="AM177" s="2" t="s">
        <v>622</v>
      </c>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13" t="s">
        <v>49</v>
      </c>
      <c r="CD177" s="2"/>
      <c r="CE177" s="2"/>
      <c r="CF177" s="2"/>
      <c r="CG177" s="2"/>
      <c r="CH177" s="2"/>
      <c r="CI177" s="2"/>
      <c r="CJ177" s="2"/>
      <c r="CK177" s="2"/>
      <c r="CL177" s="2"/>
      <c r="CM177" s="4" t="s">
        <v>62</v>
      </c>
      <c r="CN177" s="2"/>
      <c r="CO177" s="2"/>
      <c r="CP177" s="2"/>
      <c r="CQ177" s="2"/>
    </row>
    <row r="178" spans="1:95">
      <c r="A178" s="2" t="str">
        <f t="shared" si="4"/>
        <v>http://www.mkm.ee/teenused/Sagedusloa_taotlemine</v>
      </c>
      <c r="B178" s="3" t="s">
        <v>630</v>
      </c>
      <c r="C178" s="2"/>
      <c r="E178" s="85" t="s">
        <v>788</v>
      </c>
      <c r="F178" s="85" t="s">
        <v>12</v>
      </c>
      <c r="G178" s="92" t="s">
        <v>817</v>
      </c>
      <c r="H178" s="2"/>
      <c r="I178" s="15">
        <f t="shared" si="5"/>
        <v>0</v>
      </c>
      <c r="J178" s="15" t="s">
        <v>827</v>
      </c>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t="s">
        <v>104</v>
      </c>
      <c r="AM178" s="2" t="s">
        <v>631</v>
      </c>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13" t="s">
        <v>49</v>
      </c>
      <c r="CD178" s="2"/>
      <c r="CE178" s="2"/>
      <c r="CF178" s="2"/>
      <c r="CG178" s="2"/>
      <c r="CH178" s="2"/>
      <c r="CI178" s="2"/>
      <c r="CJ178" s="2"/>
      <c r="CK178" s="2"/>
      <c r="CL178" s="2"/>
      <c r="CM178" s="4" t="s">
        <v>62</v>
      </c>
      <c r="CN178" s="2"/>
      <c r="CO178" s="2"/>
      <c r="CP178" s="2"/>
      <c r="CQ178" s="2"/>
    </row>
    <row r="179" spans="1:95">
      <c r="A179" s="2" t="str">
        <f t="shared" si="4"/>
        <v>http://www.mkm.ee/teenused/Ühise_sagedusloa_taotlemine</v>
      </c>
      <c r="B179" s="3" t="s">
        <v>632</v>
      </c>
      <c r="C179" s="2"/>
      <c r="E179" s="85" t="s">
        <v>788</v>
      </c>
      <c r="F179" s="85" t="s">
        <v>12</v>
      </c>
      <c r="G179" s="92" t="s">
        <v>817</v>
      </c>
      <c r="H179" s="2"/>
      <c r="I179" s="15">
        <f t="shared" si="5"/>
        <v>0</v>
      </c>
      <c r="J179" s="15" t="s">
        <v>827</v>
      </c>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t="s">
        <v>104</v>
      </c>
      <c r="AM179" s="2" t="s">
        <v>633</v>
      </c>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13" t="s">
        <v>49</v>
      </c>
      <c r="CD179" s="2"/>
      <c r="CE179" s="2"/>
      <c r="CF179" s="2"/>
      <c r="CG179" s="2"/>
      <c r="CH179" s="2"/>
      <c r="CI179" s="2"/>
      <c r="CJ179" s="2"/>
      <c r="CK179" s="2"/>
      <c r="CL179" s="2"/>
      <c r="CM179" s="4" t="s">
        <v>62</v>
      </c>
      <c r="CN179" s="2"/>
      <c r="CO179" s="2"/>
      <c r="CP179" s="2"/>
      <c r="CQ179" s="2"/>
    </row>
    <row r="180" spans="1:95">
      <c r="A180" s="2" t="str">
        <f t="shared" si="4"/>
        <v>http://www.mkm.ee/teenused/Veesõiduki_raadioloa_taotlemine</v>
      </c>
      <c r="B180" s="3" t="s">
        <v>634</v>
      </c>
      <c r="C180" s="2"/>
      <c r="E180" s="85" t="s">
        <v>788</v>
      </c>
      <c r="F180" s="85" t="s">
        <v>12</v>
      </c>
      <c r="G180" s="92" t="s">
        <v>817</v>
      </c>
      <c r="H180" s="2"/>
      <c r="I180" s="15">
        <f t="shared" si="5"/>
        <v>0</v>
      </c>
      <c r="J180" s="15" t="s">
        <v>827</v>
      </c>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t="s">
        <v>104</v>
      </c>
      <c r="AM180" s="2" t="s">
        <v>635</v>
      </c>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13" t="s">
        <v>49</v>
      </c>
      <c r="CD180" s="2"/>
      <c r="CE180" s="2"/>
      <c r="CF180" s="2"/>
      <c r="CG180" s="2"/>
      <c r="CH180" s="2"/>
      <c r="CI180" s="2"/>
      <c r="CJ180" s="2"/>
      <c r="CK180" s="2"/>
      <c r="CL180" s="2"/>
      <c r="CM180" s="4" t="s">
        <v>62</v>
      </c>
      <c r="CN180" s="2"/>
      <c r="CO180" s="2"/>
      <c r="CP180" s="2"/>
      <c r="CQ180" s="2"/>
    </row>
    <row r="181" spans="1:95">
      <c r="A181" s="2" t="str">
        <f t="shared" si="4"/>
        <v>http://www.mkm.ee/teenused/Õhusõiduki_raadioloa_taotlemine</v>
      </c>
      <c r="B181" s="3" t="s">
        <v>636</v>
      </c>
      <c r="C181" s="2"/>
      <c r="E181" s="85" t="s">
        <v>788</v>
      </c>
      <c r="F181" s="85" t="s">
        <v>12</v>
      </c>
      <c r="G181" s="92" t="s">
        <v>817</v>
      </c>
      <c r="H181" s="2"/>
      <c r="I181" s="15">
        <f t="shared" si="5"/>
        <v>0</v>
      </c>
      <c r="J181" s="15" t="s">
        <v>827</v>
      </c>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t="s">
        <v>104</v>
      </c>
      <c r="AM181" s="2" t="s">
        <v>637</v>
      </c>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13" t="s">
        <v>49</v>
      </c>
      <c r="CD181" s="2"/>
      <c r="CE181" s="2"/>
      <c r="CF181" s="2"/>
      <c r="CG181" s="2"/>
      <c r="CH181" s="2"/>
      <c r="CI181" s="2"/>
      <c r="CJ181" s="2"/>
      <c r="CK181" s="2"/>
      <c r="CL181" s="2"/>
      <c r="CM181" s="4" t="s">
        <v>62</v>
      </c>
      <c r="CN181" s="2"/>
      <c r="CO181" s="2"/>
      <c r="CP181" s="2"/>
      <c r="CQ181" s="2"/>
    </row>
    <row r="182" spans="1:95">
      <c r="A182" s="2" t="str">
        <f t="shared" si="4"/>
        <v>http://www.mkm.ee/teenused/Sagedusloa_taotlemine_kosmoseside_maajaamale</v>
      </c>
      <c r="B182" s="3" t="s">
        <v>638</v>
      </c>
      <c r="C182" s="2"/>
      <c r="E182" s="85" t="s">
        <v>788</v>
      </c>
      <c r="F182" s="85" t="s">
        <v>12</v>
      </c>
      <c r="G182" s="92" t="s">
        <v>817</v>
      </c>
      <c r="H182" s="2"/>
      <c r="I182" s="15">
        <f t="shared" si="5"/>
        <v>0</v>
      </c>
      <c r="J182" s="15" t="s">
        <v>827</v>
      </c>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t="s">
        <v>104</v>
      </c>
      <c r="AM182" s="2" t="s">
        <v>639</v>
      </c>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13" t="s">
        <v>49</v>
      </c>
      <c r="CD182" s="2"/>
      <c r="CE182" s="2"/>
      <c r="CF182" s="2"/>
      <c r="CG182" s="2"/>
      <c r="CH182" s="2"/>
      <c r="CI182" s="2"/>
      <c r="CJ182" s="2"/>
      <c r="CK182" s="2"/>
      <c r="CL182" s="2"/>
      <c r="CM182" s="4" t="s">
        <v>62</v>
      </c>
      <c r="CN182" s="2"/>
      <c r="CO182" s="2"/>
      <c r="CP182" s="2"/>
      <c r="CQ182" s="2"/>
    </row>
    <row r="183" spans="1:95">
      <c r="A183" s="2" t="str">
        <f t="shared" si="4"/>
        <v>http://www.mkm.ee/teenused/Raadiosageduste_kasutamise_õiguse_üleandmise_taotlemine</v>
      </c>
      <c r="B183" s="3" t="s">
        <v>640</v>
      </c>
      <c r="C183" s="2"/>
      <c r="E183" s="85" t="s">
        <v>788</v>
      </c>
      <c r="F183" s="85" t="s">
        <v>12</v>
      </c>
      <c r="G183" s="92" t="s">
        <v>817</v>
      </c>
      <c r="H183" s="2"/>
      <c r="I183" s="15">
        <f t="shared" si="5"/>
        <v>0</v>
      </c>
      <c r="J183" s="15" t="s">
        <v>827</v>
      </c>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t="s">
        <v>104</v>
      </c>
      <c r="AM183" s="2" t="s">
        <v>641</v>
      </c>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13" t="s">
        <v>49</v>
      </c>
      <c r="CD183" s="2"/>
      <c r="CE183" s="2"/>
      <c r="CF183" s="2"/>
      <c r="CG183" s="2"/>
      <c r="CH183" s="2"/>
      <c r="CI183" s="2"/>
      <c r="CJ183" s="2"/>
      <c r="CK183" s="2"/>
      <c r="CL183" s="2"/>
      <c r="CM183" s="4" t="s">
        <v>62</v>
      </c>
      <c r="CN183" s="2"/>
      <c r="CO183" s="2"/>
      <c r="CP183" s="2"/>
      <c r="CQ183" s="2"/>
    </row>
    <row r="184" spans="1:95">
      <c r="A184" s="2" t="str">
        <f t="shared" si="4"/>
        <v>http://www.mkm.ee/teenused/Raadiosageduste_kasutamise_õiguse_üleandmine</v>
      </c>
      <c r="B184" s="3" t="s">
        <v>643</v>
      </c>
      <c r="C184" s="2"/>
      <c r="E184" s="85" t="s">
        <v>788</v>
      </c>
      <c r="F184" s="85" t="s">
        <v>12</v>
      </c>
      <c r="G184" s="92" t="s">
        <v>817</v>
      </c>
      <c r="H184" s="2"/>
      <c r="I184" s="15">
        <f t="shared" si="5"/>
        <v>0</v>
      </c>
      <c r="J184" s="15" t="s">
        <v>827</v>
      </c>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t="s">
        <v>104</v>
      </c>
      <c r="AM184" s="2" t="s">
        <v>642</v>
      </c>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13" t="s">
        <v>49</v>
      </c>
      <c r="CD184" s="2"/>
      <c r="CE184" s="2"/>
      <c r="CF184" s="2"/>
      <c r="CG184" s="2"/>
      <c r="CH184" s="2"/>
      <c r="CI184" s="2"/>
      <c r="CJ184" s="2"/>
      <c r="CK184" s="2"/>
      <c r="CL184" s="2"/>
      <c r="CM184" s="4" t="s">
        <v>62</v>
      </c>
      <c r="CN184" s="2"/>
      <c r="CO184" s="2"/>
      <c r="CP184" s="2"/>
      <c r="CQ184" s="2"/>
    </row>
    <row r="185" spans="1:95">
      <c r="A185" s="2" t="str">
        <f t="shared" si="4"/>
        <v>http://www.mkm.ee/teenused/Numbriloa_taotlemine</v>
      </c>
      <c r="B185" s="3" t="s">
        <v>644</v>
      </c>
      <c r="C185" s="2"/>
      <c r="E185" s="85" t="s">
        <v>788</v>
      </c>
      <c r="F185" s="85" t="s">
        <v>12</v>
      </c>
      <c r="G185" s="92" t="s">
        <v>817</v>
      </c>
      <c r="H185" s="2"/>
      <c r="I185" s="15">
        <f t="shared" si="5"/>
        <v>0</v>
      </c>
      <c r="J185" s="15" t="s">
        <v>827</v>
      </c>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t="s">
        <v>104</v>
      </c>
      <c r="AM185" s="2" t="s">
        <v>645</v>
      </c>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13" t="s">
        <v>49</v>
      </c>
      <c r="CD185" s="2"/>
      <c r="CE185" s="2"/>
      <c r="CF185" s="2"/>
      <c r="CG185" s="2"/>
      <c r="CH185" s="2"/>
      <c r="CI185" s="2"/>
      <c r="CJ185" s="2"/>
      <c r="CK185" s="2"/>
      <c r="CL185" s="2"/>
      <c r="CM185" s="4" t="s">
        <v>62</v>
      </c>
      <c r="CN185" s="2"/>
      <c r="CO185" s="2"/>
      <c r="CP185" s="2"/>
      <c r="CQ185" s="2"/>
    </row>
    <row r="186" spans="1:95">
      <c r="A186" s="2" t="str">
        <f t="shared" si="4"/>
        <v>http://www.mkm.ee/teenused/116_numeratsioonialas_teenuse_lühinumbri_taotlemine</v>
      </c>
      <c r="B186" s="3" t="s">
        <v>646</v>
      </c>
      <c r="C186" s="2"/>
      <c r="E186" s="85" t="s">
        <v>788</v>
      </c>
      <c r="F186" s="85" t="s">
        <v>12</v>
      </c>
      <c r="G186" s="92" t="s">
        <v>817</v>
      </c>
      <c r="H186" s="2"/>
      <c r="I186" s="15">
        <f t="shared" si="5"/>
        <v>0</v>
      </c>
      <c r="J186" s="15" t="s">
        <v>827</v>
      </c>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t="s">
        <v>104</v>
      </c>
      <c r="AM186" s="2" t="s">
        <v>647</v>
      </c>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13" t="s">
        <v>49</v>
      </c>
      <c r="CD186" s="2"/>
      <c r="CE186" s="2"/>
      <c r="CF186" s="2"/>
      <c r="CG186" s="2"/>
      <c r="CH186" s="2"/>
      <c r="CI186" s="2"/>
      <c r="CJ186" s="2"/>
      <c r="CK186" s="2"/>
      <c r="CL186" s="2"/>
      <c r="CM186" s="4" t="s">
        <v>62</v>
      </c>
      <c r="CN186" s="2"/>
      <c r="CO186" s="2"/>
      <c r="CP186" s="2"/>
      <c r="CQ186" s="2"/>
    </row>
    <row r="187" spans="1:95">
      <c r="A187" s="2" t="str">
        <f t="shared" si="4"/>
        <v>http://www.mkm.ee/teenused/Elektroonilise_side alustamisest_teatamine</v>
      </c>
      <c r="B187" s="3" t="s">
        <v>648</v>
      </c>
      <c r="C187" s="2"/>
      <c r="E187" s="85" t="s">
        <v>788</v>
      </c>
      <c r="F187" s="85" t="s">
        <v>12</v>
      </c>
      <c r="G187" s="92" t="s">
        <v>817</v>
      </c>
      <c r="H187" s="2"/>
      <c r="I187" s="15">
        <f t="shared" si="5"/>
        <v>0</v>
      </c>
      <c r="J187" s="15" t="s">
        <v>827</v>
      </c>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t="s">
        <v>104</v>
      </c>
      <c r="AM187" s="2" t="s">
        <v>649</v>
      </c>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13" t="s">
        <v>49</v>
      </c>
      <c r="CD187" s="2"/>
      <c r="CE187" s="2"/>
      <c r="CF187" s="2"/>
      <c r="CG187" s="2"/>
      <c r="CH187" s="2"/>
      <c r="CI187" s="2"/>
      <c r="CJ187" s="2"/>
      <c r="CK187" s="2"/>
      <c r="CL187" s="2"/>
      <c r="CM187" s="4" t="s">
        <v>62</v>
      </c>
      <c r="CN187" s="2"/>
      <c r="CO187" s="2"/>
      <c r="CP187" s="2"/>
      <c r="CQ187" s="2"/>
    </row>
    <row r="188" spans="1:95">
      <c r="A188" s="2" t="str">
        <f t="shared" si="4"/>
        <v>http://www.mkm.ee/teenused/Mereside_arvelduskeskuse_registreerimine</v>
      </c>
      <c r="B188" s="3" t="s">
        <v>650</v>
      </c>
      <c r="C188" s="2"/>
      <c r="E188" s="85" t="s">
        <v>788</v>
      </c>
      <c r="F188" s="85" t="s">
        <v>12</v>
      </c>
      <c r="G188" s="92" t="s">
        <v>817</v>
      </c>
      <c r="H188" s="2"/>
      <c r="I188" s="15">
        <f t="shared" si="5"/>
        <v>0</v>
      </c>
      <c r="J188" s="15" t="s">
        <v>827</v>
      </c>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t="s">
        <v>104</v>
      </c>
      <c r="AM188" s="2" t="s">
        <v>651</v>
      </c>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13" t="s">
        <v>49</v>
      </c>
      <c r="CD188" s="2"/>
      <c r="CE188" s="2"/>
      <c r="CF188" s="2"/>
      <c r="CG188" s="2"/>
      <c r="CH188" s="2"/>
      <c r="CI188" s="2"/>
      <c r="CJ188" s="2"/>
      <c r="CK188" s="2"/>
      <c r="CL188" s="2"/>
      <c r="CM188" s="4" t="s">
        <v>62</v>
      </c>
      <c r="CN188" s="2"/>
      <c r="CO188" s="2"/>
      <c r="CP188" s="2"/>
      <c r="CQ188" s="2"/>
    </row>
    <row r="189" spans="1:95">
      <c r="A189" s="2" t="str">
        <f t="shared" si="4"/>
        <v>http://www.mkm.ee/teenused/Ehitusloa_taotlemine</v>
      </c>
      <c r="B189" s="3" t="s">
        <v>652</v>
      </c>
      <c r="C189" s="2"/>
      <c r="E189" s="85" t="s">
        <v>788</v>
      </c>
      <c r="F189" s="85" t="s">
        <v>12</v>
      </c>
      <c r="G189" s="92" t="s">
        <v>817</v>
      </c>
      <c r="H189" s="2"/>
      <c r="I189" s="15">
        <f t="shared" si="5"/>
        <v>0</v>
      </c>
      <c r="J189" s="15" t="s">
        <v>827</v>
      </c>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t="s">
        <v>104</v>
      </c>
      <c r="AM189" s="2" t="s">
        <v>670</v>
      </c>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13" t="s">
        <v>49</v>
      </c>
      <c r="CD189" s="2"/>
      <c r="CE189" s="2"/>
      <c r="CF189" s="2"/>
      <c r="CG189" s="2"/>
      <c r="CH189" s="2"/>
      <c r="CI189" s="2"/>
      <c r="CJ189" s="2"/>
      <c r="CK189" s="2"/>
      <c r="CL189" s="2"/>
      <c r="CM189" s="4" t="s">
        <v>62</v>
      </c>
      <c r="CN189" s="2"/>
      <c r="CO189" s="2"/>
      <c r="CP189" s="2"/>
      <c r="CQ189" s="2"/>
    </row>
    <row r="190" spans="1:95">
      <c r="A190" s="2" t="str">
        <f t="shared" si="4"/>
        <v>http://www.mkm.ee/teenused/Ehitamise_alustamise_teatis</v>
      </c>
      <c r="B190" s="3" t="s">
        <v>671</v>
      </c>
      <c r="C190" s="2"/>
      <c r="E190" s="85" t="s">
        <v>788</v>
      </c>
      <c r="F190" s="85" t="s">
        <v>12</v>
      </c>
      <c r="G190" s="92" t="s">
        <v>817</v>
      </c>
      <c r="H190" s="2"/>
      <c r="I190" s="15">
        <f t="shared" si="5"/>
        <v>0</v>
      </c>
      <c r="J190" s="15" t="s">
        <v>827</v>
      </c>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t="s">
        <v>104</v>
      </c>
      <c r="AM190" s="2" t="s">
        <v>672</v>
      </c>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13" t="s">
        <v>49</v>
      </c>
      <c r="CD190" s="2"/>
      <c r="CE190" s="2"/>
      <c r="CF190" s="2"/>
      <c r="CG190" s="2"/>
      <c r="CH190" s="2"/>
      <c r="CI190" s="2"/>
      <c r="CJ190" s="2"/>
      <c r="CK190" s="2"/>
      <c r="CL190" s="2"/>
      <c r="CM190" s="4" t="s">
        <v>62</v>
      </c>
      <c r="CN190" s="2"/>
      <c r="CO190" s="2"/>
      <c r="CP190" s="2"/>
      <c r="CQ190" s="2"/>
    </row>
    <row r="191" spans="1:95">
      <c r="A191" s="2" t="str">
        <f t="shared" si="4"/>
        <v>http://www.mkm.ee/teenused/Kasutusloa_taotlemine</v>
      </c>
      <c r="B191" s="3" t="s">
        <v>654</v>
      </c>
      <c r="C191" s="2"/>
      <c r="E191" s="85" t="s">
        <v>788</v>
      </c>
      <c r="F191" s="85" t="s">
        <v>12</v>
      </c>
      <c r="G191" s="92" t="s">
        <v>817</v>
      </c>
      <c r="H191" s="2"/>
      <c r="I191" s="15">
        <f t="shared" si="5"/>
        <v>0</v>
      </c>
      <c r="J191" s="15" t="s">
        <v>827</v>
      </c>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t="s">
        <v>104</v>
      </c>
      <c r="AM191" s="2" t="s">
        <v>673</v>
      </c>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13" t="s">
        <v>49</v>
      </c>
      <c r="CD191" s="2"/>
      <c r="CE191" s="2"/>
      <c r="CF191" s="2"/>
      <c r="CG191" s="2"/>
      <c r="CH191" s="2"/>
      <c r="CI191" s="2"/>
      <c r="CJ191" s="2"/>
      <c r="CK191" s="2"/>
      <c r="CL191" s="2"/>
      <c r="CM191" s="4" t="s">
        <v>62</v>
      </c>
      <c r="CN191" s="2"/>
      <c r="CO191" s="2"/>
      <c r="CP191" s="2"/>
      <c r="CQ191" s="2"/>
    </row>
    <row r="192" spans="1:95">
      <c r="A192" s="2" t="str">
        <f t="shared" si="4"/>
        <v>http://www.mkm.ee/teenused/Ehitise_teatis</v>
      </c>
      <c r="B192" s="3" t="s">
        <v>655</v>
      </c>
      <c r="C192" s="2"/>
      <c r="E192" s="85" t="s">
        <v>788</v>
      </c>
      <c r="F192" s="85" t="s">
        <v>12</v>
      </c>
      <c r="G192" s="92" t="s">
        <v>817</v>
      </c>
      <c r="H192" s="2"/>
      <c r="I192" s="15">
        <f t="shared" si="5"/>
        <v>0</v>
      </c>
      <c r="J192" s="15" t="s">
        <v>827</v>
      </c>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t="s">
        <v>104</v>
      </c>
      <c r="AM192" s="2" t="s">
        <v>674</v>
      </c>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13" t="s">
        <v>49</v>
      </c>
      <c r="CD192" s="2"/>
      <c r="CE192" s="2"/>
      <c r="CF192" s="2"/>
      <c r="CG192" s="2"/>
      <c r="CH192" s="2"/>
      <c r="CI192" s="2"/>
      <c r="CJ192" s="2"/>
      <c r="CK192" s="2"/>
      <c r="CL192" s="2"/>
      <c r="CM192" s="4" t="s">
        <v>62</v>
      </c>
      <c r="CN192" s="2"/>
      <c r="CO192" s="2"/>
      <c r="CP192" s="2"/>
      <c r="CQ192" s="2"/>
    </row>
    <row r="193" spans="1:95">
      <c r="A193" s="2" t="str">
        <f t="shared" si="4"/>
        <v>http://www.mkm.ee/teenused/Raudtee-ehituse_kirjalik_nõusoleku_taotlemine</v>
      </c>
      <c r="B193" s="3" t="s">
        <v>656</v>
      </c>
      <c r="C193" s="2"/>
      <c r="E193" s="85" t="s">
        <v>788</v>
      </c>
      <c r="F193" s="85" t="s">
        <v>12</v>
      </c>
      <c r="G193" s="92" t="s">
        <v>817</v>
      </c>
      <c r="H193" s="2"/>
      <c r="I193" s="15">
        <f t="shared" si="5"/>
        <v>0</v>
      </c>
      <c r="J193" s="15" t="s">
        <v>827</v>
      </c>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t="s">
        <v>104</v>
      </c>
      <c r="AM193" s="2" t="s">
        <v>675</v>
      </c>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13" t="s">
        <v>49</v>
      </c>
      <c r="CD193" s="2"/>
      <c r="CE193" s="2"/>
      <c r="CF193" s="2"/>
      <c r="CG193" s="2"/>
      <c r="CH193" s="2"/>
      <c r="CI193" s="2"/>
      <c r="CJ193" s="2"/>
      <c r="CK193" s="2"/>
      <c r="CL193" s="2"/>
      <c r="CM193" s="4" t="s">
        <v>62</v>
      </c>
      <c r="CN193" s="2"/>
      <c r="CO193" s="2"/>
      <c r="CP193" s="2"/>
      <c r="CQ193" s="2"/>
    </row>
    <row r="194" spans="1:95">
      <c r="A194" s="2" t="str">
        <f t="shared" si="4"/>
        <v>http://www.mkm.ee/teenused/Vedurijuhiloa_taotlemine</v>
      </c>
      <c r="B194" s="3" t="s">
        <v>666</v>
      </c>
      <c r="C194" s="2"/>
      <c r="E194" s="85" t="s">
        <v>788</v>
      </c>
      <c r="F194" s="85" t="s">
        <v>12</v>
      </c>
      <c r="G194" s="92" t="s">
        <v>817</v>
      </c>
      <c r="H194" s="2"/>
      <c r="I194" s="15">
        <f t="shared" si="5"/>
        <v>0</v>
      </c>
      <c r="J194" s="15" t="s">
        <v>827</v>
      </c>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t="s">
        <v>104</v>
      </c>
      <c r="AM194" s="2" t="s">
        <v>676</v>
      </c>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13" t="s">
        <v>49</v>
      </c>
      <c r="CD194" s="2"/>
      <c r="CE194" s="2"/>
      <c r="CF194" s="2"/>
      <c r="CG194" s="2"/>
      <c r="CH194" s="2"/>
      <c r="CI194" s="2"/>
      <c r="CJ194" s="2"/>
      <c r="CK194" s="2"/>
      <c r="CL194" s="2"/>
      <c r="CM194" s="4" t="s">
        <v>62</v>
      </c>
      <c r="CN194" s="2"/>
      <c r="CO194" s="2"/>
      <c r="CP194" s="2"/>
      <c r="CQ194" s="2"/>
    </row>
    <row r="195" spans="1:95">
      <c r="A195" s="2" t="str">
        <f t="shared" si="4"/>
        <v>http://www.mkm.ee/teenused/Ohutustunnistuse_taotlemine</v>
      </c>
      <c r="B195" s="3" t="s">
        <v>667</v>
      </c>
      <c r="C195" s="2"/>
      <c r="E195" s="85" t="s">
        <v>788</v>
      </c>
      <c r="F195" s="85" t="s">
        <v>12</v>
      </c>
      <c r="G195" s="92" t="s">
        <v>817</v>
      </c>
      <c r="H195" s="2"/>
      <c r="I195" s="15">
        <f t="shared" si="5"/>
        <v>0</v>
      </c>
      <c r="J195" s="15" t="s">
        <v>827</v>
      </c>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t="s">
        <v>104</v>
      </c>
      <c r="AM195" s="2" t="s">
        <v>677</v>
      </c>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13" t="s">
        <v>49</v>
      </c>
      <c r="CD195" s="2"/>
      <c r="CE195" s="2"/>
      <c r="CF195" s="2"/>
      <c r="CG195" s="2"/>
      <c r="CH195" s="2"/>
      <c r="CI195" s="2"/>
      <c r="CJ195" s="2"/>
      <c r="CK195" s="2"/>
      <c r="CL195" s="2"/>
      <c r="CM195" s="4" t="s">
        <v>62</v>
      </c>
      <c r="CN195" s="2"/>
      <c r="CO195" s="2"/>
      <c r="CP195" s="2"/>
      <c r="CQ195" s="2"/>
    </row>
    <row r="196" spans="1:95">
      <c r="A196" s="2" t="str">
        <f t="shared" si="4"/>
        <v>http://www.mkm.ee/teenused/Kasutuselevõtuloa_saanud_raudteesõidukite_registreerimine</v>
      </c>
      <c r="B196" s="3" t="s">
        <v>668</v>
      </c>
      <c r="C196" s="2"/>
      <c r="E196" s="85" t="s">
        <v>788</v>
      </c>
      <c r="F196" s="85" t="s">
        <v>12</v>
      </c>
      <c r="G196" s="92" t="s">
        <v>817</v>
      </c>
      <c r="H196" s="2"/>
      <c r="I196" s="15">
        <f t="shared" si="5"/>
        <v>0</v>
      </c>
      <c r="J196" s="15" t="s">
        <v>827</v>
      </c>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t="s">
        <v>104</v>
      </c>
      <c r="AM196" s="2" t="s">
        <v>678</v>
      </c>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13" t="s">
        <v>49</v>
      </c>
      <c r="CD196" s="2"/>
      <c r="CE196" s="2"/>
      <c r="CF196" s="2"/>
      <c r="CG196" s="2"/>
      <c r="CH196" s="2"/>
      <c r="CI196" s="2"/>
      <c r="CJ196" s="2"/>
      <c r="CK196" s="2"/>
      <c r="CL196" s="2"/>
      <c r="CM196" s="4" t="s">
        <v>62</v>
      </c>
      <c r="CN196" s="2"/>
      <c r="CO196" s="2"/>
      <c r="CP196" s="2"/>
      <c r="CQ196" s="2"/>
    </row>
    <row r="197" spans="1:95">
      <c r="A197" s="2" t="str">
        <f t="shared" si="4"/>
        <v>http://www.mkm.ee/teenused/Raudtee_järelevalve_aruandlus</v>
      </c>
      <c r="B197" s="3" t="s">
        <v>669</v>
      </c>
      <c r="C197" s="2"/>
      <c r="E197" s="85" t="s">
        <v>788</v>
      </c>
      <c r="F197" s="85" t="s">
        <v>119</v>
      </c>
      <c r="G197" s="92" t="s">
        <v>817</v>
      </c>
      <c r="H197" s="2"/>
      <c r="I197" s="15">
        <f t="shared" si="5"/>
        <v>0</v>
      </c>
      <c r="J197" s="15" t="s">
        <v>827</v>
      </c>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t="s">
        <v>104</v>
      </c>
      <c r="AM197" s="2" t="s">
        <v>653</v>
      </c>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13" t="s">
        <v>49</v>
      </c>
      <c r="CD197" s="2"/>
      <c r="CE197" s="2"/>
      <c r="CF197" s="2"/>
      <c r="CG197" s="2"/>
      <c r="CH197" s="2"/>
      <c r="CI197" s="2"/>
      <c r="CJ197" s="2"/>
      <c r="CK197" s="2"/>
      <c r="CL197" s="2"/>
      <c r="CM197" s="4" t="s">
        <v>62</v>
      </c>
      <c r="CN197" s="2"/>
      <c r="CO197" s="2"/>
      <c r="CP197" s="2"/>
      <c r="CQ197" s="2"/>
    </row>
    <row r="198" spans="1:95">
      <c r="A198" s="2" t="str">
        <f t="shared" si="4"/>
        <v>http://www.mkm.ee/teenused/ID-kaardi_baastarkvara</v>
      </c>
      <c r="B198" s="3" t="s">
        <v>690</v>
      </c>
      <c r="C198" s="2"/>
      <c r="E198" s="85" t="s">
        <v>785</v>
      </c>
      <c r="F198" s="85" t="s">
        <v>750</v>
      </c>
      <c r="G198" s="92" t="s">
        <v>813</v>
      </c>
      <c r="H198" s="2"/>
      <c r="I198" s="15" t="str">
        <f t="shared" si="5"/>
        <v>https://installer.id.ee/?lang=est</v>
      </c>
      <c r="J198" s="15" t="s">
        <v>827</v>
      </c>
      <c r="K198" s="2"/>
      <c r="L198" s="2"/>
      <c r="M198" s="2"/>
      <c r="N198" s="2"/>
      <c r="O198" s="2"/>
      <c r="P198" s="2"/>
      <c r="Q198" s="2"/>
      <c r="R198" s="2"/>
      <c r="S198" s="2"/>
      <c r="T198" s="2" t="s">
        <v>104</v>
      </c>
      <c r="U198" s="2" t="s">
        <v>691</v>
      </c>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13" t="s">
        <v>49</v>
      </c>
      <c r="CD198" s="2"/>
      <c r="CE198" s="2"/>
      <c r="CF198" s="2"/>
      <c r="CG198" s="2"/>
      <c r="CH198" s="2"/>
      <c r="CI198" s="2"/>
      <c r="CJ198" s="2"/>
      <c r="CK198" s="2"/>
      <c r="CL198" s="2"/>
      <c r="CM198" s="4" t="s">
        <v>62</v>
      </c>
      <c r="CN198" s="2"/>
      <c r="CO198" s="2"/>
      <c r="CP198" s="2"/>
      <c r="CQ198" s="2"/>
    </row>
    <row r="199" spans="1:95">
      <c r="A199" s="2" t="str">
        <f t="shared" si="4"/>
        <v>http://www.mkm.ee/teenused/ID-kaardi_abikeskuse teenuse_tagamine</v>
      </c>
      <c r="B199" s="3" t="s">
        <v>692</v>
      </c>
      <c r="C199" s="2"/>
      <c r="E199" s="85" t="s">
        <v>785</v>
      </c>
      <c r="F199" s="85" t="s">
        <v>750</v>
      </c>
      <c r="G199" s="92" t="s">
        <v>813</v>
      </c>
      <c r="H199" s="2"/>
      <c r="I199" s="15" t="str">
        <f t="shared" si="5"/>
        <v>http://id.ee/index.php?id=10583</v>
      </c>
      <c r="J199" s="15" t="s">
        <v>827</v>
      </c>
      <c r="K199" s="2"/>
      <c r="L199" s="2"/>
      <c r="M199" s="2"/>
      <c r="N199" s="2"/>
      <c r="O199" s="2"/>
      <c r="P199" s="2"/>
      <c r="Q199" s="2"/>
      <c r="R199" s="2"/>
      <c r="S199" s="2"/>
      <c r="T199" s="2" t="s">
        <v>104</v>
      </c>
      <c r="U199" s="2" t="s">
        <v>693</v>
      </c>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13" t="s">
        <v>49</v>
      </c>
      <c r="CD199" s="2"/>
      <c r="CE199" s="2"/>
      <c r="CF199" s="2"/>
      <c r="CG199" s="2"/>
      <c r="CH199" s="2"/>
      <c r="CI199" s="2"/>
      <c r="CJ199" s="2"/>
      <c r="CK199" s="2"/>
      <c r="CL199" s="2"/>
      <c r="CM199" s="4" t="s">
        <v>62</v>
      </c>
      <c r="CN199" s="2"/>
      <c r="CO199" s="2"/>
      <c r="CP199" s="2"/>
      <c r="CQ199" s="2"/>
    </row>
    <row r="200" spans="1:95">
      <c r="A200" s="2" t="str">
        <f t="shared" ref="A200:A216" si="6">CONCATENATE("http://www.mkm.ee/teenused/",SUBSTITUTE(SUBSTITUTE(TRIM(B200)," ","_"),"/",""))</f>
        <v>http://www.mkm.ee/teenused/Välismaiste_e-identiteetide_kasutamiseks_vajalike_teenuste_platvorm </v>
      </c>
      <c r="B200" s="3" t="s">
        <v>694</v>
      </c>
      <c r="C200" s="2"/>
      <c r="E200" s="85" t="s">
        <v>785</v>
      </c>
      <c r="F200" s="85" t="s">
        <v>750</v>
      </c>
      <c r="G200" s="92" t="s">
        <v>813</v>
      </c>
      <c r="H200" s="2"/>
      <c r="I200" s="15" t="str">
        <f t="shared" ref="I200:I215" si="7">IF(LEN(L200)&gt;0,L200,IF(LEN(O200)&gt;0,O200,U200))</f>
        <v>https://www.ria.ee/piiriulene-pki/</v>
      </c>
      <c r="J200" s="15" t="s">
        <v>827</v>
      </c>
      <c r="K200" s="2"/>
      <c r="L200" s="2"/>
      <c r="M200" s="2"/>
      <c r="N200" s="2"/>
      <c r="O200" s="2"/>
      <c r="P200" s="2"/>
      <c r="Q200" s="2"/>
      <c r="R200" s="2"/>
      <c r="S200" s="2"/>
      <c r="T200" s="2" t="s">
        <v>104</v>
      </c>
      <c r="U200" s="2" t="s">
        <v>695</v>
      </c>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13" t="s">
        <v>49</v>
      </c>
      <c r="CD200" s="2"/>
      <c r="CE200" s="2"/>
      <c r="CF200" s="2"/>
      <c r="CG200" s="2"/>
      <c r="CH200" s="2"/>
      <c r="CI200" s="2"/>
      <c r="CJ200" s="2"/>
      <c r="CK200" s="2"/>
      <c r="CL200" s="2"/>
      <c r="CM200" s="4" t="s">
        <v>62</v>
      </c>
      <c r="CN200" s="2"/>
      <c r="CO200" s="2"/>
      <c r="CP200" s="2"/>
      <c r="CQ200" s="2"/>
    </row>
    <row r="201" spans="1:95">
      <c r="A201" s="2" t="str">
        <f t="shared" si="6"/>
        <v>http://www.mkm.ee/teenused/RIHA_kooskõlastamine</v>
      </c>
      <c r="B201" s="3" t="s">
        <v>696</v>
      </c>
      <c r="C201" s="2"/>
      <c r="E201" s="85" t="s">
        <v>785</v>
      </c>
      <c r="F201" s="85" t="s">
        <v>12</v>
      </c>
      <c r="G201" s="92" t="s">
        <v>813</v>
      </c>
      <c r="H201" s="2"/>
      <c r="I201" s="15" t="str">
        <f t="shared" si="7"/>
        <v>https://www.ria.ee/kooskolastamine/</v>
      </c>
      <c r="J201" s="15" t="s">
        <v>827</v>
      </c>
      <c r="K201" s="2"/>
      <c r="L201" s="2"/>
      <c r="M201" s="2"/>
      <c r="N201" s="2"/>
      <c r="O201" s="2"/>
      <c r="P201" s="2"/>
      <c r="Q201" s="2"/>
      <c r="R201" s="2"/>
      <c r="S201" s="2"/>
      <c r="T201" s="2" t="s">
        <v>104</v>
      </c>
      <c r="U201" s="2" t="s">
        <v>697</v>
      </c>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13" t="s">
        <v>49</v>
      </c>
      <c r="CD201" s="2"/>
      <c r="CE201" s="2"/>
      <c r="CF201" s="2"/>
      <c r="CG201" s="2"/>
      <c r="CH201" s="2"/>
      <c r="CI201" s="2"/>
      <c r="CJ201" s="2"/>
      <c r="CK201" s="2"/>
      <c r="CL201" s="2"/>
      <c r="CM201" s="4" t="s">
        <v>62</v>
      </c>
      <c r="CN201" s="2"/>
      <c r="CO201" s="2"/>
      <c r="CP201" s="2"/>
      <c r="CQ201" s="2"/>
    </row>
    <row r="202" spans="1:95">
      <c r="A202" s="2" t="str">
        <f t="shared" si="6"/>
        <v>http://www.mkm.ee/teenused/Liitumine_X-teega</v>
      </c>
      <c r="B202" s="3" t="s">
        <v>698</v>
      </c>
      <c r="C202" s="2"/>
      <c r="E202" s="85" t="s">
        <v>785</v>
      </c>
      <c r="F202" s="85" t="s">
        <v>12</v>
      </c>
      <c r="G202" s="92" t="s">
        <v>813</v>
      </c>
      <c r="H202" s="2"/>
      <c r="I202" s="15" t="str">
        <f t="shared" si="7"/>
        <v>https://www.ria.ee/x-tee-liitumine/</v>
      </c>
      <c r="J202" s="15" t="s">
        <v>827</v>
      </c>
      <c r="K202" s="2"/>
      <c r="L202" s="2"/>
      <c r="M202" s="2"/>
      <c r="N202" s="2"/>
      <c r="O202" s="2"/>
      <c r="P202" s="2"/>
      <c r="Q202" s="2"/>
      <c r="R202" s="2"/>
      <c r="S202" s="2"/>
      <c r="T202" s="2" t="s">
        <v>104</v>
      </c>
      <c r="U202" s="2" t="s">
        <v>699</v>
      </c>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13" t="s">
        <v>49</v>
      </c>
      <c r="CD202" s="2"/>
      <c r="CE202" s="2"/>
      <c r="CF202" s="2"/>
      <c r="CG202" s="2"/>
      <c r="CH202" s="2"/>
      <c r="CI202" s="2"/>
      <c r="CJ202" s="2"/>
      <c r="CK202" s="2"/>
      <c r="CL202" s="2"/>
      <c r="CM202" s="4" t="s">
        <v>62</v>
      </c>
      <c r="CN202" s="2"/>
      <c r="CO202" s="2"/>
      <c r="CP202" s="2"/>
      <c r="CQ202" s="2"/>
    </row>
    <row r="203" spans="1:95">
      <c r="A203" s="2" t="str">
        <f t="shared" si="6"/>
        <v>http://www.mkm.ee/teenused/Liitumine_DVK-ga</v>
      </c>
      <c r="B203" s="3" t="s">
        <v>701</v>
      </c>
      <c r="C203" s="2"/>
      <c r="E203" s="85" t="s">
        <v>785</v>
      </c>
      <c r="F203" s="85" t="s">
        <v>12</v>
      </c>
      <c r="G203" s="92" t="s">
        <v>813</v>
      </c>
      <c r="H203" s="2"/>
      <c r="I203" s="15" t="str">
        <f t="shared" si="7"/>
        <v>https://www.ria.ee/dvk-liitumine/</v>
      </c>
      <c r="J203" s="15" t="s">
        <v>827</v>
      </c>
      <c r="K203" s="2"/>
      <c r="L203" s="2"/>
      <c r="M203" s="2"/>
      <c r="N203" s="2"/>
      <c r="O203" s="2"/>
      <c r="P203" s="2"/>
      <c r="Q203" s="2"/>
      <c r="R203" s="2"/>
      <c r="S203" s="2"/>
      <c r="T203" s="2" t="s">
        <v>104</v>
      </c>
      <c r="U203" s="2" t="s">
        <v>700</v>
      </c>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13" t="s">
        <v>49</v>
      </c>
      <c r="CD203" s="2"/>
      <c r="CE203" s="2"/>
      <c r="CF203" s="2"/>
      <c r="CG203" s="2"/>
      <c r="CH203" s="2"/>
      <c r="CI203" s="2"/>
      <c r="CJ203" s="2"/>
      <c r="CK203" s="2"/>
      <c r="CL203" s="2"/>
      <c r="CM203" s="4" t="s">
        <v>62</v>
      </c>
      <c r="CN203" s="2"/>
      <c r="CO203" s="2"/>
      <c r="CP203" s="2"/>
      <c r="CQ203" s="2"/>
    </row>
    <row r="204" spans="1:95" ht="25">
      <c r="A204" s="2" t="str">
        <f t="shared" si="6"/>
        <v>http://www.mkm.ee/teenused/BI_komponentide_majutus</v>
      </c>
      <c r="B204" s="3" t="s">
        <v>702</v>
      </c>
      <c r="C204" s="62" t="s">
        <v>703</v>
      </c>
      <c r="D204" s="62"/>
      <c r="E204" s="85" t="s">
        <v>785</v>
      </c>
      <c r="F204" s="85" t="s">
        <v>750</v>
      </c>
      <c r="G204" s="92" t="s">
        <v>813</v>
      </c>
      <c r="H204" s="2"/>
      <c r="I204" s="15" t="str">
        <f t="shared" si="7"/>
        <v>https://www.ria.ee/taristu/</v>
      </c>
      <c r="J204" s="15" t="s">
        <v>827</v>
      </c>
      <c r="K204" s="2"/>
      <c r="L204" s="2"/>
      <c r="M204" s="2"/>
      <c r="N204" s="2"/>
      <c r="O204" s="2"/>
      <c r="P204" s="2"/>
      <c r="Q204" s="2"/>
      <c r="R204" s="2"/>
      <c r="S204" s="2"/>
      <c r="T204" s="2" t="s">
        <v>104</v>
      </c>
      <c r="U204" s="2" t="s">
        <v>704</v>
      </c>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13" t="s">
        <v>49</v>
      </c>
      <c r="CD204" s="2"/>
      <c r="CE204" s="2"/>
      <c r="CF204" s="2"/>
      <c r="CG204" s="2"/>
      <c r="CH204" s="2"/>
      <c r="CI204" s="2"/>
      <c r="CJ204" s="2"/>
      <c r="CK204" s="2"/>
      <c r="CL204" s="2"/>
      <c r="CM204" s="4" t="s">
        <v>62</v>
      </c>
      <c r="CN204" s="2"/>
      <c r="CO204" s="2"/>
      <c r="CP204" s="2"/>
      <c r="CQ204" s="2"/>
    </row>
    <row r="205" spans="1:95">
      <c r="A205" s="2" t="str">
        <f t="shared" si="6"/>
        <v>http://www.mkm.ee/teenused/Hostelteenus</v>
      </c>
      <c r="B205" s="3" t="s">
        <v>705</v>
      </c>
      <c r="C205" s="62" t="s">
        <v>706</v>
      </c>
      <c r="D205" s="62"/>
      <c r="E205" s="85" t="s">
        <v>785</v>
      </c>
      <c r="F205" s="85" t="s">
        <v>750</v>
      </c>
      <c r="G205" s="92" t="s">
        <v>813</v>
      </c>
      <c r="H205" s="2"/>
      <c r="I205" s="15" t="str">
        <f t="shared" si="7"/>
        <v>https://www.ria.ee/taristu/</v>
      </c>
      <c r="J205" s="15" t="s">
        <v>827</v>
      </c>
      <c r="K205" s="2"/>
      <c r="L205" s="2"/>
      <c r="M205" s="2"/>
      <c r="N205" s="2"/>
      <c r="O205" s="2"/>
      <c r="P205" s="2"/>
      <c r="Q205" s="2"/>
      <c r="R205" s="2"/>
      <c r="S205" s="2"/>
      <c r="T205" s="2" t="s">
        <v>104</v>
      </c>
      <c r="U205" s="2" t="s">
        <v>704</v>
      </c>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13" t="s">
        <v>49</v>
      </c>
      <c r="CD205" s="2"/>
      <c r="CE205" s="2"/>
      <c r="CF205" s="2"/>
      <c r="CG205" s="2"/>
      <c r="CH205" s="2"/>
      <c r="CI205" s="2"/>
      <c r="CJ205" s="2"/>
      <c r="CK205" s="2"/>
      <c r="CL205" s="2"/>
      <c r="CM205" s="4" t="s">
        <v>62</v>
      </c>
      <c r="CN205" s="2"/>
      <c r="CO205" s="2"/>
      <c r="CP205" s="2"/>
      <c r="CQ205" s="2"/>
    </row>
    <row r="206" spans="1:95">
      <c r="A206" s="2" t="str">
        <f t="shared" si="6"/>
        <v>http://www.mkm.ee/teenused/Varuvõimsus</v>
      </c>
      <c r="B206" s="3" t="s">
        <v>707</v>
      </c>
      <c r="C206" s="62" t="s">
        <v>708</v>
      </c>
      <c r="D206" s="62"/>
      <c r="E206" s="85" t="s">
        <v>785</v>
      </c>
      <c r="F206" s="85" t="s">
        <v>750</v>
      </c>
      <c r="G206" s="92" t="s">
        <v>813</v>
      </c>
      <c r="H206" s="2"/>
      <c r="I206" s="15" t="str">
        <f t="shared" si="7"/>
        <v>https://www.ria.ee/taristu/</v>
      </c>
      <c r="J206" s="15" t="s">
        <v>827</v>
      </c>
      <c r="K206" s="2"/>
      <c r="L206" s="2"/>
      <c r="M206" s="2"/>
      <c r="N206" s="2"/>
      <c r="O206" s="2"/>
      <c r="P206" s="2"/>
      <c r="Q206" s="2"/>
      <c r="R206" s="2"/>
      <c r="S206" s="2"/>
      <c r="T206" s="2" t="s">
        <v>104</v>
      </c>
      <c r="U206" s="2" t="s">
        <v>704</v>
      </c>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13" t="s">
        <v>49</v>
      </c>
      <c r="CD206" s="2"/>
      <c r="CE206" s="2"/>
      <c r="CF206" s="2"/>
      <c r="CG206" s="2"/>
      <c r="CH206" s="2"/>
      <c r="CI206" s="2"/>
      <c r="CJ206" s="2"/>
      <c r="CK206" s="2"/>
      <c r="CL206" s="2"/>
      <c r="CM206" s="4" t="s">
        <v>62</v>
      </c>
      <c r="CN206" s="2"/>
      <c r="CO206" s="2"/>
      <c r="CP206" s="2"/>
      <c r="CQ206" s="2"/>
    </row>
    <row r="207" spans="1:95" ht="25">
      <c r="A207" s="2" t="str">
        <f t="shared" si="6"/>
        <v>http://www.mkm.ee/teenused/Digitaalne_arhiiv</v>
      </c>
      <c r="B207" s="3" t="s">
        <v>709</v>
      </c>
      <c r="C207" s="62" t="s">
        <v>710</v>
      </c>
      <c r="D207" s="62"/>
      <c r="E207" s="85" t="s">
        <v>785</v>
      </c>
      <c r="F207" s="85" t="s">
        <v>750</v>
      </c>
      <c r="G207" s="92" t="s">
        <v>813</v>
      </c>
      <c r="H207" s="2"/>
      <c r="I207" s="15" t="str">
        <f t="shared" si="7"/>
        <v>https://www.ria.ee/taristu/</v>
      </c>
      <c r="J207" s="15" t="s">
        <v>827</v>
      </c>
      <c r="K207" s="2"/>
      <c r="L207" s="2"/>
      <c r="M207" s="2"/>
      <c r="N207" s="2"/>
      <c r="O207" s="2"/>
      <c r="P207" s="2"/>
      <c r="Q207" s="2"/>
      <c r="R207" s="2"/>
      <c r="S207" s="2"/>
      <c r="T207" s="2" t="s">
        <v>104</v>
      </c>
      <c r="U207" s="2" t="s">
        <v>704</v>
      </c>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13" t="s">
        <v>49</v>
      </c>
      <c r="CD207" s="2"/>
      <c r="CE207" s="2"/>
      <c r="CF207" s="2"/>
      <c r="CG207" s="2"/>
      <c r="CH207" s="2"/>
      <c r="CI207" s="2"/>
      <c r="CJ207" s="2"/>
      <c r="CK207" s="2"/>
      <c r="CL207" s="2"/>
      <c r="CM207" s="4" t="s">
        <v>62</v>
      </c>
      <c r="CN207" s="2"/>
      <c r="CO207" s="2"/>
      <c r="CP207" s="2"/>
      <c r="CQ207" s="2"/>
    </row>
    <row r="208" spans="1:95" ht="37">
      <c r="A208" s="2" t="str">
        <f t="shared" si="6"/>
        <v>http://www.mkm.ee/teenused/Inkubatsioon_ehk_uue_teenuse_majutamine_juurutamisfaasis</v>
      </c>
      <c r="B208" s="3" t="s">
        <v>711</v>
      </c>
      <c r="C208" s="62" t="s">
        <v>712</v>
      </c>
      <c r="D208" s="62"/>
      <c r="E208" s="85" t="s">
        <v>785</v>
      </c>
      <c r="F208" s="85" t="s">
        <v>750</v>
      </c>
      <c r="G208" s="92" t="s">
        <v>813</v>
      </c>
      <c r="H208" s="2"/>
      <c r="I208" s="15" t="str">
        <f t="shared" si="7"/>
        <v>https://www.ria.ee/taristu/</v>
      </c>
      <c r="J208" s="15" t="s">
        <v>827</v>
      </c>
      <c r="K208" s="2"/>
      <c r="L208" s="2"/>
      <c r="M208" s="2"/>
      <c r="N208" s="2"/>
      <c r="O208" s="2"/>
      <c r="P208" s="2"/>
      <c r="Q208" s="2"/>
      <c r="R208" s="2"/>
      <c r="S208" s="2"/>
      <c r="T208" s="2" t="s">
        <v>104</v>
      </c>
      <c r="U208" s="2" t="s">
        <v>704</v>
      </c>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13" t="s">
        <v>49</v>
      </c>
      <c r="CD208" s="2"/>
      <c r="CE208" s="2"/>
      <c r="CF208" s="2"/>
      <c r="CG208" s="2"/>
      <c r="CH208" s="2"/>
      <c r="CI208" s="2"/>
      <c r="CJ208" s="2"/>
      <c r="CK208" s="2"/>
      <c r="CL208" s="2"/>
      <c r="CM208" s="4" t="s">
        <v>62</v>
      </c>
      <c r="CN208" s="2"/>
      <c r="CO208" s="2"/>
      <c r="CP208" s="2"/>
      <c r="CQ208" s="2"/>
    </row>
    <row r="209" spans="1:95" ht="45">
      <c r="A209" s="2" t="str">
        <f t="shared" si="6"/>
        <v>http://www.mkm.ee/teenused/Autentimisteenus</v>
      </c>
      <c r="B209" s="3" t="s">
        <v>713</v>
      </c>
      <c r="C209" s="17" t="s">
        <v>714</v>
      </c>
      <c r="D209" s="17"/>
      <c r="E209" s="85" t="s">
        <v>785</v>
      </c>
      <c r="F209" s="85" t="s">
        <v>750</v>
      </c>
      <c r="G209" s="92" t="s">
        <v>813</v>
      </c>
      <c r="H209" s="2"/>
      <c r="I209" s="15" t="str">
        <f t="shared" si="7"/>
        <v>https://www.eesti.ee/est/teemad/ettevotja/riigiportaali_abi/partnerile_1/autoriseerimine</v>
      </c>
      <c r="J209" s="15" t="s">
        <v>827</v>
      </c>
      <c r="K209" s="2"/>
      <c r="L209" s="2"/>
      <c r="M209" s="2"/>
      <c r="N209" s="2"/>
      <c r="O209" s="2"/>
      <c r="P209" s="2"/>
      <c r="Q209" s="2"/>
      <c r="R209" s="2"/>
      <c r="S209" s="2"/>
      <c r="T209" s="2" t="s">
        <v>104</v>
      </c>
      <c r="U209" s="2" t="s">
        <v>715</v>
      </c>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13" t="s">
        <v>49</v>
      </c>
      <c r="CD209" s="2"/>
      <c r="CE209" s="2"/>
      <c r="CF209" s="2"/>
      <c r="CG209" s="2"/>
      <c r="CH209" s="2"/>
      <c r="CI209" s="2"/>
      <c r="CJ209" s="2"/>
      <c r="CK209" s="2"/>
      <c r="CL209" s="2"/>
      <c r="CM209" s="4" t="s">
        <v>62</v>
      </c>
      <c r="CN209" s="2"/>
      <c r="CO209" s="2"/>
      <c r="CP209" s="2"/>
      <c r="CQ209" s="2"/>
    </row>
    <row r="210" spans="1:95" ht="23">
      <c r="A210" s="2" t="str">
        <f t="shared" si="6"/>
        <v>http://www.mkm.ee/teenused/Ametlik_@eesti.ee_postisüsteem</v>
      </c>
      <c r="B210" s="3" t="s">
        <v>716</v>
      </c>
      <c r="C210" s="17" t="s">
        <v>717</v>
      </c>
      <c r="D210" s="17"/>
      <c r="E210" s="85" t="s">
        <v>785</v>
      </c>
      <c r="F210" s="85" t="s">
        <v>750</v>
      </c>
      <c r="G210" s="92" t="s">
        <v>813</v>
      </c>
      <c r="H210" s="2"/>
      <c r="I210" s="15" t="str">
        <f t="shared" si="7"/>
        <v>https://www.eesti.ee/est/teemad/ettevotja/riigiportaali_abi/partnerile_1/ametlik_eesti_ee_postisusteem</v>
      </c>
      <c r="J210" s="15" t="s">
        <v>827</v>
      </c>
      <c r="K210" s="2"/>
      <c r="L210" s="2"/>
      <c r="M210" s="2"/>
      <c r="N210" s="2"/>
      <c r="O210" s="2"/>
      <c r="P210" s="2"/>
      <c r="Q210" s="2"/>
      <c r="R210" s="2"/>
      <c r="S210" s="2"/>
      <c r="T210" s="2" t="s">
        <v>104</v>
      </c>
      <c r="U210" s="2" t="s">
        <v>718</v>
      </c>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13" t="s">
        <v>49</v>
      </c>
      <c r="CD210" s="2"/>
      <c r="CE210" s="2"/>
      <c r="CF210" s="2"/>
      <c r="CG210" s="2"/>
      <c r="CH210" s="2"/>
      <c r="CI210" s="2"/>
      <c r="CJ210" s="2"/>
      <c r="CK210" s="2"/>
      <c r="CL210" s="2"/>
      <c r="CM210" s="4" t="s">
        <v>62</v>
      </c>
      <c r="CN210" s="2"/>
      <c r="CO210" s="2"/>
      <c r="CP210" s="2"/>
      <c r="CQ210" s="2"/>
    </row>
    <row r="211" spans="1:95" ht="23">
      <c r="A211" s="2" t="str">
        <f t="shared" si="6"/>
        <v>http://www.mkm.ee/teenused/Elektroonilised_vormid</v>
      </c>
      <c r="B211" s="3" t="s">
        <v>724</v>
      </c>
      <c r="C211" s="17" t="s">
        <v>725</v>
      </c>
      <c r="D211" s="17"/>
      <c r="E211" s="85" t="s">
        <v>785</v>
      </c>
      <c r="F211" s="85" t="s">
        <v>750</v>
      </c>
      <c r="G211" s="92" t="s">
        <v>813</v>
      </c>
      <c r="H211" s="2"/>
      <c r="I211" s="15" t="str">
        <f t="shared" si="7"/>
        <v>https://www.eesti.ee/est/teemad/ettevotja/riigiportaali_abi/partnerile_1/e-vormid</v>
      </c>
      <c r="J211" s="15" t="s">
        <v>827</v>
      </c>
      <c r="K211" s="2"/>
      <c r="L211" s="2"/>
      <c r="M211" s="2"/>
      <c r="N211" s="2"/>
      <c r="O211" s="2"/>
      <c r="P211" s="2"/>
      <c r="Q211" s="2"/>
      <c r="R211" s="2"/>
      <c r="S211" s="2"/>
      <c r="T211" s="2" t="s">
        <v>104</v>
      </c>
      <c r="U211" s="2" t="s">
        <v>726</v>
      </c>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13" t="s">
        <v>49</v>
      </c>
      <c r="CD211" s="2"/>
      <c r="CE211" s="2"/>
      <c r="CF211" s="2"/>
      <c r="CG211" s="2"/>
      <c r="CH211" s="2"/>
      <c r="CI211" s="2"/>
      <c r="CJ211" s="2"/>
      <c r="CK211" s="2"/>
      <c r="CL211" s="2"/>
      <c r="CM211" s="4" t="s">
        <v>62</v>
      </c>
      <c r="CN211" s="2"/>
      <c r="CO211" s="2"/>
      <c r="CP211" s="2"/>
      <c r="CQ211" s="2"/>
    </row>
    <row r="212" spans="1:95" ht="34">
      <c r="A212" s="2" t="str">
        <f t="shared" si="6"/>
        <v>http://www.mkm.ee/teenused/Riigiportaalis_eesti.ee_X-tee_teenuste_avaldamine</v>
      </c>
      <c r="B212" s="3" t="s">
        <v>741</v>
      </c>
      <c r="C212" s="17" t="s">
        <v>729</v>
      </c>
      <c r="D212" s="17"/>
      <c r="E212" s="85" t="s">
        <v>785</v>
      </c>
      <c r="F212" s="85" t="s">
        <v>750</v>
      </c>
      <c r="G212" s="92" t="s">
        <v>813</v>
      </c>
      <c r="H212" s="2"/>
      <c r="I212" s="15" t="str">
        <f t="shared" si="7"/>
        <v>https://www.eesti.ee/est/teemad/ettevotja/riigiportaali_abi/partnerile_1/x_tee_paringute_esitluskiht_pepe</v>
      </c>
      <c r="J212" s="15" t="s">
        <v>827</v>
      </c>
      <c r="K212" s="2"/>
      <c r="L212" s="2"/>
      <c r="M212" s="2"/>
      <c r="N212" s="2"/>
      <c r="O212" s="2"/>
      <c r="P212" s="2"/>
      <c r="Q212" s="2"/>
      <c r="R212" s="2"/>
      <c r="S212" s="2"/>
      <c r="T212" s="2" t="s">
        <v>104</v>
      </c>
      <c r="U212" s="2" t="s">
        <v>730</v>
      </c>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13" t="s">
        <v>49</v>
      </c>
      <c r="CD212" s="2"/>
      <c r="CE212" s="2"/>
      <c r="CF212" s="2"/>
      <c r="CG212" s="2"/>
      <c r="CH212" s="2"/>
      <c r="CI212" s="2"/>
      <c r="CJ212" s="2"/>
      <c r="CK212" s="2"/>
      <c r="CL212" s="2"/>
      <c r="CM212" s="4" t="s">
        <v>62</v>
      </c>
      <c r="CN212" s="2"/>
      <c r="CO212" s="2"/>
      <c r="CP212" s="2"/>
      <c r="CQ212" s="2"/>
    </row>
    <row r="213" spans="1:95" ht="23">
      <c r="A213" s="2" t="str">
        <f t="shared" si="6"/>
        <v>http://www.mkm.ee/teenused/Teavituskalender</v>
      </c>
      <c r="B213" s="3" t="s">
        <v>731</v>
      </c>
      <c r="C213" s="17" t="s">
        <v>732</v>
      </c>
      <c r="D213" s="17"/>
      <c r="E213" s="85" t="s">
        <v>785</v>
      </c>
      <c r="F213" s="85" t="s">
        <v>750</v>
      </c>
      <c r="G213" s="92" t="s">
        <v>813</v>
      </c>
      <c r="H213" s="2"/>
      <c r="I213" s="15" t="str">
        <f t="shared" si="7"/>
        <v>https://www.eesti.ee/est/teemad/ettevotja/riigiportaali_abi/partnerile_1/teavituskalender_3/teavituskalender_2</v>
      </c>
      <c r="J213" s="15" t="s">
        <v>827</v>
      </c>
      <c r="K213" s="2"/>
      <c r="L213" s="2"/>
      <c r="M213" s="2"/>
      <c r="N213" s="2"/>
      <c r="O213" s="2"/>
      <c r="P213" s="2"/>
      <c r="Q213" s="2"/>
      <c r="R213" s="2"/>
      <c r="S213" s="2"/>
      <c r="T213" s="2" t="s">
        <v>104</v>
      </c>
      <c r="U213" s="2" t="s">
        <v>733</v>
      </c>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13" t="s">
        <v>49</v>
      </c>
      <c r="CD213" s="2"/>
      <c r="CE213" s="2"/>
      <c r="CF213" s="2"/>
      <c r="CG213" s="2"/>
      <c r="CH213" s="2"/>
      <c r="CI213" s="2"/>
      <c r="CJ213" s="2"/>
      <c r="CK213" s="2"/>
      <c r="CL213" s="2"/>
      <c r="CM213" s="4" t="s">
        <v>62</v>
      </c>
      <c r="CN213" s="2"/>
      <c r="CO213" s="2"/>
      <c r="CP213" s="2"/>
      <c r="CQ213" s="2"/>
    </row>
    <row r="214" spans="1:95" ht="23">
      <c r="A214" s="2" t="str">
        <f t="shared" si="6"/>
        <v>http://www.mkm.ee/teenused/Autoriseerimisteenus</v>
      </c>
      <c r="B214" s="3" t="s">
        <v>734</v>
      </c>
      <c r="C214" s="17" t="s">
        <v>735</v>
      </c>
      <c r="D214" s="17"/>
      <c r="E214" s="85" t="s">
        <v>785</v>
      </c>
      <c r="F214" s="85" t="s">
        <v>750</v>
      </c>
      <c r="G214" s="92" t="s">
        <v>813</v>
      </c>
      <c r="H214" s="2"/>
      <c r="I214" s="15" t="str">
        <f t="shared" si="7"/>
        <v>https://www.eesti.ee/est/teemad/ettevotja/riigiportaali_abi/partnerile_1/lisateenused/autoriseerimisteenus</v>
      </c>
      <c r="J214" s="15" t="s">
        <v>827</v>
      </c>
      <c r="K214" s="2"/>
      <c r="L214" s="2"/>
      <c r="M214" s="2"/>
      <c r="N214" s="2"/>
      <c r="O214" s="2"/>
      <c r="P214" s="2"/>
      <c r="Q214" s="2"/>
      <c r="R214" s="2"/>
      <c r="S214" s="2"/>
      <c r="T214" s="2" t="s">
        <v>104</v>
      </c>
      <c r="U214" s="2" t="s">
        <v>736</v>
      </c>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13" t="s">
        <v>49</v>
      </c>
      <c r="CD214" s="2"/>
      <c r="CE214" s="2"/>
      <c r="CF214" s="2"/>
      <c r="CG214" s="2"/>
      <c r="CH214" s="2"/>
      <c r="CI214" s="2"/>
      <c r="CJ214" s="2"/>
      <c r="CK214" s="2"/>
      <c r="CL214" s="2"/>
      <c r="CM214" s="4" t="s">
        <v>62</v>
      </c>
      <c r="CN214" s="2"/>
      <c r="CO214" s="2"/>
      <c r="CP214" s="2"/>
      <c r="CQ214" s="2"/>
    </row>
    <row r="215" spans="1:95" ht="23">
      <c r="A215" s="2" t="str">
        <f t="shared" si="6"/>
        <v>http://www.mkm.ee/teenused/Tööplaanide_teenus</v>
      </c>
      <c r="B215" s="3" t="s">
        <v>220</v>
      </c>
      <c r="C215" s="17" t="s">
        <v>737</v>
      </c>
      <c r="D215" s="17"/>
      <c r="E215" s="85" t="s">
        <v>785</v>
      </c>
      <c r="F215" s="85" t="s">
        <v>750</v>
      </c>
      <c r="G215" s="92" t="s">
        <v>813</v>
      </c>
      <c r="H215" s="2"/>
      <c r="I215" s="15" t="str">
        <f t="shared" si="7"/>
        <v>https://www.eesti.ee/est/teemad/ettevotja/riigiportaali_abi/partnerile_1/lisateenused/tooplaan</v>
      </c>
      <c r="J215" s="15" t="s">
        <v>827</v>
      </c>
      <c r="K215" s="2"/>
      <c r="L215" s="2"/>
      <c r="M215" s="2"/>
      <c r="N215" s="2"/>
      <c r="O215" s="2"/>
      <c r="P215" s="2"/>
      <c r="Q215" s="2"/>
      <c r="R215" s="2"/>
      <c r="S215" s="2"/>
      <c r="T215" s="2" t="s">
        <v>104</v>
      </c>
      <c r="U215" s="2" t="s">
        <v>738</v>
      </c>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13" t="s">
        <v>49</v>
      </c>
      <c r="CD215" s="2"/>
      <c r="CE215" s="2"/>
      <c r="CF215" s="2"/>
      <c r="CG215" s="2"/>
      <c r="CH215" s="2"/>
      <c r="CI215" s="2"/>
      <c r="CJ215" s="2"/>
      <c r="CK215" s="2"/>
      <c r="CL215" s="2"/>
      <c r="CM215" s="4" t="s">
        <v>62</v>
      </c>
      <c r="CN215" s="2"/>
      <c r="CO215" s="2"/>
      <c r="CP215" s="2"/>
      <c r="CQ215" s="2"/>
    </row>
    <row r="216" spans="1:95">
      <c r="A216" s="2" t="str">
        <f t="shared" si="6"/>
        <v>http://www.mkm.ee/teenused/Turvaintsidendist_teavitamine</v>
      </c>
      <c r="B216" s="3" t="s">
        <v>739</v>
      </c>
      <c r="C216" s="2"/>
      <c r="E216" s="85" t="s">
        <v>785</v>
      </c>
      <c r="F216" s="85" t="s">
        <v>119</v>
      </c>
      <c r="G216" s="92" t="s">
        <v>813</v>
      </c>
      <c r="H216" s="2"/>
      <c r="I216" s="15">
        <f>IF(LEN(O216)&gt;0,O216,U216)</f>
        <v>0</v>
      </c>
      <c r="J216" s="15" t="s">
        <v>827</v>
      </c>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t="s">
        <v>104</v>
      </c>
      <c r="AM216" s="2" t="s">
        <v>740</v>
      </c>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13" t="s">
        <v>49</v>
      </c>
      <c r="CD216" s="2"/>
      <c r="CE216" s="2"/>
      <c r="CF216" s="2"/>
      <c r="CG216" s="2"/>
      <c r="CH216" s="2"/>
      <c r="CI216" s="2"/>
      <c r="CJ216" s="2"/>
      <c r="CK216" s="2"/>
      <c r="CL216" s="2"/>
      <c r="CM216" s="4" t="s">
        <v>62</v>
      </c>
      <c r="CN216" s="2"/>
      <c r="CO216" s="2"/>
      <c r="CP216" s="2"/>
      <c r="CQ216" s="2"/>
    </row>
  </sheetData>
  <hyperlinks>
    <hyperlink ref="O10" r:id="rId1"/>
    <hyperlink ref="O37" r:id="rId2"/>
    <hyperlink ref="O36" r:id="rId3"/>
    <hyperlink ref="O38" r:id="rId4"/>
    <hyperlink ref="O39" r:id="rId5"/>
    <hyperlink ref="BE52" r:id="rId6"/>
    <hyperlink ref="BE54" r:id="rId7"/>
    <hyperlink ref="BE55" r:id="rId8"/>
    <hyperlink ref="AM55" r:id="rId9"/>
    <hyperlink ref="AM56" r:id="rId10"/>
    <hyperlink ref="BE56" r:id="rId11"/>
    <hyperlink ref="AY56" r:id="rId12"/>
    <hyperlink ref="AY55" r:id="rId13"/>
    <hyperlink ref="AY54" r:id="rId14"/>
    <hyperlink ref="AM57" r:id="rId15"/>
    <hyperlink ref="AY57" r:id="rId16"/>
    <hyperlink ref="BE57" r:id="rId17"/>
    <hyperlink ref="AM58" r:id="rId18"/>
    <hyperlink ref="AY58" r:id="rId19"/>
    <hyperlink ref="BE58" r:id="rId20"/>
    <hyperlink ref="AM59" r:id="rId21"/>
    <hyperlink ref="AY59" r:id="rId22"/>
    <hyperlink ref="BE59" r:id="rId23"/>
    <hyperlink ref="AM60" r:id="rId24"/>
    <hyperlink ref="AY60" r:id="rId25"/>
    <hyperlink ref="BE60" r:id="rId26"/>
    <hyperlink ref="AM61" r:id="rId27"/>
    <hyperlink ref="AY61" r:id="rId28"/>
    <hyperlink ref="BE61" r:id="rId29"/>
    <hyperlink ref="AM62" r:id="rId30"/>
    <hyperlink ref="AY62" r:id="rId31"/>
    <hyperlink ref="BE62" r:id="rId32"/>
    <hyperlink ref="AM63" r:id="rId33"/>
    <hyperlink ref="AM64" r:id="rId34"/>
    <hyperlink ref="AM65" r:id="rId35"/>
    <hyperlink ref="AY63" r:id="rId36"/>
    <hyperlink ref="AY64" r:id="rId37"/>
    <hyperlink ref="AY65" r:id="rId38"/>
    <hyperlink ref="BE63" r:id="rId39"/>
    <hyperlink ref="BE64" r:id="rId40"/>
    <hyperlink ref="BE65" r:id="rId41"/>
    <hyperlink ref="AM66" r:id="rId42"/>
    <hyperlink ref="AY66" r:id="rId43"/>
    <hyperlink ref="BE66" r:id="rId44"/>
    <hyperlink ref="AM67" r:id="rId45"/>
    <hyperlink ref="AY67" r:id="rId46"/>
    <hyperlink ref="BE67" r:id="rId47"/>
    <hyperlink ref="AM68" r:id="rId48"/>
    <hyperlink ref="AY68" r:id="rId49"/>
    <hyperlink ref="BE68" r:id="rId50"/>
    <hyperlink ref="BE70" r:id="rId51"/>
    <hyperlink ref="BQ70" r:id="rId52"/>
    <hyperlink ref="BQ116" r:id="rId53"/>
    <hyperlink ref="BQ117" r:id="rId54"/>
    <hyperlink ref="AM135" r:id="rId55"/>
    <hyperlink ref="L176" r:id="rId56"/>
    <hyperlink ref="O30" r:id="rId57"/>
  </hyperlinks>
  <pageMargins left="0.7" right="0.7" top="0.75" bottom="0.75" header="0.3" footer="0.3"/>
  <pageSetup paperSize="9" orientation="portrait" horizontalDpi="4294967292" verticalDpi="4294967292"/>
  <legacyDrawing r:id="rId58"/>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1"/>
  <sheetViews>
    <sheetView workbookViewId="0">
      <selection activeCell="D3" sqref="D3:D10"/>
    </sheetView>
  </sheetViews>
  <sheetFormatPr baseColWidth="10" defaultColWidth="8.83203125" defaultRowHeight="14" x14ac:dyDescent="0"/>
  <cols>
    <col min="1" max="1" width="35.33203125" style="2" bestFit="1" customWidth="1"/>
    <col min="2" max="2" width="30.83203125" bestFit="1" customWidth="1"/>
    <col min="9" max="9" width="42.5" bestFit="1" customWidth="1"/>
    <col min="10" max="10" width="36.1640625" bestFit="1" customWidth="1"/>
  </cols>
  <sheetData>
    <row r="1" spans="1:10">
      <c r="A1" s="5" t="s">
        <v>27</v>
      </c>
    </row>
    <row r="2" spans="1:10">
      <c r="A2" s="16" t="s">
        <v>110</v>
      </c>
      <c r="B2" s="92" t="s">
        <v>813</v>
      </c>
      <c r="I2" s="86" t="s">
        <v>796</v>
      </c>
      <c r="J2" t="s">
        <v>798</v>
      </c>
    </row>
    <row r="3" spans="1:10">
      <c r="A3" s="28" t="s">
        <v>110</v>
      </c>
      <c r="B3" s="93" t="s">
        <v>813</v>
      </c>
      <c r="I3" s="87" t="s">
        <v>238</v>
      </c>
      <c r="J3" s="88">
        <v>11</v>
      </c>
    </row>
    <row r="4" spans="1:10">
      <c r="A4" s="31" t="s">
        <v>109</v>
      </c>
      <c r="B4" s="94" t="s">
        <v>814</v>
      </c>
      <c r="I4" s="87" t="s">
        <v>283</v>
      </c>
      <c r="J4" s="88">
        <v>22</v>
      </c>
    </row>
    <row r="5" spans="1:10">
      <c r="A5" s="31" t="s">
        <v>110</v>
      </c>
      <c r="B5" s="94" t="s">
        <v>813</v>
      </c>
      <c r="I5" s="87" t="s">
        <v>130</v>
      </c>
      <c r="J5" s="88">
        <v>47</v>
      </c>
    </row>
    <row r="6" spans="1:10">
      <c r="A6" s="28" t="s">
        <v>110</v>
      </c>
      <c r="B6" s="93" t="s">
        <v>813</v>
      </c>
      <c r="I6" s="87" t="s">
        <v>109</v>
      </c>
      <c r="J6" s="88">
        <v>8</v>
      </c>
    </row>
    <row r="7" spans="1:10">
      <c r="A7" s="28" t="s">
        <v>130</v>
      </c>
      <c r="B7" s="93" t="s">
        <v>812</v>
      </c>
      <c r="I7" s="87" t="s">
        <v>110</v>
      </c>
      <c r="J7" s="88">
        <v>26</v>
      </c>
    </row>
    <row r="8" spans="1:10">
      <c r="A8" s="28" t="s">
        <v>109</v>
      </c>
      <c r="B8" s="93" t="s">
        <v>814</v>
      </c>
      <c r="I8" s="87" t="s">
        <v>233</v>
      </c>
      <c r="J8" s="88">
        <v>1</v>
      </c>
    </row>
    <row r="9" spans="1:10">
      <c r="A9" s="28" t="s">
        <v>110</v>
      </c>
      <c r="B9" s="93" t="s">
        <v>813</v>
      </c>
      <c r="I9" s="87" t="s">
        <v>219</v>
      </c>
      <c r="J9" s="88">
        <v>50</v>
      </c>
    </row>
    <row r="10" spans="1:10">
      <c r="A10" s="31" t="s">
        <v>109</v>
      </c>
      <c r="B10" s="94" t="s">
        <v>814</v>
      </c>
      <c r="I10" s="87" t="s">
        <v>192</v>
      </c>
      <c r="J10" s="88">
        <v>45</v>
      </c>
    </row>
    <row r="11" spans="1:10">
      <c r="A11" s="28" t="s">
        <v>110</v>
      </c>
      <c r="B11" s="93" t="s">
        <v>813</v>
      </c>
      <c r="I11" s="87" t="s">
        <v>797</v>
      </c>
      <c r="J11" s="88">
        <v>210</v>
      </c>
    </row>
    <row r="12" spans="1:10">
      <c r="A12" s="28" t="s">
        <v>130</v>
      </c>
      <c r="B12" s="93" t="s">
        <v>812</v>
      </c>
    </row>
    <row r="13" spans="1:10">
      <c r="A13" s="16" t="s">
        <v>130</v>
      </c>
      <c r="B13" s="92" t="s">
        <v>812</v>
      </c>
    </row>
    <row r="14" spans="1:10">
      <c r="A14" s="28" t="s">
        <v>130</v>
      </c>
      <c r="B14" s="93" t="s">
        <v>812</v>
      </c>
    </row>
    <row r="15" spans="1:10">
      <c r="A15" s="16" t="s">
        <v>109</v>
      </c>
      <c r="B15" s="92" t="s">
        <v>814</v>
      </c>
    </row>
    <row r="16" spans="1:10">
      <c r="A16" s="28" t="s">
        <v>130</v>
      </c>
      <c r="B16" s="93" t="s">
        <v>812</v>
      </c>
    </row>
    <row r="17" spans="1:2">
      <c r="A17" s="31" t="s">
        <v>130</v>
      </c>
      <c r="B17" s="94" t="s">
        <v>812</v>
      </c>
    </row>
    <row r="18" spans="1:2">
      <c r="A18" s="28" t="s">
        <v>109</v>
      </c>
      <c r="B18" s="93" t="s">
        <v>814</v>
      </c>
    </row>
    <row r="19" spans="1:2">
      <c r="A19" s="28" t="s">
        <v>109</v>
      </c>
      <c r="B19" s="93" t="s">
        <v>814</v>
      </c>
    </row>
    <row r="20" spans="1:2">
      <c r="A20" s="68" t="s">
        <v>192</v>
      </c>
      <c r="B20" s="95" t="s">
        <v>815</v>
      </c>
    </row>
    <row r="21" spans="1:2">
      <c r="A21" s="69" t="s">
        <v>109</v>
      </c>
      <c r="B21" s="96" t="s">
        <v>814</v>
      </c>
    </row>
    <row r="22" spans="1:2">
      <c r="A22" s="69" t="s">
        <v>192</v>
      </c>
      <c r="B22" s="96" t="s">
        <v>815</v>
      </c>
    </row>
    <row r="23" spans="1:2">
      <c r="A23" s="77" t="s">
        <v>110</v>
      </c>
      <c r="B23" s="97" t="s">
        <v>813</v>
      </c>
    </row>
    <row r="24" spans="1:2">
      <c r="A24" s="69" t="s">
        <v>130</v>
      </c>
      <c r="B24" s="96" t="s">
        <v>812</v>
      </c>
    </row>
    <row r="25" spans="1:2">
      <c r="A25" s="68" t="s">
        <v>130</v>
      </c>
      <c r="B25" s="95" t="s">
        <v>812</v>
      </c>
    </row>
    <row r="26" spans="1:2">
      <c r="A26" s="28" t="s">
        <v>109</v>
      </c>
      <c r="B26" s="93" t="s">
        <v>814</v>
      </c>
    </row>
    <row r="27" spans="1:2">
      <c r="A27" s="28" t="s">
        <v>130</v>
      </c>
      <c r="B27" s="93" t="s">
        <v>812</v>
      </c>
    </row>
    <row r="28" spans="1:2">
      <c r="A28" s="16" t="s">
        <v>130</v>
      </c>
      <c r="B28" s="92" t="s">
        <v>812</v>
      </c>
    </row>
    <row r="29" spans="1:2">
      <c r="A29" s="47" t="s">
        <v>233</v>
      </c>
      <c r="B29" s="98" t="s">
        <v>815</v>
      </c>
    </row>
    <row r="30" spans="1:2">
      <c r="A30" s="16" t="s">
        <v>238</v>
      </c>
      <c r="B30" s="92" t="s">
        <v>816</v>
      </c>
    </row>
    <row r="31" spans="1:2">
      <c r="A31" s="16" t="s">
        <v>238</v>
      </c>
      <c r="B31" s="92" t="s">
        <v>816</v>
      </c>
    </row>
    <row r="32" spans="1:2">
      <c r="A32" s="16" t="s">
        <v>238</v>
      </c>
      <c r="B32" s="92" t="s">
        <v>816</v>
      </c>
    </row>
    <row r="33" spans="1:2">
      <c r="A33" s="16" t="s">
        <v>238</v>
      </c>
      <c r="B33" s="92" t="s">
        <v>816</v>
      </c>
    </row>
    <row r="34" spans="1:2">
      <c r="A34" s="16" t="s">
        <v>238</v>
      </c>
      <c r="B34" s="92" t="s">
        <v>816</v>
      </c>
    </row>
    <row r="35" spans="1:2">
      <c r="A35" s="16" t="s">
        <v>238</v>
      </c>
      <c r="B35" s="92" t="s">
        <v>816</v>
      </c>
    </row>
    <row r="36" spans="1:2">
      <c r="A36" s="16" t="s">
        <v>238</v>
      </c>
      <c r="B36" s="92" t="s">
        <v>816</v>
      </c>
    </row>
    <row r="37" spans="1:2">
      <c r="A37" s="16" t="s">
        <v>238</v>
      </c>
      <c r="B37" s="92" t="s">
        <v>816</v>
      </c>
    </row>
    <row r="38" spans="1:2">
      <c r="A38" s="16" t="s">
        <v>238</v>
      </c>
      <c r="B38" s="92" t="s">
        <v>816</v>
      </c>
    </row>
    <row r="39" spans="1:2">
      <c r="A39" s="16" t="s">
        <v>238</v>
      </c>
      <c r="B39" s="92" t="s">
        <v>816</v>
      </c>
    </row>
    <row r="40" spans="1:2">
      <c r="A40" s="16" t="s">
        <v>219</v>
      </c>
      <c r="B40" s="92" t="s">
        <v>817</v>
      </c>
    </row>
    <row r="41" spans="1:2">
      <c r="A41" s="16" t="s">
        <v>238</v>
      </c>
      <c r="B41" s="92" t="s">
        <v>816</v>
      </c>
    </row>
    <row r="42" spans="1:2">
      <c r="A42" s="16" t="s">
        <v>283</v>
      </c>
      <c r="B42" s="92" t="s">
        <v>818</v>
      </c>
    </row>
    <row r="43" spans="1:2">
      <c r="A43" s="16" t="s">
        <v>283</v>
      </c>
      <c r="B43" s="92" t="s">
        <v>818</v>
      </c>
    </row>
    <row r="44" spans="1:2">
      <c r="A44" s="16" t="s">
        <v>283</v>
      </c>
      <c r="B44" s="92" t="s">
        <v>818</v>
      </c>
    </row>
    <row r="45" spans="1:2">
      <c r="A45" s="16" t="s">
        <v>283</v>
      </c>
      <c r="B45" s="92" t="s">
        <v>818</v>
      </c>
    </row>
    <row r="46" spans="1:2">
      <c r="A46" s="16" t="s">
        <v>283</v>
      </c>
      <c r="B46" s="92" t="s">
        <v>818</v>
      </c>
    </row>
    <row r="47" spans="1:2">
      <c r="A47" s="16" t="s">
        <v>283</v>
      </c>
      <c r="B47" s="92" t="s">
        <v>818</v>
      </c>
    </row>
    <row r="48" spans="1:2">
      <c r="A48" s="16" t="s">
        <v>283</v>
      </c>
      <c r="B48" s="92" t="s">
        <v>818</v>
      </c>
    </row>
    <row r="49" spans="1:2">
      <c r="A49" s="16" t="s">
        <v>283</v>
      </c>
      <c r="B49" s="92" t="s">
        <v>818</v>
      </c>
    </row>
    <row r="50" spans="1:2">
      <c r="A50" s="16" t="s">
        <v>283</v>
      </c>
      <c r="B50" s="92" t="s">
        <v>818</v>
      </c>
    </row>
    <row r="51" spans="1:2">
      <c r="A51" s="16" t="s">
        <v>283</v>
      </c>
      <c r="B51" s="92" t="s">
        <v>818</v>
      </c>
    </row>
    <row r="52" spans="1:2">
      <c r="A52" s="16" t="s">
        <v>283</v>
      </c>
      <c r="B52" s="92" t="s">
        <v>818</v>
      </c>
    </row>
    <row r="53" spans="1:2">
      <c r="A53" s="16" t="s">
        <v>283</v>
      </c>
      <c r="B53" s="92" t="s">
        <v>818</v>
      </c>
    </row>
    <row r="54" spans="1:2">
      <c r="A54" s="16" t="s">
        <v>283</v>
      </c>
      <c r="B54" s="92" t="s">
        <v>818</v>
      </c>
    </row>
    <row r="55" spans="1:2">
      <c r="A55" s="16" t="s">
        <v>283</v>
      </c>
      <c r="B55" s="92" t="s">
        <v>818</v>
      </c>
    </row>
    <row r="56" spans="1:2">
      <c r="A56" s="16" t="s">
        <v>283</v>
      </c>
      <c r="B56" s="92" t="s">
        <v>818</v>
      </c>
    </row>
    <row r="57" spans="1:2">
      <c r="A57" s="16" t="s">
        <v>283</v>
      </c>
      <c r="B57" s="92" t="s">
        <v>818</v>
      </c>
    </row>
    <row r="58" spans="1:2">
      <c r="A58" s="16" t="s">
        <v>283</v>
      </c>
      <c r="B58" s="92" t="s">
        <v>818</v>
      </c>
    </row>
    <row r="59" spans="1:2">
      <c r="A59" s="16" t="s">
        <v>283</v>
      </c>
      <c r="B59" s="92" t="s">
        <v>818</v>
      </c>
    </row>
    <row r="60" spans="1:2">
      <c r="A60" s="16" t="s">
        <v>283</v>
      </c>
      <c r="B60" s="92" t="s">
        <v>818</v>
      </c>
    </row>
    <row r="61" spans="1:2">
      <c r="A61" s="16" t="s">
        <v>283</v>
      </c>
      <c r="B61" s="92" t="s">
        <v>818</v>
      </c>
    </row>
    <row r="62" spans="1:2">
      <c r="A62" s="16" t="s">
        <v>283</v>
      </c>
      <c r="B62" s="92" t="s">
        <v>818</v>
      </c>
    </row>
    <row r="63" spans="1:2">
      <c r="A63" s="16" t="s">
        <v>283</v>
      </c>
      <c r="B63" s="92" t="s">
        <v>818</v>
      </c>
    </row>
    <row r="64" spans="1:2">
      <c r="A64" s="16" t="s">
        <v>192</v>
      </c>
      <c r="B64" s="92" t="s">
        <v>815</v>
      </c>
    </row>
    <row r="65" spans="1:2">
      <c r="A65" s="16" t="s">
        <v>192</v>
      </c>
      <c r="B65" s="92" t="s">
        <v>815</v>
      </c>
    </row>
    <row r="66" spans="1:2">
      <c r="A66" s="16" t="s">
        <v>192</v>
      </c>
      <c r="B66" s="92" t="s">
        <v>815</v>
      </c>
    </row>
    <row r="67" spans="1:2">
      <c r="A67" s="16" t="s">
        <v>192</v>
      </c>
      <c r="B67" s="92" t="s">
        <v>815</v>
      </c>
    </row>
    <row r="68" spans="1:2">
      <c r="A68" s="16" t="s">
        <v>192</v>
      </c>
      <c r="B68" s="92" t="s">
        <v>815</v>
      </c>
    </row>
    <row r="69" spans="1:2">
      <c r="A69" s="16" t="s">
        <v>192</v>
      </c>
      <c r="B69" s="92" t="s">
        <v>815</v>
      </c>
    </row>
    <row r="70" spans="1:2">
      <c r="A70" s="16" t="s">
        <v>192</v>
      </c>
      <c r="B70" s="92" t="s">
        <v>815</v>
      </c>
    </row>
    <row r="71" spans="1:2">
      <c r="A71" s="16" t="s">
        <v>192</v>
      </c>
      <c r="B71" s="92" t="s">
        <v>815</v>
      </c>
    </row>
    <row r="72" spans="1:2">
      <c r="A72" s="16" t="s">
        <v>192</v>
      </c>
      <c r="B72" s="92" t="s">
        <v>815</v>
      </c>
    </row>
    <row r="73" spans="1:2">
      <c r="A73" s="16" t="s">
        <v>192</v>
      </c>
      <c r="B73" s="92" t="s">
        <v>815</v>
      </c>
    </row>
    <row r="74" spans="1:2">
      <c r="A74" s="16" t="s">
        <v>192</v>
      </c>
      <c r="B74" s="92" t="s">
        <v>815</v>
      </c>
    </row>
    <row r="75" spans="1:2">
      <c r="A75" s="16" t="s">
        <v>192</v>
      </c>
      <c r="B75" s="92" t="s">
        <v>815</v>
      </c>
    </row>
    <row r="76" spans="1:2">
      <c r="A76" s="16" t="s">
        <v>192</v>
      </c>
      <c r="B76" s="92" t="s">
        <v>815</v>
      </c>
    </row>
    <row r="77" spans="1:2">
      <c r="A77" s="16" t="s">
        <v>192</v>
      </c>
      <c r="B77" s="92" t="s">
        <v>815</v>
      </c>
    </row>
    <row r="78" spans="1:2">
      <c r="A78" s="16" t="s">
        <v>192</v>
      </c>
      <c r="B78" s="92" t="s">
        <v>815</v>
      </c>
    </row>
    <row r="79" spans="1:2">
      <c r="A79" s="16" t="s">
        <v>192</v>
      </c>
      <c r="B79" s="92" t="s">
        <v>815</v>
      </c>
    </row>
    <row r="80" spans="1:2">
      <c r="A80" s="16" t="s">
        <v>192</v>
      </c>
      <c r="B80" s="92" t="s">
        <v>815</v>
      </c>
    </row>
    <row r="81" spans="1:2">
      <c r="A81" s="16" t="s">
        <v>192</v>
      </c>
      <c r="B81" s="92" t="s">
        <v>815</v>
      </c>
    </row>
    <row r="82" spans="1:2">
      <c r="A82" s="16" t="s">
        <v>192</v>
      </c>
      <c r="B82" s="92" t="s">
        <v>815</v>
      </c>
    </row>
    <row r="83" spans="1:2">
      <c r="A83" s="16" t="s">
        <v>192</v>
      </c>
      <c r="B83" s="92" t="s">
        <v>815</v>
      </c>
    </row>
    <row r="84" spans="1:2">
      <c r="A84" s="16" t="s">
        <v>192</v>
      </c>
      <c r="B84" s="92" t="s">
        <v>815</v>
      </c>
    </row>
    <row r="85" spans="1:2">
      <c r="A85" s="16" t="s">
        <v>192</v>
      </c>
      <c r="B85" s="92" t="s">
        <v>815</v>
      </c>
    </row>
    <row r="86" spans="1:2">
      <c r="A86" s="16" t="s">
        <v>192</v>
      </c>
      <c r="B86" s="92" t="s">
        <v>815</v>
      </c>
    </row>
    <row r="87" spans="1:2">
      <c r="A87" s="16" t="s">
        <v>192</v>
      </c>
      <c r="B87" s="92" t="s">
        <v>815</v>
      </c>
    </row>
    <row r="88" spans="1:2">
      <c r="A88" s="16" t="s">
        <v>192</v>
      </c>
      <c r="B88" s="92" t="s">
        <v>815</v>
      </c>
    </row>
    <row r="89" spans="1:2">
      <c r="A89" s="16" t="s">
        <v>192</v>
      </c>
      <c r="B89" s="92" t="s">
        <v>815</v>
      </c>
    </row>
    <row r="90" spans="1:2">
      <c r="A90" s="16" t="s">
        <v>192</v>
      </c>
      <c r="B90" s="92" t="s">
        <v>815</v>
      </c>
    </row>
    <row r="91" spans="1:2">
      <c r="A91" s="16" t="s">
        <v>192</v>
      </c>
      <c r="B91" s="92" t="s">
        <v>815</v>
      </c>
    </row>
    <row r="92" spans="1:2">
      <c r="A92" s="16" t="s">
        <v>192</v>
      </c>
      <c r="B92" s="92" t="s">
        <v>815</v>
      </c>
    </row>
    <row r="93" spans="1:2">
      <c r="A93" s="16" t="s">
        <v>192</v>
      </c>
      <c r="B93" s="92" t="s">
        <v>815</v>
      </c>
    </row>
    <row r="94" spans="1:2">
      <c r="A94" s="16" t="s">
        <v>192</v>
      </c>
      <c r="B94" s="92" t="s">
        <v>815</v>
      </c>
    </row>
    <row r="95" spans="1:2">
      <c r="A95" s="16" t="s">
        <v>192</v>
      </c>
      <c r="B95" s="92" t="s">
        <v>815</v>
      </c>
    </row>
    <row r="96" spans="1:2">
      <c r="A96" s="16" t="s">
        <v>192</v>
      </c>
      <c r="B96" s="92" t="s">
        <v>815</v>
      </c>
    </row>
    <row r="97" spans="1:2">
      <c r="A97" s="16" t="s">
        <v>192</v>
      </c>
      <c r="B97" s="92" t="s">
        <v>815</v>
      </c>
    </row>
    <row r="98" spans="1:2">
      <c r="A98" s="16" t="s">
        <v>192</v>
      </c>
      <c r="B98" s="92" t="s">
        <v>815</v>
      </c>
    </row>
    <row r="99" spans="1:2">
      <c r="A99" s="16" t="s">
        <v>192</v>
      </c>
      <c r="B99" s="92" t="s">
        <v>815</v>
      </c>
    </row>
    <row r="100" spans="1:2">
      <c r="A100" s="16" t="s">
        <v>192</v>
      </c>
      <c r="B100" s="92" t="s">
        <v>815</v>
      </c>
    </row>
    <row r="101" spans="1:2">
      <c r="A101" s="16" t="s">
        <v>192</v>
      </c>
      <c r="B101" s="92" t="s">
        <v>815</v>
      </c>
    </row>
    <row r="102" spans="1:2">
      <c r="A102" s="16" t="s">
        <v>192</v>
      </c>
      <c r="B102" s="92" t="s">
        <v>815</v>
      </c>
    </row>
    <row r="103" spans="1:2">
      <c r="A103" s="16" t="s">
        <v>192</v>
      </c>
      <c r="B103" s="92" t="s">
        <v>815</v>
      </c>
    </row>
    <row r="104" spans="1:2">
      <c r="A104" s="16" t="s">
        <v>192</v>
      </c>
      <c r="B104" s="92" t="s">
        <v>815</v>
      </c>
    </row>
    <row r="105" spans="1:2">
      <c r="A105" s="16" t="s">
        <v>192</v>
      </c>
      <c r="B105" s="92" t="s">
        <v>815</v>
      </c>
    </row>
    <row r="106" spans="1:2">
      <c r="A106" s="16" t="s">
        <v>192</v>
      </c>
      <c r="B106" s="92" t="s">
        <v>815</v>
      </c>
    </row>
    <row r="107" spans="1:2">
      <c r="A107" s="16" t="s">
        <v>130</v>
      </c>
      <c r="B107" s="92" t="s">
        <v>812</v>
      </c>
    </row>
    <row r="108" spans="1:2">
      <c r="A108" s="16" t="s">
        <v>130</v>
      </c>
      <c r="B108" s="92" t="s">
        <v>812</v>
      </c>
    </row>
    <row r="109" spans="1:2">
      <c r="A109" s="16" t="s">
        <v>130</v>
      </c>
      <c r="B109" s="92" t="s">
        <v>812</v>
      </c>
    </row>
    <row r="110" spans="1:2">
      <c r="A110" s="16" t="s">
        <v>130</v>
      </c>
      <c r="B110" s="92" t="s">
        <v>812</v>
      </c>
    </row>
    <row r="111" spans="1:2">
      <c r="A111" s="16" t="s">
        <v>130</v>
      </c>
      <c r="B111" s="92" t="s">
        <v>812</v>
      </c>
    </row>
    <row r="112" spans="1:2">
      <c r="A112" s="16" t="s">
        <v>130</v>
      </c>
      <c r="B112" s="92" t="s">
        <v>812</v>
      </c>
    </row>
    <row r="113" spans="1:2">
      <c r="A113" s="16" t="s">
        <v>130</v>
      </c>
      <c r="B113" s="92" t="s">
        <v>812</v>
      </c>
    </row>
    <row r="114" spans="1:2">
      <c r="A114" s="16" t="s">
        <v>130</v>
      </c>
      <c r="B114" s="92" t="s">
        <v>812</v>
      </c>
    </row>
    <row r="115" spans="1:2">
      <c r="A115" s="16" t="s">
        <v>130</v>
      </c>
      <c r="B115" s="92" t="s">
        <v>812</v>
      </c>
    </row>
    <row r="116" spans="1:2">
      <c r="A116" s="16" t="s">
        <v>130</v>
      </c>
      <c r="B116" s="92" t="s">
        <v>812</v>
      </c>
    </row>
    <row r="117" spans="1:2">
      <c r="A117" s="16" t="s">
        <v>130</v>
      </c>
      <c r="B117" s="92" t="s">
        <v>812</v>
      </c>
    </row>
    <row r="118" spans="1:2">
      <c r="A118" s="16" t="s">
        <v>130</v>
      </c>
      <c r="B118" s="92" t="s">
        <v>812</v>
      </c>
    </row>
    <row r="119" spans="1:2">
      <c r="A119" s="16" t="s">
        <v>130</v>
      </c>
      <c r="B119" s="92" t="s">
        <v>812</v>
      </c>
    </row>
    <row r="120" spans="1:2">
      <c r="A120" s="16" t="s">
        <v>130</v>
      </c>
      <c r="B120" s="92" t="s">
        <v>812</v>
      </c>
    </row>
    <row r="121" spans="1:2">
      <c r="A121" s="16" t="s">
        <v>130</v>
      </c>
      <c r="B121" s="92" t="s">
        <v>812</v>
      </c>
    </row>
    <row r="122" spans="1:2">
      <c r="A122" s="16" t="s">
        <v>130</v>
      </c>
      <c r="B122" s="92" t="s">
        <v>812</v>
      </c>
    </row>
    <row r="123" spans="1:2">
      <c r="A123" s="16" t="s">
        <v>130</v>
      </c>
      <c r="B123" s="92" t="s">
        <v>812</v>
      </c>
    </row>
    <row r="124" spans="1:2">
      <c r="A124" s="16" t="s">
        <v>130</v>
      </c>
      <c r="B124" s="92" t="s">
        <v>812</v>
      </c>
    </row>
    <row r="125" spans="1:2">
      <c r="A125" s="16" t="s">
        <v>130</v>
      </c>
      <c r="B125" s="92" t="s">
        <v>812</v>
      </c>
    </row>
    <row r="126" spans="1:2">
      <c r="A126" s="16" t="s">
        <v>130</v>
      </c>
      <c r="B126" s="92" t="s">
        <v>812</v>
      </c>
    </row>
    <row r="127" spans="1:2">
      <c r="A127" s="16" t="s">
        <v>130</v>
      </c>
      <c r="B127" s="92" t="s">
        <v>812</v>
      </c>
    </row>
    <row r="128" spans="1:2">
      <c r="A128" s="16" t="s">
        <v>130</v>
      </c>
      <c r="B128" s="92" t="s">
        <v>812</v>
      </c>
    </row>
    <row r="129" spans="1:2">
      <c r="A129" s="16" t="s">
        <v>130</v>
      </c>
      <c r="B129" s="92" t="s">
        <v>812</v>
      </c>
    </row>
    <row r="130" spans="1:2">
      <c r="A130" s="16" t="s">
        <v>130</v>
      </c>
      <c r="B130" s="92" t="s">
        <v>812</v>
      </c>
    </row>
    <row r="131" spans="1:2">
      <c r="A131" s="16" t="s">
        <v>130</v>
      </c>
      <c r="B131" s="92" t="s">
        <v>812</v>
      </c>
    </row>
    <row r="132" spans="1:2">
      <c r="A132" s="16" t="s">
        <v>130</v>
      </c>
      <c r="B132" s="92" t="s">
        <v>812</v>
      </c>
    </row>
    <row r="133" spans="1:2">
      <c r="A133" s="16" t="s">
        <v>130</v>
      </c>
      <c r="B133" s="92" t="s">
        <v>812</v>
      </c>
    </row>
    <row r="134" spans="1:2">
      <c r="A134" s="16" t="s">
        <v>130</v>
      </c>
      <c r="B134" s="92" t="s">
        <v>812</v>
      </c>
    </row>
    <row r="135" spans="1:2">
      <c r="A135" s="16" t="s">
        <v>130</v>
      </c>
      <c r="B135" s="92" t="s">
        <v>812</v>
      </c>
    </row>
    <row r="136" spans="1:2">
      <c r="A136" s="16" t="s">
        <v>130</v>
      </c>
      <c r="B136" s="92" t="s">
        <v>812</v>
      </c>
    </row>
    <row r="137" spans="1:2">
      <c r="A137" s="16" t="s">
        <v>130</v>
      </c>
      <c r="B137" s="92" t="s">
        <v>812</v>
      </c>
    </row>
    <row r="138" spans="1:2">
      <c r="A138" s="16" t="s">
        <v>130</v>
      </c>
      <c r="B138" s="92" t="s">
        <v>812</v>
      </c>
    </row>
    <row r="139" spans="1:2">
      <c r="A139" s="16" t="s">
        <v>130</v>
      </c>
      <c r="B139" s="92" t="s">
        <v>812</v>
      </c>
    </row>
    <row r="140" spans="1:2">
      <c r="A140" s="16" t="s">
        <v>130</v>
      </c>
      <c r="B140" s="92" t="s">
        <v>812</v>
      </c>
    </row>
    <row r="141" spans="1:2">
      <c r="A141" s="16" t="s">
        <v>130</v>
      </c>
      <c r="B141" s="92" t="s">
        <v>812</v>
      </c>
    </row>
    <row r="142" spans="1:2">
      <c r="A142" s="16" t="s">
        <v>130</v>
      </c>
      <c r="B142" s="92" t="s">
        <v>812</v>
      </c>
    </row>
    <row r="143" spans="1:2">
      <c r="A143" s="16" t="s">
        <v>130</v>
      </c>
      <c r="B143" s="92" t="s">
        <v>812</v>
      </c>
    </row>
    <row r="144" spans="1:2">
      <c r="A144" s="16" t="s">
        <v>219</v>
      </c>
      <c r="B144" s="92" t="s">
        <v>817</v>
      </c>
    </row>
    <row r="145" spans="1:2">
      <c r="A145" s="16" t="s">
        <v>219</v>
      </c>
      <c r="B145" s="92" t="s">
        <v>817</v>
      </c>
    </row>
    <row r="146" spans="1:2">
      <c r="A146" s="16" t="s">
        <v>219</v>
      </c>
      <c r="B146" s="92" t="s">
        <v>817</v>
      </c>
    </row>
    <row r="147" spans="1:2">
      <c r="A147" s="16" t="s">
        <v>219</v>
      </c>
      <c r="B147" s="92" t="s">
        <v>817</v>
      </c>
    </row>
    <row r="148" spans="1:2">
      <c r="A148" s="16" t="s">
        <v>219</v>
      </c>
      <c r="B148" s="92" t="s">
        <v>817</v>
      </c>
    </row>
    <row r="149" spans="1:2">
      <c r="A149" s="16" t="s">
        <v>219</v>
      </c>
      <c r="B149" s="92" t="s">
        <v>817</v>
      </c>
    </row>
    <row r="150" spans="1:2">
      <c r="A150" s="16" t="s">
        <v>219</v>
      </c>
      <c r="B150" s="92" t="s">
        <v>817</v>
      </c>
    </row>
    <row r="151" spans="1:2">
      <c r="A151" s="16" t="s">
        <v>219</v>
      </c>
      <c r="B151" s="92" t="s">
        <v>817</v>
      </c>
    </row>
    <row r="152" spans="1:2">
      <c r="A152" s="16" t="s">
        <v>219</v>
      </c>
      <c r="B152" s="92" t="s">
        <v>817</v>
      </c>
    </row>
    <row r="153" spans="1:2">
      <c r="A153" s="16" t="s">
        <v>219</v>
      </c>
      <c r="B153" s="92" t="s">
        <v>817</v>
      </c>
    </row>
    <row r="154" spans="1:2">
      <c r="A154" s="16" t="s">
        <v>219</v>
      </c>
      <c r="B154" s="92" t="s">
        <v>817</v>
      </c>
    </row>
    <row r="155" spans="1:2">
      <c r="A155" s="16" t="s">
        <v>219</v>
      </c>
      <c r="B155" s="92" t="s">
        <v>817</v>
      </c>
    </row>
    <row r="156" spans="1:2">
      <c r="A156" s="16" t="s">
        <v>219</v>
      </c>
      <c r="B156" s="92" t="s">
        <v>817</v>
      </c>
    </row>
    <row r="157" spans="1:2">
      <c r="A157" s="16" t="s">
        <v>219</v>
      </c>
      <c r="B157" s="92" t="s">
        <v>817</v>
      </c>
    </row>
    <row r="158" spans="1:2">
      <c r="A158" s="16" t="s">
        <v>219</v>
      </c>
      <c r="B158" s="92" t="s">
        <v>817</v>
      </c>
    </row>
    <row r="159" spans="1:2">
      <c r="A159" s="16" t="s">
        <v>219</v>
      </c>
      <c r="B159" s="92" t="s">
        <v>817</v>
      </c>
    </row>
    <row r="160" spans="1:2">
      <c r="A160" s="16" t="s">
        <v>219</v>
      </c>
      <c r="B160" s="92" t="s">
        <v>817</v>
      </c>
    </row>
    <row r="161" spans="1:2">
      <c r="A161" s="16" t="s">
        <v>219</v>
      </c>
      <c r="B161" s="92" t="s">
        <v>817</v>
      </c>
    </row>
    <row r="162" spans="1:2">
      <c r="A162" s="16" t="s">
        <v>219</v>
      </c>
      <c r="B162" s="92" t="s">
        <v>817</v>
      </c>
    </row>
    <row r="163" spans="1:2">
      <c r="A163" s="16" t="s">
        <v>219</v>
      </c>
      <c r="B163" s="92" t="s">
        <v>817</v>
      </c>
    </row>
    <row r="164" spans="1:2">
      <c r="A164" s="16" t="s">
        <v>219</v>
      </c>
      <c r="B164" s="92" t="s">
        <v>817</v>
      </c>
    </row>
    <row r="165" spans="1:2">
      <c r="A165" s="16" t="s">
        <v>219</v>
      </c>
      <c r="B165" s="92" t="s">
        <v>817</v>
      </c>
    </row>
    <row r="166" spans="1:2">
      <c r="A166" s="16" t="s">
        <v>219</v>
      </c>
      <c r="B166" s="92" t="s">
        <v>817</v>
      </c>
    </row>
    <row r="167" spans="1:2">
      <c r="A167" s="16" t="s">
        <v>219</v>
      </c>
      <c r="B167" s="92" t="s">
        <v>817</v>
      </c>
    </row>
    <row r="168" spans="1:2">
      <c r="A168" s="16" t="s">
        <v>219</v>
      </c>
      <c r="B168" s="92" t="s">
        <v>817</v>
      </c>
    </row>
    <row r="169" spans="1:2">
      <c r="A169" s="16" t="s">
        <v>219</v>
      </c>
      <c r="B169" s="92" t="s">
        <v>817</v>
      </c>
    </row>
    <row r="170" spans="1:2">
      <c r="A170" s="16" t="s">
        <v>219</v>
      </c>
      <c r="B170" s="92" t="s">
        <v>817</v>
      </c>
    </row>
    <row r="171" spans="1:2">
      <c r="A171" s="16" t="s">
        <v>219</v>
      </c>
      <c r="B171" s="92" t="s">
        <v>817</v>
      </c>
    </row>
    <row r="172" spans="1:2">
      <c r="A172" s="16" t="s">
        <v>219</v>
      </c>
      <c r="B172" s="92" t="s">
        <v>817</v>
      </c>
    </row>
    <row r="173" spans="1:2">
      <c r="A173" s="16" t="s">
        <v>219</v>
      </c>
      <c r="B173" s="92" t="s">
        <v>817</v>
      </c>
    </row>
    <row r="174" spans="1:2">
      <c r="A174" s="16" t="s">
        <v>219</v>
      </c>
      <c r="B174" s="92" t="s">
        <v>817</v>
      </c>
    </row>
    <row r="175" spans="1:2">
      <c r="A175" s="16" t="s">
        <v>219</v>
      </c>
      <c r="B175" s="92" t="s">
        <v>817</v>
      </c>
    </row>
    <row r="176" spans="1:2">
      <c r="A176" s="16" t="s">
        <v>219</v>
      </c>
      <c r="B176" s="92" t="s">
        <v>817</v>
      </c>
    </row>
    <row r="177" spans="1:2">
      <c r="A177" s="16" t="s">
        <v>219</v>
      </c>
      <c r="B177" s="92" t="s">
        <v>817</v>
      </c>
    </row>
    <row r="178" spans="1:2">
      <c r="A178" s="16" t="s">
        <v>219</v>
      </c>
      <c r="B178" s="92" t="s">
        <v>817</v>
      </c>
    </row>
    <row r="179" spans="1:2">
      <c r="A179" s="16" t="s">
        <v>219</v>
      </c>
      <c r="B179" s="92" t="s">
        <v>817</v>
      </c>
    </row>
    <row r="180" spans="1:2">
      <c r="A180" s="16" t="s">
        <v>219</v>
      </c>
      <c r="B180" s="92" t="s">
        <v>817</v>
      </c>
    </row>
    <row r="181" spans="1:2">
      <c r="A181" s="16" t="s">
        <v>219</v>
      </c>
      <c r="B181" s="92" t="s">
        <v>817</v>
      </c>
    </row>
    <row r="182" spans="1:2">
      <c r="A182" s="16" t="s">
        <v>219</v>
      </c>
      <c r="B182" s="92" t="s">
        <v>817</v>
      </c>
    </row>
    <row r="183" spans="1:2">
      <c r="A183" s="16" t="s">
        <v>219</v>
      </c>
      <c r="B183" s="92" t="s">
        <v>817</v>
      </c>
    </row>
    <row r="184" spans="1:2">
      <c r="A184" s="16" t="s">
        <v>219</v>
      </c>
      <c r="B184" s="92" t="s">
        <v>817</v>
      </c>
    </row>
    <row r="185" spans="1:2">
      <c r="A185" s="16" t="s">
        <v>219</v>
      </c>
      <c r="B185" s="92" t="s">
        <v>817</v>
      </c>
    </row>
    <row r="186" spans="1:2">
      <c r="A186" s="16" t="s">
        <v>219</v>
      </c>
      <c r="B186" s="92" t="s">
        <v>817</v>
      </c>
    </row>
    <row r="187" spans="1:2">
      <c r="A187" s="16" t="s">
        <v>219</v>
      </c>
      <c r="B187" s="92" t="s">
        <v>817</v>
      </c>
    </row>
    <row r="188" spans="1:2">
      <c r="A188" s="16" t="s">
        <v>219</v>
      </c>
      <c r="B188" s="92" t="s">
        <v>817</v>
      </c>
    </row>
    <row r="189" spans="1:2">
      <c r="A189" s="16" t="s">
        <v>219</v>
      </c>
      <c r="B189" s="92" t="s">
        <v>817</v>
      </c>
    </row>
    <row r="190" spans="1:2">
      <c r="A190" s="16" t="s">
        <v>219</v>
      </c>
      <c r="B190" s="92" t="s">
        <v>817</v>
      </c>
    </row>
    <row r="191" spans="1:2">
      <c r="A191" s="16" t="s">
        <v>219</v>
      </c>
      <c r="B191" s="92" t="s">
        <v>817</v>
      </c>
    </row>
    <row r="192" spans="1:2">
      <c r="A192" s="16" t="s">
        <v>219</v>
      </c>
      <c r="B192" s="92" t="s">
        <v>817</v>
      </c>
    </row>
    <row r="193" spans="1:2">
      <c r="A193" s="16" t="s">
        <v>110</v>
      </c>
      <c r="B193" s="92" t="s">
        <v>813</v>
      </c>
    </row>
    <row r="194" spans="1:2">
      <c r="A194" s="16" t="s">
        <v>110</v>
      </c>
      <c r="B194" s="92" t="s">
        <v>813</v>
      </c>
    </row>
    <row r="195" spans="1:2">
      <c r="A195" s="16" t="s">
        <v>110</v>
      </c>
      <c r="B195" s="92" t="s">
        <v>813</v>
      </c>
    </row>
    <row r="196" spans="1:2">
      <c r="A196" s="16" t="s">
        <v>110</v>
      </c>
      <c r="B196" s="92" t="s">
        <v>813</v>
      </c>
    </row>
    <row r="197" spans="1:2">
      <c r="A197" s="16" t="s">
        <v>110</v>
      </c>
      <c r="B197" s="92" t="s">
        <v>813</v>
      </c>
    </row>
    <row r="198" spans="1:2">
      <c r="A198" s="16" t="s">
        <v>110</v>
      </c>
      <c r="B198" s="92" t="s">
        <v>813</v>
      </c>
    </row>
    <row r="199" spans="1:2">
      <c r="A199" s="16" t="s">
        <v>110</v>
      </c>
      <c r="B199" s="92" t="s">
        <v>813</v>
      </c>
    </row>
    <row r="200" spans="1:2">
      <c r="A200" s="16" t="s">
        <v>110</v>
      </c>
      <c r="B200" s="92" t="s">
        <v>813</v>
      </c>
    </row>
    <row r="201" spans="1:2">
      <c r="A201" s="16" t="s">
        <v>110</v>
      </c>
      <c r="B201" s="92" t="s">
        <v>813</v>
      </c>
    </row>
    <row r="202" spans="1:2">
      <c r="A202" s="16" t="s">
        <v>110</v>
      </c>
      <c r="B202" s="92" t="s">
        <v>813</v>
      </c>
    </row>
    <row r="203" spans="1:2">
      <c r="A203" s="16" t="s">
        <v>110</v>
      </c>
      <c r="B203" s="92" t="s">
        <v>813</v>
      </c>
    </row>
    <row r="204" spans="1:2">
      <c r="A204" s="16" t="s">
        <v>110</v>
      </c>
      <c r="B204" s="92" t="s">
        <v>813</v>
      </c>
    </row>
    <row r="205" spans="1:2">
      <c r="A205" s="16" t="s">
        <v>110</v>
      </c>
      <c r="B205" s="92" t="s">
        <v>813</v>
      </c>
    </row>
    <row r="206" spans="1:2">
      <c r="A206" s="16" t="s">
        <v>110</v>
      </c>
      <c r="B206" s="92" t="s">
        <v>813</v>
      </c>
    </row>
    <row r="207" spans="1:2">
      <c r="A207" s="16" t="s">
        <v>110</v>
      </c>
      <c r="B207" s="92" t="s">
        <v>813</v>
      </c>
    </row>
    <row r="208" spans="1:2">
      <c r="A208" s="16" t="s">
        <v>110</v>
      </c>
      <c r="B208" s="92" t="s">
        <v>813</v>
      </c>
    </row>
    <row r="209" spans="1:2">
      <c r="A209" s="16" t="s">
        <v>110</v>
      </c>
      <c r="B209" s="92" t="s">
        <v>813</v>
      </c>
    </row>
    <row r="210" spans="1:2">
      <c r="A210" s="16" t="s">
        <v>110</v>
      </c>
      <c r="B210" s="92" t="s">
        <v>813</v>
      </c>
    </row>
    <row r="211" spans="1:2">
      <c r="A211" s="16" t="s">
        <v>110</v>
      </c>
      <c r="B211" s="92" t="s">
        <v>813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1"/>
  <sheetViews>
    <sheetView topLeftCell="E1" workbookViewId="0">
      <selection activeCell="I11" sqref="I11"/>
    </sheetView>
  </sheetViews>
  <sheetFormatPr baseColWidth="10" defaultColWidth="8.83203125" defaultRowHeight="14" x14ac:dyDescent="0"/>
  <cols>
    <col min="1" max="1" width="57.33203125" style="2" customWidth="1"/>
    <col min="2" max="2" width="51.5" style="2" customWidth="1"/>
    <col min="3" max="3" width="63.5" style="2" customWidth="1"/>
    <col min="4" max="4" width="25.1640625" style="2" customWidth="1"/>
    <col min="5" max="6" width="28.83203125" style="2" customWidth="1"/>
    <col min="7" max="7" width="32" style="2" customWidth="1"/>
    <col min="8" max="8" width="13" style="2" customWidth="1"/>
    <col min="9" max="9" width="91.6640625" style="2" bestFit="1" customWidth="1"/>
    <col min="10" max="10" width="54.33203125" style="2" customWidth="1"/>
    <col min="11" max="16384" width="8.83203125" style="2"/>
  </cols>
  <sheetData>
    <row r="1" spans="1:10" s="89" customFormat="1">
      <c r="A1" s="89" t="s">
        <v>0</v>
      </c>
      <c r="B1" s="89" t="s">
        <v>800</v>
      </c>
      <c r="C1" s="89" t="s">
        <v>799</v>
      </c>
      <c r="D1" s="89" t="s">
        <v>807</v>
      </c>
      <c r="E1" s="89" t="s">
        <v>808</v>
      </c>
      <c r="F1" s="89" t="s">
        <v>824</v>
      </c>
      <c r="H1" s="89" t="s">
        <v>819</v>
      </c>
      <c r="I1" s="89" t="s">
        <v>825</v>
      </c>
      <c r="J1" s="89" t="s">
        <v>828</v>
      </c>
    </row>
    <row r="2" spans="1:10">
      <c r="A2" s="2" t="str">
        <f>CONCATENATE("http://www.mkm.ee/teenused/",SUBSTITUTE(SUBSTITUTE(TRIM(B2)," ","_"),"/",""))</f>
        <v>http://www.mkm.ee/teenused/Allkirjastamisel_elukohateated</v>
      </c>
      <c r="B2" s="44" t="s">
        <v>108</v>
      </c>
      <c r="C2" s="61"/>
      <c r="D2" s="61" t="s">
        <v>22</v>
      </c>
      <c r="E2" s="15"/>
      <c r="F2" s="15" t="s">
        <v>12</v>
      </c>
      <c r="G2" s="92" t="s">
        <v>813</v>
      </c>
      <c r="H2" s="15"/>
      <c r="I2" s="15" t="s">
        <v>111</v>
      </c>
      <c r="J2" s="15" t="s">
        <v>827</v>
      </c>
    </row>
    <row r="3" spans="1:10" ht="34">
      <c r="A3" s="2" t="str">
        <f t="shared" ref="A3:A66" si="0">CONCATENATE("http://www.mkm.ee/teenused/",SUBSTITUTE(SUBSTITUTE(TRIM(B3)," ","_"),"/",""))</f>
        <v>http://www.mkm.ee/teenused/Ametlikud_vormid</v>
      </c>
      <c r="B3" s="10" t="s">
        <v>113</v>
      </c>
      <c r="C3" s="27" t="s">
        <v>114</v>
      </c>
      <c r="D3" s="90" t="s">
        <v>22</v>
      </c>
      <c r="E3" s="85" t="s">
        <v>785</v>
      </c>
      <c r="F3" s="85" t="s">
        <v>18</v>
      </c>
      <c r="G3" s="93" t="s">
        <v>813</v>
      </c>
      <c r="H3" s="4"/>
      <c r="I3" s="15" t="s">
        <v>115</v>
      </c>
      <c r="J3" s="15" t="s">
        <v>827</v>
      </c>
    </row>
    <row r="4" spans="1:10">
      <c r="A4" s="2" t="str">
        <f t="shared" si="0"/>
        <v>http://www.mkm.ee/teenused/Vastavushindamisasutusena_tegutsemise_loa_väljastamine</v>
      </c>
      <c r="B4" s="10" t="s">
        <v>826</v>
      </c>
      <c r="C4" s="27"/>
      <c r="D4" s="90" t="s">
        <v>801</v>
      </c>
      <c r="E4" s="4"/>
      <c r="F4" s="15" t="s">
        <v>12</v>
      </c>
      <c r="G4" s="94" t="s">
        <v>814</v>
      </c>
      <c r="H4" s="4"/>
      <c r="I4" s="15" t="s">
        <v>197</v>
      </c>
      <c r="J4" s="15" t="s">
        <v>827</v>
      </c>
    </row>
    <row r="5" spans="1:10" ht="23">
      <c r="A5" s="2" t="str">
        <f t="shared" si="0"/>
        <v>http://www.mkm.ee/teenused/Asutuse_teenuste_kasutajate_õiguste_haldamine_(X-tee)</v>
      </c>
      <c r="B5" s="29" t="s">
        <v>120</v>
      </c>
      <c r="C5" s="30" t="s">
        <v>121</v>
      </c>
      <c r="D5" s="90" t="s">
        <v>801</v>
      </c>
      <c r="E5" s="85" t="s">
        <v>785</v>
      </c>
      <c r="F5" s="85" t="s">
        <v>809</v>
      </c>
      <c r="G5" s="94" t="s">
        <v>813</v>
      </c>
      <c r="H5" s="26"/>
      <c r="I5" s="15" t="s">
        <v>123</v>
      </c>
      <c r="J5" s="15" t="s">
        <v>827</v>
      </c>
    </row>
    <row r="6" spans="1:10" ht="23">
      <c r="A6" s="2" t="str">
        <f t="shared" si="0"/>
        <v>http://www.mkm.ee/teenused/Autoriseerimine</v>
      </c>
      <c r="B6" s="10" t="s">
        <v>125</v>
      </c>
      <c r="C6" s="27" t="s">
        <v>124</v>
      </c>
      <c r="D6" s="90" t="s">
        <v>801</v>
      </c>
      <c r="E6" s="85" t="s">
        <v>785</v>
      </c>
      <c r="F6" s="85" t="s">
        <v>809</v>
      </c>
      <c r="G6" s="93" t="s">
        <v>813</v>
      </c>
      <c r="H6" s="4"/>
      <c r="I6" s="15" t="s">
        <v>126</v>
      </c>
      <c r="J6" s="15" t="s">
        <v>827</v>
      </c>
    </row>
    <row r="7" spans="1:10" ht="23">
      <c r="A7" s="2" t="str">
        <f t="shared" si="0"/>
        <v>http://www.mkm.ee/teenused/Digitaalse_sõidumeeriku_kaardid_kodanikule</v>
      </c>
      <c r="B7" s="10" t="s">
        <v>127</v>
      </c>
      <c r="C7" s="27" t="s">
        <v>128</v>
      </c>
      <c r="D7" s="90" t="s">
        <v>802</v>
      </c>
      <c r="E7" s="4" t="s">
        <v>786</v>
      </c>
      <c r="F7" s="15" t="s">
        <v>810</v>
      </c>
      <c r="G7" s="93" t="s">
        <v>812</v>
      </c>
      <c r="H7" s="4"/>
      <c r="I7" s="15" t="s">
        <v>131</v>
      </c>
      <c r="J7" s="15" t="s">
        <v>827</v>
      </c>
    </row>
    <row r="8" spans="1:10">
      <c r="A8" s="2" t="str">
        <f t="shared" si="0"/>
        <v>http://www.mkm.ee/teenused/Ehitisregistris_registreeritud_vallasvara</v>
      </c>
      <c r="B8" s="10" t="s">
        <v>139</v>
      </c>
      <c r="C8" s="33" t="s">
        <v>140</v>
      </c>
      <c r="D8" s="25" t="s">
        <v>802</v>
      </c>
      <c r="E8" s="85" t="s">
        <v>787</v>
      </c>
      <c r="F8" s="85" t="s">
        <v>810</v>
      </c>
      <c r="G8" s="93" t="s">
        <v>814</v>
      </c>
      <c r="H8" s="4"/>
      <c r="I8" s="15" t="s">
        <v>749</v>
      </c>
      <c r="J8" s="15" t="s">
        <v>827</v>
      </c>
    </row>
    <row r="9" spans="1:10" ht="23">
      <c r="A9" s="2" t="str">
        <f t="shared" si="0"/>
        <v>http://www.mkm.ee/teenused/Esitatud_elukohtateated</v>
      </c>
      <c r="B9" s="10" t="s">
        <v>142</v>
      </c>
      <c r="C9" s="27" t="s">
        <v>143</v>
      </c>
      <c r="D9" s="90" t="s">
        <v>803</v>
      </c>
      <c r="E9" s="4"/>
      <c r="F9" s="15" t="s">
        <v>16</v>
      </c>
      <c r="G9" s="93" t="s">
        <v>813</v>
      </c>
      <c r="H9" s="4"/>
      <c r="I9" s="15" t="s">
        <v>144</v>
      </c>
      <c r="J9" s="15" t="s">
        <v>827</v>
      </c>
    </row>
    <row r="10" spans="1:10" ht="28">
      <c r="A10" s="2" t="str">
        <f t="shared" si="0"/>
        <v>http://www.mkm.ee/teenused/Ettevõtja_otsing_majandustegevuse_registrist</v>
      </c>
      <c r="B10" s="29" t="s">
        <v>145</v>
      </c>
      <c r="C10" s="35" t="s">
        <v>146</v>
      </c>
      <c r="D10" s="25" t="s">
        <v>804</v>
      </c>
      <c r="E10" s="85" t="s">
        <v>788</v>
      </c>
      <c r="F10" s="85" t="s">
        <v>810</v>
      </c>
      <c r="G10" s="94" t="s">
        <v>814</v>
      </c>
      <c r="H10" s="26"/>
      <c r="I10" s="15" t="s">
        <v>148</v>
      </c>
      <c r="J10" s="15" t="s">
        <v>827</v>
      </c>
    </row>
    <row r="11" spans="1:10" ht="42">
      <c r="A11" s="2" t="str">
        <f t="shared" si="0"/>
        <v>http://www.mkm.ee/teenused/E-valijakaart</v>
      </c>
      <c r="B11" s="10" t="s">
        <v>149</v>
      </c>
      <c r="C11" s="33" t="s">
        <v>150</v>
      </c>
      <c r="D11" s="25" t="s">
        <v>802</v>
      </c>
      <c r="E11" s="4"/>
      <c r="F11" s="15" t="s">
        <v>810</v>
      </c>
      <c r="G11" s="93" t="s">
        <v>813</v>
      </c>
      <c r="H11" s="4"/>
      <c r="I11" s="15" t="s">
        <v>151</v>
      </c>
      <c r="J11" s="15" t="s">
        <v>827</v>
      </c>
    </row>
    <row r="12" spans="1:10" ht="28">
      <c r="A12" s="2" t="str">
        <f t="shared" si="0"/>
        <v>http://www.mkm.ee/teenused/Isiklike_sõidukite_päring</v>
      </c>
      <c r="B12" s="10" t="s">
        <v>152</v>
      </c>
      <c r="C12" s="33" t="s">
        <v>153</v>
      </c>
      <c r="D12" s="25" t="s">
        <v>802</v>
      </c>
      <c r="E12" s="4" t="s">
        <v>786</v>
      </c>
      <c r="F12" s="15" t="s">
        <v>810</v>
      </c>
      <c r="G12" s="93" t="s">
        <v>812</v>
      </c>
      <c r="H12" s="4"/>
      <c r="I12" s="15" t="s">
        <v>155</v>
      </c>
      <c r="J12" s="15" t="s">
        <v>827</v>
      </c>
    </row>
    <row r="13" spans="1:10" ht="42">
      <c r="A13" s="2" t="str">
        <f t="shared" si="0"/>
        <v>http://www.mkm.ee/teenused/Juhilubade_ja_tunnistuste_kehtivuse_kontrollimine</v>
      </c>
      <c r="B13" s="3" t="s">
        <v>156</v>
      </c>
      <c r="C13" s="21" t="s">
        <v>157</v>
      </c>
      <c r="D13" s="21" t="s">
        <v>802</v>
      </c>
      <c r="E13" s="4" t="s">
        <v>786</v>
      </c>
      <c r="F13" s="15" t="s">
        <v>810</v>
      </c>
      <c r="G13" s="92" t="s">
        <v>812</v>
      </c>
      <c r="I13" s="15" t="s">
        <v>159</v>
      </c>
      <c r="J13" s="15" t="s">
        <v>827</v>
      </c>
    </row>
    <row r="14" spans="1:10" ht="23">
      <c r="A14" s="2" t="str">
        <f t="shared" si="0"/>
        <v>http://www.mkm.ee/teenused/Juhilubade_päring</v>
      </c>
      <c r="B14" s="10" t="s">
        <v>160</v>
      </c>
      <c r="C14" s="27" t="s">
        <v>161</v>
      </c>
      <c r="D14" s="90" t="s">
        <v>802</v>
      </c>
      <c r="E14" s="4" t="s">
        <v>786</v>
      </c>
      <c r="F14" s="15" t="s">
        <v>810</v>
      </c>
      <c r="G14" s="93" t="s">
        <v>812</v>
      </c>
      <c r="H14" s="4"/>
      <c r="I14" s="15" t="s">
        <v>159</v>
      </c>
      <c r="J14" s="15" t="s">
        <v>827</v>
      </c>
    </row>
    <row r="15" spans="1:10" ht="23">
      <c r="A15" s="2" t="str">
        <f t="shared" si="0"/>
        <v>http://www.mkm.ee/teenused/Kinnistul_paiknevad_Ehitisregistris_registreeritud_ehitised</v>
      </c>
      <c r="B15" s="3" t="s">
        <v>163</v>
      </c>
      <c r="C15" s="17" t="s">
        <v>164</v>
      </c>
      <c r="D15" s="17" t="s">
        <v>802</v>
      </c>
      <c r="E15" s="85" t="s">
        <v>787</v>
      </c>
      <c r="F15" s="85" t="s">
        <v>810</v>
      </c>
      <c r="G15" s="92" t="s">
        <v>814</v>
      </c>
      <c r="I15" s="15" t="s">
        <v>166</v>
      </c>
      <c r="J15" s="15" t="s">
        <v>827</v>
      </c>
    </row>
    <row r="16" spans="1:10" ht="23">
      <c r="A16" s="2" t="str">
        <f t="shared" si="0"/>
        <v>http://www.mkm.ee/teenused/Kodaniku_väikelaevade_päring</v>
      </c>
      <c r="B16" s="10" t="s">
        <v>177</v>
      </c>
      <c r="C16" s="27" t="s">
        <v>178</v>
      </c>
      <c r="D16" s="90" t="s">
        <v>802</v>
      </c>
      <c r="E16" s="85" t="s">
        <v>789</v>
      </c>
      <c r="F16" s="85" t="s">
        <v>810</v>
      </c>
      <c r="G16" s="93" t="s">
        <v>812</v>
      </c>
      <c r="H16" s="4"/>
      <c r="I16" s="15" t="s">
        <v>179</v>
      </c>
      <c r="J16" s="15" t="s">
        <v>827</v>
      </c>
    </row>
    <row r="17" spans="1:10" ht="34">
      <c r="A17" s="2" t="str">
        <f t="shared" si="0"/>
        <v>http://www.mkm.ee/teenused/Kutsetunnistus_ja_taksojuhi_kutsetunnistus_kodanikule</v>
      </c>
      <c r="B17" s="29" t="s">
        <v>180</v>
      </c>
      <c r="C17" s="30" t="s">
        <v>181</v>
      </c>
      <c r="D17" s="90" t="s">
        <v>802</v>
      </c>
      <c r="E17" s="26" t="s">
        <v>786</v>
      </c>
      <c r="F17" s="15" t="s">
        <v>810</v>
      </c>
      <c r="G17" s="94" t="s">
        <v>812</v>
      </c>
      <c r="H17" s="26"/>
      <c r="I17" s="15" t="s">
        <v>182</v>
      </c>
      <c r="J17" s="15" t="s">
        <v>827</v>
      </c>
    </row>
    <row r="18" spans="1:10">
      <c r="A18" s="2" t="str">
        <f t="shared" si="0"/>
        <v>http://www.mkm.ee/teenused/Minuga_seotud_ettevõtjad</v>
      </c>
      <c r="B18" s="10" t="s">
        <v>183</v>
      </c>
      <c r="C18" s="27" t="s">
        <v>184</v>
      </c>
      <c r="D18" s="90" t="s">
        <v>802</v>
      </c>
      <c r="E18" s="85" t="s">
        <v>790</v>
      </c>
      <c r="F18" s="85" t="s">
        <v>810</v>
      </c>
      <c r="G18" s="93" t="s">
        <v>814</v>
      </c>
      <c r="H18" s="4"/>
      <c r="I18" s="15" t="s">
        <v>185</v>
      </c>
      <c r="J18" s="15" t="s">
        <v>827</v>
      </c>
    </row>
    <row r="19" spans="1:10" ht="23">
      <c r="A19" s="2" t="str">
        <f t="shared" si="0"/>
        <v>http://www.mkm.ee/teenused/Registreeringu_otsing_majandustegevuse_registrist</v>
      </c>
      <c r="B19" s="10" t="s">
        <v>186</v>
      </c>
      <c r="C19" s="27" t="s">
        <v>187</v>
      </c>
      <c r="D19" s="90" t="s">
        <v>805</v>
      </c>
      <c r="E19" s="85" t="s">
        <v>790</v>
      </c>
      <c r="F19" s="85" t="s">
        <v>810</v>
      </c>
      <c r="G19" s="93" t="s">
        <v>814</v>
      </c>
      <c r="H19" s="4"/>
      <c r="I19" s="15" t="s">
        <v>189</v>
      </c>
      <c r="J19" s="15" t="s">
        <v>827</v>
      </c>
    </row>
    <row r="20" spans="1:10" ht="23">
      <c r="A20" s="2" t="str">
        <f t="shared" si="0"/>
        <v>http://www.mkm.ee/teenused/Sisenemine_elektroonilisse_mereinfosüsteemi</v>
      </c>
      <c r="B20" s="71" t="s">
        <v>190</v>
      </c>
      <c r="C20" s="73" t="s">
        <v>191</v>
      </c>
      <c r="D20" s="91" t="s">
        <v>802</v>
      </c>
      <c r="E20" s="85" t="s">
        <v>789</v>
      </c>
      <c r="F20" s="85" t="s">
        <v>750</v>
      </c>
      <c r="G20" s="95" t="s">
        <v>815</v>
      </c>
      <c r="H20" s="68"/>
      <c r="I20" s="15" t="s">
        <v>194</v>
      </c>
      <c r="J20" s="15" t="s">
        <v>827</v>
      </c>
    </row>
    <row r="21" spans="1:10" ht="34">
      <c r="A21" s="2" t="str">
        <f t="shared" si="0"/>
        <v>http://www.mkm.ee/teenused/Sisenemine_majandustegevuse_registrisse_(MTR)</v>
      </c>
      <c r="B21" s="64" t="s">
        <v>195</v>
      </c>
      <c r="C21" s="74" t="s">
        <v>203</v>
      </c>
      <c r="D21" s="91" t="s">
        <v>805</v>
      </c>
      <c r="E21" s="85" t="s">
        <v>788</v>
      </c>
      <c r="F21" s="85" t="s">
        <v>750</v>
      </c>
      <c r="G21" s="96" t="s">
        <v>814</v>
      </c>
      <c r="H21" s="69"/>
      <c r="I21" s="15" t="s">
        <v>197</v>
      </c>
      <c r="J21" s="15" t="s">
        <v>827</v>
      </c>
    </row>
    <row r="22" spans="1:10" ht="23">
      <c r="A22" s="2" t="str">
        <f t="shared" si="0"/>
        <v>http://www.mkm.ee/teenused/Sisenemine_sadamaregistrisse</v>
      </c>
      <c r="B22" s="64" t="s">
        <v>199</v>
      </c>
      <c r="C22" s="74" t="s">
        <v>200</v>
      </c>
      <c r="D22" s="91" t="s">
        <v>802</v>
      </c>
      <c r="E22" s="85" t="s">
        <v>789</v>
      </c>
      <c r="F22" s="85" t="s">
        <v>750</v>
      </c>
      <c r="G22" s="96" t="s">
        <v>815</v>
      </c>
      <c r="H22" s="69"/>
      <c r="I22" s="15" t="s">
        <v>198</v>
      </c>
      <c r="J22" s="15" t="s">
        <v>827</v>
      </c>
    </row>
    <row r="23" spans="1:10" ht="34">
      <c r="A23" s="2" t="str">
        <f t="shared" si="0"/>
        <v>http://www.mkm.ee/teenused/Struktuuritoetuse_infosüsteem</v>
      </c>
      <c r="B23" s="72" t="s">
        <v>201</v>
      </c>
      <c r="C23" s="75" t="s">
        <v>202</v>
      </c>
      <c r="D23" s="75" t="s">
        <v>801</v>
      </c>
      <c r="E23" s="70"/>
      <c r="F23" s="70" t="s">
        <v>750</v>
      </c>
      <c r="G23" s="97" t="s">
        <v>813</v>
      </c>
      <c r="H23" s="70"/>
      <c r="I23" s="15" t="s">
        <v>204</v>
      </c>
      <c r="J23" s="15" t="s">
        <v>827</v>
      </c>
    </row>
    <row r="24" spans="1:10" ht="34">
      <c r="A24" s="2" t="str">
        <f t="shared" si="0"/>
        <v>http://www.mkm.ee/teenused/Teehoiu_infosüsteem</v>
      </c>
      <c r="B24" s="64" t="s">
        <v>206</v>
      </c>
      <c r="C24" s="74" t="s">
        <v>207</v>
      </c>
      <c r="D24" s="91" t="s">
        <v>22</v>
      </c>
      <c r="E24" s="69" t="s">
        <v>786</v>
      </c>
      <c r="F24" s="77" t="s">
        <v>750</v>
      </c>
      <c r="G24" s="96" t="s">
        <v>812</v>
      </c>
      <c r="H24" s="69"/>
      <c r="I24" s="15" t="s">
        <v>205</v>
      </c>
      <c r="J24" s="15" t="s">
        <v>827</v>
      </c>
    </row>
    <row r="25" spans="1:10" ht="34">
      <c r="A25" s="2" t="str">
        <f t="shared" si="0"/>
        <v>http://www.mkm.ee/teenused/Teetööde_tehnilised_kirjeldused</v>
      </c>
      <c r="B25" s="71" t="s">
        <v>208</v>
      </c>
      <c r="C25" s="73" t="s">
        <v>209</v>
      </c>
      <c r="D25" s="91" t="s">
        <v>801</v>
      </c>
      <c r="E25" s="69" t="s">
        <v>786</v>
      </c>
      <c r="F25" s="77" t="s">
        <v>750</v>
      </c>
      <c r="G25" s="95" t="s">
        <v>812</v>
      </c>
      <c r="H25" s="68"/>
      <c r="I25" s="15" t="s">
        <v>210</v>
      </c>
      <c r="J25" s="15" t="s">
        <v>827</v>
      </c>
    </row>
    <row r="26" spans="1:10" ht="28">
      <c r="A26" s="2" t="str">
        <f t="shared" si="0"/>
        <v>http://www.mkm.ee/teenused/Tegevusloa_otsing_majandustegevuse_registrist</v>
      </c>
      <c r="B26" s="10" t="s">
        <v>216</v>
      </c>
      <c r="C26" s="33" t="s">
        <v>217</v>
      </c>
      <c r="D26" s="25" t="s">
        <v>805</v>
      </c>
      <c r="E26" s="85" t="s">
        <v>788</v>
      </c>
      <c r="F26" s="85" t="s">
        <v>810</v>
      </c>
      <c r="G26" s="93" t="s">
        <v>814</v>
      </c>
      <c r="H26" s="4"/>
      <c r="I26" s="15" t="s">
        <v>197</v>
      </c>
      <c r="J26" s="15" t="s">
        <v>827</v>
      </c>
    </row>
    <row r="27" spans="1:10" ht="34">
      <c r="A27" s="2" t="str">
        <f t="shared" si="0"/>
        <v>http://www.mkm.ee/teenused/Veolubade_infosüsteem</v>
      </c>
      <c r="B27" s="10" t="s">
        <v>221</v>
      </c>
      <c r="C27" s="27" t="s">
        <v>222</v>
      </c>
      <c r="D27" s="90" t="s">
        <v>801</v>
      </c>
      <c r="E27" s="4" t="s">
        <v>786</v>
      </c>
      <c r="F27" s="15" t="s">
        <v>750</v>
      </c>
      <c r="G27" s="93" t="s">
        <v>812</v>
      </c>
      <c r="H27" s="4"/>
      <c r="I27" s="15" t="s">
        <v>223</v>
      </c>
      <c r="J27" s="15" t="s">
        <v>827</v>
      </c>
    </row>
    <row r="28" spans="1:10" ht="23">
      <c r="A28" s="2" t="str">
        <f t="shared" si="0"/>
        <v>http://www.mkm.ee/teenused/Väikelaevajuhi_andmete_päring</v>
      </c>
      <c r="B28" s="3" t="s">
        <v>224</v>
      </c>
      <c r="C28" s="17" t="s">
        <v>225</v>
      </c>
      <c r="D28" s="17" t="s">
        <v>802</v>
      </c>
      <c r="E28" s="85" t="s">
        <v>789</v>
      </c>
      <c r="F28" s="85" t="s">
        <v>810</v>
      </c>
      <c r="G28" s="92" t="s">
        <v>812</v>
      </c>
      <c r="I28" s="15" t="s">
        <v>226</v>
      </c>
      <c r="J28" s="15" t="s">
        <v>827</v>
      </c>
    </row>
    <row r="29" spans="1:10" ht="28">
      <c r="A29" s="2" t="str">
        <f t="shared" si="0"/>
        <v>http://www.mkm.ee/teenused/Küsimuskaebus_tarbijakaitseametile</v>
      </c>
      <c r="B29" s="45" t="s">
        <v>232</v>
      </c>
      <c r="C29" s="49" t="s">
        <v>235</v>
      </c>
      <c r="D29" s="25" t="s">
        <v>802</v>
      </c>
      <c r="E29" s="85" t="s">
        <v>791</v>
      </c>
      <c r="F29" s="85" t="s">
        <v>18</v>
      </c>
      <c r="G29" s="98" t="s">
        <v>815</v>
      </c>
      <c r="H29" s="47">
        <v>2014</v>
      </c>
      <c r="I29" s="15" t="s">
        <v>234</v>
      </c>
      <c r="J29" s="15" t="s">
        <v>827</v>
      </c>
    </row>
    <row r="30" spans="1:10" ht="42">
      <c r="A30" s="2" t="str">
        <f t="shared" si="0"/>
        <v>http://www.mkm.ee/teenused/Raudteeseaduse_tegevuslubade_taotlemine</v>
      </c>
      <c r="B30" s="3" t="s">
        <v>241</v>
      </c>
      <c r="C30" s="25" t="s">
        <v>237</v>
      </c>
      <c r="D30" s="25" t="s">
        <v>806</v>
      </c>
      <c r="E30" s="85" t="s">
        <v>792</v>
      </c>
      <c r="F30" s="85" t="s">
        <v>16</v>
      </c>
      <c r="G30" s="92" t="s">
        <v>816</v>
      </c>
      <c r="I30" s="15" t="s">
        <v>197</v>
      </c>
      <c r="J30" s="15" t="s">
        <v>827</v>
      </c>
    </row>
    <row r="31" spans="1:10">
      <c r="A31" s="2" t="str">
        <f t="shared" si="0"/>
        <v>http://www.mkm.ee/teenused/Elektrituruseaduse_tegevuslubade_taotlemine</v>
      </c>
      <c r="B31" s="3" t="s">
        <v>242</v>
      </c>
      <c r="C31" s="52" t="s">
        <v>242</v>
      </c>
      <c r="D31" s="52" t="s">
        <v>806</v>
      </c>
      <c r="E31" s="85" t="s">
        <v>793</v>
      </c>
      <c r="F31" s="85" t="s">
        <v>16</v>
      </c>
      <c r="G31" s="92" t="s">
        <v>816</v>
      </c>
      <c r="I31" s="15" t="s">
        <v>197</v>
      </c>
      <c r="J31" s="15" t="s">
        <v>827</v>
      </c>
    </row>
    <row r="32" spans="1:10">
      <c r="A32" s="2" t="str">
        <f t="shared" si="0"/>
        <v>http://www.mkm.ee/teenused/Gaasiettevõtja_tegevusloa_taotlemine</v>
      </c>
      <c r="B32" s="3" t="s">
        <v>244</v>
      </c>
      <c r="C32" s="52" t="s">
        <v>256</v>
      </c>
      <c r="D32" s="52" t="s">
        <v>806</v>
      </c>
      <c r="E32" s="85" t="s">
        <v>793</v>
      </c>
      <c r="F32" s="85" t="s">
        <v>16</v>
      </c>
      <c r="G32" s="92" t="s">
        <v>816</v>
      </c>
      <c r="I32" s="15" t="s">
        <v>197</v>
      </c>
      <c r="J32" s="15" t="s">
        <v>827</v>
      </c>
    </row>
    <row r="33" spans="1:10">
      <c r="A33" s="2" t="str">
        <f t="shared" si="0"/>
        <v>http://www.mkm.ee/teenused/Soojusettevõtja_tegevusloa_taotlemine</v>
      </c>
      <c r="B33" s="3" t="s">
        <v>258</v>
      </c>
      <c r="C33" s="52" t="s">
        <v>245</v>
      </c>
      <c r="D33" s="52" t="s">
        <v>806</v>
      </c>
      <c r="E33" s="85" t="s">
        <v>793</v>
      </c>
      <c r="F33" s="85" t="s">
        <v>16</v>
      </c>
      <c r="G33" s="92" t="s">
        <v>816</v>
      </c>
      <c r="I33" s="15" t="s">
        <v>197</v>
      </c>
      <c r="J33" s="15" t="s">
        <v>827</v>
      </c>
    </row>
    <row r="34" spans="1:10">
      <c r="A34" s="2" t="str">
        <f t="shared" si="0"/>
        <v>http://www.mkm.ee/teenused/Postiteenuse_tegevusloa_taotlemine</v>
      </c>
      <c r="B34" s="3" t="s">
        <v>259</v>
      </c>
      <c r="C34" s="21" t="s">
        <v>259</v>
      </c>
      <c r="D34" s="21" t="s">
        <v>806</v>
      </c>
      <c r="E34" s="85" t="s">
        <v>794</v>
      </c>
      <c r="F34" s="85" t="s">
        <v>16</v>
      </c>
      <c r="G34" s="92" t="s">
        <v>816</v>
      </c>
      <c r="I34" s="15" t="s">
        <v>197</v>
      </c>
      <c r="J34" s="15" t="s">
        <v>827</v>
      </c>
    </row>
    <row r="35" spans="1:10">
      <c r="A35" s="2" t="str">
        <f t="shared" si="0"/>
        <v>http://www.mkm.ee/teenused/Vee_hinna_kooskõlastamine</v>
      </c>
      <c r="B35" s="3" t="s">
        <v>261</v>
      </c>
      <c r="E35" s="85" t="s">
        <v>787</v>
      </c>
      <c r="F35" s="85" t="s">
        <v>16</v>
      </c>
      <c r="G35" s="92" t="s">
        <v>816</v>
      </c>
      <c r="I35" s="15">
        <v>0</v>
      </c>
      <c r="J35" s="15" t="s">
        <v>827</v>
      </c>
    </row>
    <row r="36" spans="1:10">
      <c r="A36" s="2" t="str">
        <f t="shared" si="0"/>
        <v>http://www.mkm.ee/teenused/Soojuse_hinna_kooskõlastamine</v>
      </c>
      <c r="B36" s="3" t="s">
        <v>263</v>
      </c>
      <c r="E36" s="85" t="s">
        <v>793</v>
      </c>
      <c r="F36" s="85" t="s">
        <v>16</v>
      </c>
      <c r="G36" s="92" t="s">
        <v>816</v>
      </c>
      <c r="I36" s="15">
        <v>0</v>
      </c>
      <c r="J36" s="15" t="s">
        <v>827</v>
      </c>
    </row>
    <row r="37" spans="1:10">
      <c r="A37" s="2" t="str">
        <f t="shared" si="0"/>
        <v>http://www.mkm.ee/teenused/Elektri_hinna_kooskõlastamine</v>
      </c>
      <c r="B37" s="3" t="s">
        <v>265</v>
      </c>
      <c r="E37" s="85" t="s">
        <v>793</v>
      </c>
      <c r="F37" s="85" t="s">
        <v>16</v>
      </c>
      <c r="G37" s="92" t="s">
        <v>816</v>
      </c>
      <c r="I37" s="15">
        <v>0</v>
      </c>
      <c r="J37" s="15" t="s">
        <v>827</v>
      </c>
    </row>
    <row r="38" spans="1:10">
      <c r="A38" s="2" t="str">
        <f t="shared" si="0"/>
        <v>http://www.mkm.ee/teenused/Maagaasi_hinna_kooskõlastamine</v>
      </c>
      <c r="B38" s="3" t="s">
        <v>266</v>
      </c>
      <c r="E38" s="85" t="s">
        <v>793</v>
      </c>
      <c r="F38" s="85" t="s">
        <v>16</v>
      </c>
      <c r="G38" s="92" t="s">
        <v>816</v>
      </c>
      <c r="I38" s="15">
        <v>0</v>
      </c>
      <c r="J38" s="15" t="s">
        <v>827</v>
      </c>
    </row>
    <row r="39" spans="1:10">
      <c r="A39" s="2" t="str">
        <f t="shared" si="0"/>
        <v>http://www.mkm.ee/teenused/Turuanalüüside_küsimustikud</v>
      </c>
      <c r="B39" s="3" t="s">
        <v>268</v>
      </c>
      <c r="E39" s="85" t="s">
        <v>793</v>
      </c>
      <c r="F39" s="85" t="s">
        <v>14</v>
      </c>
      <c r="G39" s="92" t="s">
        <v>816</v>
      </c>
      <c r="I39" s="15" t="s">
        <v>269</v>
      </c>
      <c r="J39" s="15" t="s">
        <v>827</v>
      </c>
    </row>
    <row r="40" spans="1:10" ht="34">
      <c r="A40" s="2" t="str">
        <f t="shared" si="0"/>
        <v>http://www.mkm.ee/teenused/Sideteenuste_kalkulaator</v>
      </c>
      <c r="B40" s="3" t="s">
        <v>271</v>
      </c>
      <c r="C40" s="53" t="s">
        <v>272</v>
      </c>
      <c r="D40" s="53"/>
      <c r="F40" s="2" t="s">
        <v>13</v>
      </c>
      <c r="G40" s="92" t="s">
        <v>817</v>
      </c>
      <c r="I40" s="15" t="s">
        <v>270</v>
      </c>
      <c r="J40" s="15" t="s">
        <v>827</v>
      </c>
    </row>
    <row r="41" spans="1:10">
      <c r="A41" s="2" t="str">
        <f t="shared" si="0"/>
        <v>http://www.mkm.ee/teenused/Teabenõue_Konkurentsiametile</v>
      </c>
      <c r="B41" s="3" t="s">
        <v>288</v>
      </c>
      <c r="C41" s="21" t="s">
        <v>289</v>
      </c>
      <c r="D41" s="21"/>
      <c r="F41" s="2" t="s">
        <v>18</v>
      </c>
      <c r="G41" s="92" t="s">
        <v>816</v>
      </c>
      <c r="I41" s="15" t="s">
        <v>273</v>
      </c>
      <c r="J41" s="15" t="s">
        <v>827</v>
      </c>
    </row>
    <row r="42" spans="1:10" ht="27">
      <c r="A42" s="2" t="str">
        <f t="shared" si="0"/>
        <v>http://www.mkm.ee/teenused/Ettepanek,_kaebus_Lennuametile</v>
      </c>
      <c r="B42" s="3" t="s">
        <v>287</v>
      </c>
      <c r="C42" s="54" t="s">
        <v>286</v>
      </c>
      <c r="D42" s="54"/>
      <c r="E42" s="85" t="s">
        <v>795</v>
      </c>
      <c r="F42" s="85" t="s">
        <v>18</v>
      </c>
      <c r="G42" s="92" t="s">
        <v>818</v>
      </c>
      <c r="I42" s="15" t="s">
        <v>284</v>
      </c>
      <c r="J42" s="15" t="s">
        <v>827</v>
      </c>
    </row>
    <row r="43" spans="1:10" ht="40">
      <c r="A43" s="2" t="str">
        <f t="shared" si="0"/>
        <v>http://www.mkm.ee/teenused/Teavitus_tähelepanekutest_lennutegevuses</v>
      </c>
      <c r="B43" s="3" t="s">
        <v>290</v>
      </c>
      <c r="C43" s="54" t="s">
        <v>291</v>
      </c>
      <c r="D43" s="54"/>
      <c r="E43" s="85" t="s">
        <v>795</v>
      </c>
      <c r="F43" s="85" t="s">
        <v>18</v>
      </c>
      <c r="G43" s="92" t="s">
        <v>818</v>
      </c>
      <c r="I43" s="15" t="s">
        <v>292</v>
      </c>
      <c r="J43" s="15" t="s">
        <v>827</v>
      </c>
    </row>
    <row r="44" spans="1:10" ht="27">
      <c r="A44" s="2" t="str">
        <f t="shared" si="0"/>
        <v>http://www.mkm.ee/teenused/Teabenõude_esitamine_Lennuametile</v>
      </c>
      <c r="B44" s="3" t="s">
        <v>293</v>
      </c>
      <c r="C44" s="54" t="s">
        <v>294</v>
      </c>
      <c r="D44" s="54"/>
      <c r="E44" s="85" t="s">
        <v>795</v>
      </c>
      <c r="F44" s="85" t="s">
        <v>18</v>
      </c>
      <c r="G44" s="92" t="s">
        <v>818</v>
      </c>
      <c r="I44" s="15" t="s">
        <v>295</v>
      </c>
      <c r="J44" s="15" t="s">
        <v>827</v>
      </c>
    </row>
    <row r="45" spans="1:10">
      <c r="A45" s="2" t="str">
        <f t="shared" si="0"/>
        <v>http://www.mkm.ee/teenused/Hinnang_Lennuameti_järelevalvele</v>
      </c>
      <c r="B45" s="3" t="s">
        <v>296</v>
      </c>
      <c r="C45" s="54" t="s">
        <v>298</v>
      </c>
      <c r="D45" s="54"/>
      <c r="E45" s="85" t="s">
        <v>795</v>
      </c>
      <c r="F45" s="85" t="s">
        <v>18</v>
      </c>
      <c r="G45" s="92" t="s">
        <v>818</v>
      </c>
      <c r="I45" s="15" t="s">
        <v>297</v>
      </c>
      <c r="J45" s="15" t="s">
        <v>827</v>
      </c>
    </row>
    <row r="46" spans="1:10">
      <c r="A46" s="2" t="str">
        <f t="shared" si="0"/>
        <v>http://www.mkm.ee/teenused/Tagasiside_Lennuametile</v>
      </c>
      <c r="B46" s="3" t="s">
        <v>331</v>
      </c>
      <c r="C46" s="54" t="s">
        <v>299</v>
      </c>
      <c r="D46" s="54"/>
      <c r="E46" s="85" t="s">
        <v>795</v>
      </c>
      <c r="F46" s="85" t="s">
        <v>18</v>
      </c>
      <c r="G46" s="92" t="s">
        <v>818</v>
      </c>
      <c r="I46" s="15" t="s">
        <v>300</v>
      </c>
      <c r="J46" s="15" t="s">
        <v>827</v>
      </c>
    </row>
    <row r="47" spans="1:10">
      <c r="A47" s="2" t="str">
        <f t="shared" si="0"/>
        <v>http://www.mkm.ee/teenused/Nõustamine_ja_vastuvõtt_Lennuametis</v>
      </c>
      <c r="B47" s="3" t="s">
        <v>301</v>
      </c>
      <c r="E47" s="85" t="s">
        <v>795</v>
      </c>
      <c r="F47" s="85" t="s">
        <v>811</v>
      </c>
      <c r="G47" s="92" t="s">
        <v>818</v>
      </c>
      <c r="I47" s="15">
        <v>0</v>
      </c>
      <c r="J47" s="15" t="s">
        <v>827</v>
      </c>
    </row>
    <row r="48" spans="1:10">
      <c r="A48" s="2" t="str">
        <f t="shared" si="0"/>
        <v>http://www.mkm.ee/teenused/Lennuohutuse_järelevalve_süsteem</v>
      </c>
      <c r="B48" s="3" t="s">
        <v>303</v>
      </c>
      <c r="E48" s="85" t="s">
        <v>795</v>
      </c>
      <c r="F48" s="85" t="s">
        <v>750</v>
      </c>
      <c r="G48" s="92" t="s">
        <v>818</v>
      </c>
      <c r="I48" s="15" t="s">
        <v>304</v>
      </c>
      <c r="J48" s="15" t="s">
        <v>827</v>
      </c>
    </row>
    <row r="49" spans="1:10">
      <c r="A49" s="2" t="str">
        <f t="shared" si="0"/>
        <v>http://www.mkm.ee/teenused/Lennumeeskonna_liikmete_lubade_taotlemine</v>
      </c>
      <c r="B49" s="3" t="s">
        <v>305</v>
      </c>
      <c r="E49" s="85" t="s">
        <v>795</v>
      </c>
      <c r="F49" s="85" t="s">
        <v>12</v>
      </c>
      <c r="G49" s="92" t="s">
        <v>818</v>
      </c>
      <c r="I49" s="15">
        <v>0</v>
      </c>
      <c r="J49" s="15" t="s">
        <v>827</v>
      </c>
    </row>
    <row r="50" spans="1:10">
      <c r="A50" s="2" t="str">
        <f t="shared" si="0"/>
        <v>http://www.mkm.ee/teenused/Lennundustehnilise_töötaja_loa_taotlemine</v>
      </c>
      <c r="B50" s="3" t="s">
        <v>306</v>
      </c>
      <c r="E50" s="85" t="s">
        <v>795</v>
      </c>
      <c r="F50" s="85" t="s">
        <v>12</v>
      </c>
      <c r="G50" s="92" t="s">
        <v>818</v>
      </c>
      <c r="I50" s="15">
        <v>0</v>
      </c>
      <c r="J50" s="15" t="s">
        <v>827</v>
      </c>
    </row>
    <row r="51" spans="1:10">
      <c r="A51" s="2" t="str">
        <f t="shared" si="0"/>
        <v>http://www.mkm.ee/teenused/Kontrollpiloodi_tunnistuste_ja_lubade_taotlemine</v>
      </c>
      <c r="B51" s="3" t="s">
        <v>307</v>
      </c>
      <c r="E51" s="85" t="s">
        <v>795</v>
      </c>
      <c r="F51" s="85" t="s">
        <v>12</v>
      </c>
      <c r="G51" s="92" t="s">
        <v>818</v>
      </c>
      <c r="I51" s="15">
        <v>0</v>
      </c>
      <c r="J51" s="15" t="s">
        <v>827</v>
      </c>
    </row>
    <row r="52" spans="1:10">
      <c r="A52" s="2" t="str">
        <f t="shared" si="0"/>
        <v>http://www.mkm.ee/teenused/Lennujuhi_loa_taotlemine</v>
      </c>
      <c r="B52" s="3" t="s">
        <v>308</v>
      </c>
      <c r="E52" s="85" t="s">
        <v>795</v>
      </c>
      <c r="F52" s="85" t="s">
        <v>12</v>
      </c>
      <c r="G52" s="92" t="s">
        <v>818</v>
      </c>
      <c r="I52" s="15">
        <v>0</v>
      </c>
      <c r="J52" s="15" t="s">
        <v>827</v>
      </c>
    </row>
    <row r="53" spans="1:10">
      <c r="A53" s="2" t="str">
        <f t="shared" si="0"/>
        <v>http://www.mkm.ee/teenused/Tervisekontrolli_taotluste_esitamine</v>
      </c>
      <c r="B53" s="3" t="s">
        <v>309</v>
      </c>
      <c r="E53" s="85" t="s">
        <v>795</v>
      </c>
      <c r="F53" s="85" t="s">
        <v>12</v>
      </c>
      <c r="G53" s="92" t="s">
        <v>818</v>
      </c>
      <c r="I53" s="15">
        <v>0</v>
      </c>
      <c r="J53" s="15" t="s">
        <v>827</v>
      </c>
    </row>
    <row r="54" spans="1:10">
      <c r="A54" s="2" t="str">
        <f t="shared" si="0"/>
        <v>http://www.mkm.ee/teenused/Lennunduskoolituste_taotluste_esitamine</v>
      </c>
      <c r="B54" s="3" t="s">
        <v>323</v>
      </c>
      <c r="E54" s="85" t="s">
        <v>795</v>
      </c>
      <c r="F54" s="85" t="s">
        <v>12</v>
      </c>
      <c r="G54" s="92" t="s">
        <v>818</v>
      </c>
      <c r="I54" s="15">
        <v>0</v>
      </c>
      <c r="J54" s="15" t="s">
        <v>827</v>
      </c>
    </row>
    <row r="55" spans="1:10">
      <c r="A55" s="2" t="str">
        <f t="shared" si="0"/>
        <v>http://www.mkm.ee/teenused/Lennundustehnika_taotluste_esitamine</v>
      </c>
      <c r="B55" s="3" t="s">
        <v>322</v>
      </c>
      <c r="E55" s="85" t="s">
        <v>795</v>
      </c>
      <c r="F55" s="85" t="s">
        <v>12</v>
      </c>
      <c r="G55" s="92" t="s">
        <v>818</v>
      </c>
      <c r="I55" s="15">
        <v>0</v>
      </c>
      <c r="J55" s="15" t="s">
        <v>827</v>
      </c>
    </row>
    <row r="56" spans="1:10">
      <c r="A56" s="2" t="str">
        <f t="shared" si="0"/>
        <v>http://www.mkm.ee/teenused/Aeronavigatsiooniteenuste_taotluse_esitamine</v>
      </c>
      <c r="B56" s="3" t="s">
        <v>324</v>
      </c>
      <c r="E56" s="85" t="s">
        <v>795</v>
      </c>
      <c r="F56" s="85" t="s">
        <v>12</v>
      </c>
      <c r="G56" s="92" t="s">
        <v>818</v>
      </c>
      <c r="I56" s="15" t="s">
        <v>304</v>
      </c>
      <c r="J56" s="15" t="s">
        <v>827</v>
      </c>
    </row>
    <row r="57" spans="1:10">
      <c r="A57" s="2" t="str">
        <f t="shared" si="0"/>
        <v>http://www.mkm.ee/teenused/Lennujuhtimis-_ja_raadionavigatsiooniseadmete_sertifitseermise_taotluse_esitamine</v>
      </c>
      <c r="B57" s="3" t="s">
        <v>325</v>
      </c>
      <c r="E57" s="85" t="s">
        <v>795</v>
      </c>
      <c r="F57" s="85" t="s">
        <v>12</v>
      </c>
      <c r="G57" s="92" t="s">
        <v>818</v>
      </c>
      <c r="I57" s="15">
        <v>0</v>
      </c>
      <c r="J57" s="15" t="s">
        <v>827</v>
      </c>
    </row>
    <row r="58" spans="1:10">
      <c r="A58" s="2" t="str">
        <f t="shared" si="0"/>
        <v>http://www.mkm.ee/teenused/Lennuvälja_või_kopteriväljaku_sertifikaadi_taotluse_esitamine</v>
      </c>
      <c r="B58" s="3" t="s">
        <v>326</v>
      </c>
      <c r="E58" s="85" t="s">
        <v>795</v>
      </c>
      <c r="F58" s="85" t="s">
        <v>12</v>
      </c>
      <c r="G58" s="92" t="s">
        <v>818</v>
      </c>
      <c r="I58" s="15">
        <v>0</v>
      </c>
      <c r="J58" s="15" t="s">
        <v>827</v>
      </c>
    </row>
    <row r="59" spans="1:10">
      <c r="A59" s="2" t="str">
        <f t="shared" si="0"/>
        <v>http://www.mkm.ee/teenused/Lennundusjulgestuse_taotluse_esitamine</v>
      </c>
      <c r="B59" s="3" t="s">
        <v>327</v>
      </c>
      <c r="E59" s="85" t="s">
        <v>795</v>
      </c>
      <c r="F59" s="85" t="s">
        <v>12</v>
      </c>
      <c r="G59" s="92" t="s">
        <v>818</v>
      </c>
      <c r="I59" s="15">
        <v>0</v>
      </c>
      <c r="J59" s="15" t="s">
        <v>827</v>
      </c>
    </row>
    <row r="60" spans="1:10">
      <c r="A60" s="2" t="str">
        <f t="shared" si="0"/>
        <v>http://www.mkm.ee/teenused/Kõrgehitiste_ja_rajatiste_kooskõlastamine</v>
      </c>
      <c r="B60" s="3" t="s">
        <v>328</v>
      </c>
      <c r="E60" s="85" t="s">
        <v>795</v>
      </c>
      <c r="F60" s="85" t="s">
        <v>12</v>
      </c>
      <c r="G60" s="92" t="s">
        <v>818</v>
      </c>
      <c r="I60" s="15">
        <v>0</v>
      </c>
      <c r="J60" s="15" t="s">
        <v>827</v>
      </c>
    </row>
    <row r="61" spans="1:10">
      <c r="A61" s="2" t="str">
        <f t="shared" si="0"/>
        <v>http://www.mkm.ee/teenused/Funktsionaalsetesse_süsteemidesse_tehtavatest_muudatustest_teatamine</v>
      </c>
      <c r="B61" s="3" t="s">
        <v>329</v>
      </c>
      <c r="E61" s="85" t="s">
        <v>795</v>
      </c>
      <c r="F61" s="85" t="s">
        <v>12</v>
      </c>
      <c r="G61" s="92" t="s">
        <v>818</v>
      </c>
      <c r="I61" s="15">
        <v>0</v>
      </c>
      <c r="J61" s="15" t="s">
        <v>827</v>
      </c>
    </row>
    <row r="62" spans="1:10">
      <c r="A62" s="2" t="str">
        <f t="shared" si="0"/>
        <v>http://www.mkm.ee/teenused/Lennuohutust_mõjutavast_juhtumist_teatamine</v>
      </c>
      <c r="B62" s="3" t="s">
        <v>330</v>
      </c>
      <c r="E62" s="85" t="s">
        <v>795</v>
      </c>
      <c r="F62" s="85" t="s">
        <v>12</v>
      </c>
      <c r="G62" s="92" t="s">
        <v>818</v>
      </c>
      <c r="I62" s="15">
        <v>0</v>
      </c>
      <c r="J62" s="15" t="s">
        <v>827</v>
      </c>
    </row>
    <row r="63" spans="1:10">
      <c r="A63" s="2" t="str">
        <f t="shared" si="0"/>
        <v>http://www.mkm.ee/teenused/Lennuettevõtja_sertifikaadi_taotlemine</v>
      </c>
      <c r="B63" s="3" t="s">
        <v>332</v>
      </c>
      <c r="E63" s="85" t="s">
        <v>795</v>
      </c>
      <c r="F63" s="85" t="s">
        <v>12</v>
      </c>
      <c r="G63" s="92" t="s">
        <v>818</v>
      </c>
      <c r="I63" s="15">
        <v>0</v>
      </c>
      <c r="J63" s="15" t="s">
        <v>827</v>
      </c>
    </row>
    <row r="64" spans="1:10" ht="42">
      <c r="A64" s="2" t="str">
        <f t="shared" si="0"/>
        <v>http://www.mkm.ee/teenused/Tunnustamisotsuse taotlemine</v>
      </c>
      <c r="B64" s="3" t="s">
        <v>345</v>
      </c>
      <c r="C64" s="21" t="s">
        <v>343</v>
      </c>
      <c r="D64" s="21"/>
      <c r="E64" s="85" t="s">
        <v>789</v>
      </c>
      <c r="F64" s="85" t="s">
        <v>12</v>
      </c>
      <c r="G64" s="92" t="s">
        <v>815</v>
      </c>
      <c r="I64" s="15">
        <v>0</v>
      </c>
      <c r="J64" s="15" t="s">
        <v>827</v>
      </c>
    </row>
    <row r="65" spans="1:10">
      <c r="A65" s="2" t="str">
        <f t="shared" si="0"/>
        <v>http://www.mkm.ee/teenused/Laevapereta_prahitud_laevade_registri_kande_muudatuse_tegemine_ja_registrist_kustutamine</v>
      </c>
      <c r="B65" s="3" t="s">
        <v>346</v>
      </c>
      <c r="E65" s="85" t="s">
        <v>789</v>
      </c>
      <c r="F65" s="85" t="s">
        <v>12</v>
      </c>
      <c r="G65" s="92" t="s">
        <v>815</v>
      </c>
      <c r="I65" s="15">
        <v>0</v>
      </c>
      <c r="J65" s="15" t="s">
        <v>827</v>
      </c>
    </row>
    <row r="66" spans="1:10">
      <c r="A66" s="2" t="str">
        <f t="shared" si="0"/>
        <v>http://www.mkm.ee/teenused/Veesõiduki_tehniline_ülevaatus</v>
      </c>
      <c r="B66" s="3" t="s">
        <v>348</v>
      </c>
      <c r="E66" s="85" t="s">
        <v>789</v>
      </c>
      <c r="F66" s="85" t="s">
        <v>12</v>
      </c>
      <c r="G66" s="92" t="s">
        <v>815</v>
      </c>
      <c r="I66" s="15">
        <v>0</v>
      </c>
      <c r="J66" s="15" t="s">
        <v>827</v>
      </c>
    </row>
    <row r="67" spans="1:10">
      <c r="A67" s="2" t="str">
        <f t="shared" ref="A67:A130" si="1">CONCATENATE("http://www.mkm.ee/teenused/",SUBSTITUTE(SUBSTITUTE(TRIM(B67)," ","_"),"/",""))</f>
        <v>http://www.mkm.ee/teenused/Reederi_ja_laeva_meresõiduohutusalane_auditeerimine</v>
      </c>
      <c r="B67" s="3" t="s">
        <v>349</v>
      </c>
      <c r="E67" s="85" t="s">
        <v>789</v>
      </c>
      <c r="F67" s="85" t="s">
        <v>12</v>
      </c>
      <c r="G67" s="92" t="s">
        <v>815</v>
      </c>
      <c r="I67" s="15">
        <v>0</v>
      </c>
      <c r="J67" s="15" t="s">
        <v>827</v>
      </c>
    </row>
    <row r="68" spans="1:10">
      <c r="A68" s="2" t="str">
        <f t="shared" si="1"/>
        <v>http://www.mkm.ee/teenused/Laeva_turvaülevaatus</v>
      </c>
      <c r="B68" s="3" t="s">
        <v>350</v>
      </c>
      <c r="E68" s="85" t="s">
        <v>789</v>
      </c>
      <c r="F68" s="85" t="s">
        <v>12</v>
      </c>
      <c r="G68" s="92" t="s">
        <v>815</v>
      </c>
      <c r="I68" s="15">
        <v>0</v>
      </c>
      <c r="J68" s="15" t="s">
        <v>827</v>
      </c>
    </row>
    <row r="69" spans="1:10">
      <c r="A69" s="2" t="str">
        <f t="shared" si="1"/>
        <v>http://www.mkm.ee/teenused/Laevapere_liikme_töö-_ja_elamistingimuste_ülevaatus</v>
      </c>
      <c r="B69" s="3" t="s">
        <v>351</v>
      </c>
      <c r="E69" s="85" t="s">
        <v>789</v>
      </c>
      <c r="F69" s="85" t="s">
        <v>12</v>
      </c>
      <c r="G69" s="92" t="s">
        <v>815</v>
      </c>
      <c r="I69" s="15">
        <v>0</v>
      </c>
      <c r="J69" s="15" t="s">
        <v>827</v>
      </c>
    </row>
    <row r="70" spans="1:10">
      <c r="A70" s="2" t="str">
        <f t="shared" si="1"/>
        <v>http://www.mkm.ee/teenused/Tegevusloa_taotluse_läbivaatamine</v>
      </c>
      <c r="B70" s="3" t="s">
        <v>352</v>
      </c>
      <c r="E70" s="85" t="s">
        <v>789</v>
      </c>
      <c r="F70" s="85" t="s">
        <v>12</v>
      </c>
      <c r="G70" s="92" t="s">
        <v>815</v>
      </c>
      <c r="I70" s="15" t="s">
        <v>194</v>
      </c>
      <c r="J70" s="15" t="s">
        <v>827</v>
      </c>
    </row>
    <row r="71" spans="1:10">
      <c r="A71" s="2" t="str">
        <f t="shared" si="1"/>
        <v>http://www.mkm.ee/teenused/Lootsi_kvalifikatsioonieksami_ja_lootsitasõidu_eksami_vastuvõtmine</v>
      </c>
      <c r="B71" s="3" t="s">
        <v>353</v>
      </c>
      <c r="E71" s="85" t="s">
        <v>789</v>
      </c>
      <c r="F71" s="85" t="s">
        <v>12</v>
      </c>
      <c r="G71" s="92" t="s">
        <v>815</v>
      </c>
      <c r="I71" s="15">
        <v>0</v>
      </c>
      <c r="J71" s="15" t="s">
        <v>827</v>
      </c>
    </row>
    <row r="72" spans="1:10">
      <c r="A72" s="2" t="str">
        <f t="shared" si="1"/>
        <v>http://www.mkm.ee/teenused/Kemikaalitankeri_lastioperatsioonide_ülevaatus</v>
      </c>
      <c r="B72" s="3" t="s">
        <v>354</v>
      </c>
      <c r="E72" s="85" t="s">
        <v>789</v>
      </c>
      <c r="F72" s="85" t="s">
        <v>12</v>
      </c>
      <c r="G72" s="92" t="s">
        <v>815</v>
      </c>
      <c r="I72" s="15">
        <v>0</v>
      </c>
      <c r="J72" s="15" t="s">
        <v>827</v>
      </c>
    </row>
    <row r="73" spans="1:10">
      <c r="A73" s="2" t="str">
        <f t="shared" si="1"/>
        <v>http://www.mkm.ee/teenused/ Laevale,_lootsile_ja_laevaliikluse_korraldamise_süsteemi_operaatorile_tunnistuste_väljastamine</v>
      </c>
      <c r="B73" s="3" t="s">
        <v>355</v>
      </c>
      <c r="E73" s="85" t="s">
        <v>789</v>
      </c>
      <c r="F73" s="85" t="s">
        <v>12</v>
      </c>
      <c r="G73" s="92" t="s">
        <v>815</v>
      </c>
      <c r="I73" s="15">
        <v>0</v>
      </c>
      <c r="J73" s="15" t="s">
        <v>827</v>
      </c>
    </row>
    <row r="74" spans="1:10">
      <c r="A74" s="2" t="str">
        <f t="shared" si="1"/>
        <v>http://www.mkm.ee/teenused/ Laeva_tehnilise_dokumentatsiooni_läbivaatamine_ja_kooskõlastamine</v>
      </c>
      <c r="B74" s="3" t="s">
        <v>356</v>
      </c>
      <c r="E74" s="85" t="s">
        <v>789</v>
      </c>
      <c r="F74" s="85" t="s">
        <v>12</v>
      </c>
      <c r="G74" s="92" t="s">
        <v>815</v>
      </c>
      <c r="I74" s="15">
        <v>0</v>
      </c>
      <c r="J74" s="15" t="s">
        <v>827</v>
      </c>
    </row>
    <row r="75" spans="1:10">
      <c r="A75" s="2" t="str">
        <f t="shared" si="1"/>
        <v>http://www.mkm.ee/teenused/ Laevale_tunnistuste_ja_tõendite_väljastamise_aluseks_oleva_dokumentatsiooni_läbivaatamine</v>
      </c>
      <c r="B75" s="3" t="s">
        <v>367</v>
      </c>
      <c r="E75" s="85" t="s">
        <v>789</v>
      </c>
      <c r="F75" s="85" t="s">
        <v>12</v>
      </c>
      <c r="G75" s="92" t="s">
        <v>815</v>
      </c>
      <c r="I75" s="15">
        <v>0</v>
      </c>
      <c r="J75" s="15" t="s">
        <v>827</v>
      </c>
    </row>
    <row r="76" spans="1:10">
      <c r="A76" s="2" t="str">
        <f t="shared" si="1"/>
        <v>http://www.mkm.ee/teenused/Laevapere_liikme_kutseeksami_vastuvõtmine</v>
      </c>
      <c r="B76" s="3" t="s">
        <v>368</v>
      </c>
      <c r="E76" s="85" t="s">
        <v>789</v>
      </c>
      <c r="F76" s="85" t="s">
        <v>12</v>
      </c>
      <c r="G76" s="92" t="s">
        <v>815</v>
      </c>
      <c r="I76" s="15">
        <v>0</v>
      </c>
      <c r="J76" s="15" t="s">
        <v>827</v>
      </c>
    </row>
    <row r="77" spans="1:10">
      <c r="A77" s="2" t="str">
        <f t="shared" si="1"/>
        <v>http://www.mkm.ee/teenused/Laevapere_liikmetele_diplomite_ja_tunnistuste_väljastamine</v>
      </c>
      <c r="B77" s="3" t="s">
        <v>369</v>
      </c>
      <c r="E77" s="85" t="s">
        <v>789</v>
      </c>
      <c r="F77" s="85" t="s">
        <v>12</v>
      </c>
      <c r="G77" s="92" t="s">
        <v>815</v>
      </c>
      <c r="I77" s="15">
        <v>0</v>
      </c>
      <c r="J77" s="15" t="s">
        <v>827</v>
      </c>
    </row>
    <row r="78" spans="1:10">
      <c r="A78" s="2" t="str">
        <f t="shared" si="1"/>
        <v>http://www.mkm.ee/teenused/Väikelaeva_raadiosideoperaatori_tunnistuse_väljastamine</v>
      </c>
      <c r="B78" s="3" t="s">
        <v>370</v>
      </c>
      <c r="E78" s="85" t="s">
        <v>789</v>
      </c>
      <c r="F78" s="85" t="s">
        <v>12</v>
      </c>
      <c r="G78" s="92" t="s">
        <v>815</v>
      </c>
      <c r="I78" s="15">
        <v>0</v>
      </c>
      <c r="J78" s="15" t="s">
        <v>827</v>
      </c>
    </row>
    <row r="79" spans="1:10">
      <c r="A79" s="2" t="str">
        <f t="shared" si="1"/>
        <v>http://www.mkm.ee/teenused/Sadamarajatise_turvatunnistuse_väljastamine_ja_tunnistusele_märke_tegemine</v>
      </c>
      <c r="B79" s="3" t="s">
        <v>371</v>
      </c>
      <c r="E79" s="85" t="s">
        <v>789</v>
      </c>
      <c r="F79" s="85" t="s">
        <v>12</v>
      </c>
      <c r="G79" s="92" t="s">
        <v>815</v>
      </c>
      <c r="I79" s="15">
        <v>0</v>
      </c>
      <c r="J79" s="15" t="s">
        <v>827</v>
      </c>
    </row>
    <row r="80" spans="1:10">
      <c r="A80" s="2" t="str">
        <f t="shared" si="1"/>
        <v>http://www.mkm.ee/teenused/Sadamakapteni_ning_sadama_ja_sadamarajatise_turvaülema_atesteerimine</v>
      </c>
      <c r="B80" s="3" t="s">
        <v>372</v>
      </c>
      <c r="E80" s="85" t="s">
        <v>789</v>
      </c>
      <c r="F80" s="85" t="s">
        <v>12</v>
      </c>
      <c r="G80" s="92" t="s">
        <v>815</v>
      </c>
      <c r="I80" s="15">
        <v>0</v>
      </c>
      <c r="J80" s="15" t="s">
        <v>827</v>
      </c>
    </row>
    <row r="81" spans="1:10">
      <c r="A81" s="2" t="str">
        <f t="shared" si="1"/>
        <v>http://www.mkm.ee/teenused/Turvaettevõtja_tunnustamise_taotluse_läbivaatamine</v>
      </c>
      <c r="B81" s="3" t="s">
        <v>373</v>
      </c>
      <c r="E81" s="85" t="s">
        <v>789</v>
      </c>
      <c r="F81" s="85" t="s">
        <v>12</v>
      </c>
      <c r="G81" s="92" t="s">
        <v>815</v>
      </c>
      <c r="I81" s="15">
        <v>0</v>
      </c>
      <c r="J81" s="15" t="s">
        <v>827</v>
      </c>
    </row>
    <row r="82" spans="1:10">
      <c r="A82" s="2" t="str">
        <f t="shared" si="1"/>
        <v>http://www.mkm.ee/teenused/Sadama_sadamaregistrisse_kandmine_ja_sadamaregistri_kande_muutmine</v>
      </c>
      <c r="B82" s="3" t="s">
        <v>374</v>
      </c>
      <c r="E82" s="85" t="s">
        <v>789</v>
      </c>
      <c r="F82" s="85" t="s">
        <v>12</v>
      </c>
      <c r="G82" s="92" t="s">
        <v>815</v>
      </c>
      <c r="I82" s="15">
        <v>0</v>
      </c>
      <c r="J82" s="15" t="s">
        <v>827</v>
      </c>
    </row>
    <row r="83" spans="1:10">
      <c r="A83" s="2" t="str">
        <f t="shared" si="1"/>
        <v>http://www.mkm.ee/teenused/Vastutuskindlustuse_ja_muu_rahalise_tagatise_tõendi_taotluse_läbivaatamine</v>
      </c>
      <c r="B83" s="3" t="s">
        <v>375</v>
      </c>
      <c r="E83" s="85" t="s">
        <v>789</v>
      </c>
      <c r="F83" s="85" t="s">
        <v>12</v>
      </c>
      <c r="G83" s="92" t="s">
        <v>815</v>
      </c>
      <c r="I83" s="15">
        <v>0</v>
      </c>
      <c r="J83" s="15" t="s">
        <v>827</v>
      </c>
    </row>
    <row r="84" spans="1:10">
      <c r="A84" s="2" t="str">
        <f t="shared" si="1"/>
        <v>http://www.mkm.ee/teenused/Ajutise_liputunnistuse_väljastamise</v>
      </c>
      <c r="B84" s="3" t="s">
        <v>376</v>
      </c>
      <c r="E84" s="85" t="s">
        <v>789</v>
      </c>
      <c r="F84" s="85" t="s">
        <v>12</v>
      </c>
      <c r="G84" s="92" t="s">
        <v>815</v>
      </c>
      <c r="I84" s="15">
        <v>0</v>
      </c>
      <c r="J84" s="15" t="s">
        <v>827</v>
      </c>
    </row>
    <row r="85" spans="1:10" ht="28">
      <c r="A85" s="2" t="str">
        <f t="shared" si="1"/>
        <v>http://www.mkm.ee/teenused/Laevaregistri_dokumendi_ärakirja_väljastamine </v>
      </c>
      <c r="B85" s="3" t="s">
        <v>378</v>
      </c>
      <c r="C85" s="52" t="s">
        <v>377</v>
      </c>
      <c r="D85" s="52"/>
      <c r="E85" s="85" t="s">
        <v>789</v>
      </c>
      <c r="F85" s="85" t="s">
        <v>12</v>
      </c>
      <c r="G85" s="92" t="s">
        <v>815</v>
      </c>
      <c r="I85" s="15">
        <v>0</v>
      </c>
      <c r="J85" s="15" t="s">
        <v>827</v>
      </c>
    </row>
    <row r="86" spans="1:10">
      <c r="A86" s="2" t="str">
        <f t="shared" si="1"/>
        <v>http://www.mkm.ee/teenused/Laeva_nime_kooskõlastamine</v>
      </c>
      <c r="B86" s="3" t="s">
        <v>382</v>
      </c>
      <c r="E86" s="85" t="s">
        <v>789</v>
      </c>
      <c r="F86" s="85" t="s">
        <v>12</v>
      </c>
      <c r="G86" s="92" t="s">
        <v>815</v>
      </c>
      <c r="I86" s="15">
        <v>0</v>
      </c>
      <c r="J86" s="15" t="s">
        <v>827</v>
      </c>
    </row>
    <row r="87" spans="1:10">
      <c r="A87" s="2" t="str">
        <f t="shared" si="1"/>
        <v>http://www.mkm.ee/teenused/Väiksema_kui_50-se_kogumahutavusega_laeva_rannasõidukipri_tunnistuse_ja_kinnituslehe_väljaandmine</v>
      </c>
      <c r="B87" s="55" t="s">
        <v>393</v>
      </c>
      <c r="E87" s="85" t="s">
        <v>789</v>
      </c>
      <c r="F87" s="85" t="s">
        <v>12</v>
      </c>
      <c r="G87" s="92" t="s">
        <v>815</v>
      </c>
      <c r="I87" s="15">
        <v>0</v>
      </c>
      <c r="J87" s="15" t="s">
        <v>827</v>
      </c>
    </row>
    <row r="88" spans="1:10">
      <c r="A88" s="2" t="str">
        <f t="shared" si="1"/>
        <v>http://www.mkm.ee/teenused/Ohutusalase_koolitus,_turvaalase,_tuletõrjealase,_tankeritele_töötamist_tutvustava_koolituse_ja_tankeritel_töötamise_laiendatud_koolituse_tunnistuse_väljaandmine</v>
      </c>
      <c r="B88" s="55" t="s">
        <v>394</v>
      </c>
      <c r="E88" s="85" t="s">
        <v>789</v>
      </c>
      <c r="F88" s="85" t="s">
        <v>12</v>
      </c>
      <c r="G88" s="92" t="s">
        <v>815</v>
      </c>
      <c r="I88" s="15">
        <v>0</v>
      </c>
      <c r="J88" s="15" t="s">
        <v>827</v>
      </c>
    </row>
    <row r="89" spans="1:10">
      <c r="A89" s="2" t="str">
        <f t="shared" si="1"/>
        <v>http://www.mkm.ee/teenused/Elektrimehaaniku_ja_külmutusseadmete_mehaaniku_diplomi_väljastamine</v>
      </c>
      <c r="B89" s="3" t="s">
        <v>387</v>
      </c>
      <c r="E89" s="85" t="s">
        <v>789</v>
      </c>
      <c r="F89" s="85" t="s">
        <v>12</v>
      </c>
      <c r="G89" s="92" t="s">
        <v>815</v>
      </c>
      <c r="I89" s="15">
        <v>0</v>
      </c>
      <c r="J89" s="15" t="s">
        <v>827</v>
      </c>
    </row>
    <row r="90" spans="1:10">
      <c r="A90" s="2" t="str">
        <f t="shared" si="1"/>
        <v>http://www.mkm.ee/teenused/Väiksema_kui_3000_kW_peamasinate_efektiivse_koguvõimsusega_ning_3000_kW_ja_suurema_peamasinate_efektiivse_koguvõimsusega_mootorlaevade_teise_mehaaniku_diplomite_ja_kinnituslehtede_väljastamine</v>
      </c>
      <c r="B90" s="55" t="s">
        <v>392</v>
      </c>
      <c r="E90" s="85" t="s">
        <v>789</v>
      </c>
      <c r="F90" s="85" t="s">
        <v>12</v>
      </c>
      <c r="G90" s="92" t="s">
        <v>815</v>
      </c>
      <c r="I90" s="15">
        <v>0</v>
      </c>
      <c r="J90" s="15" t="s">
        <v>827</v>
      </c>
    </row>
    <row r="91" spans="1:10">
      <c r="A91" s="2" t="str">
        <f t="shared" si="1"/>
        <v>http://www.mkm.ee/teenused/Väiksema_kui_3000-se_kogumahutavusega_laeva_ja_3000-se_ja_suurema_kogumahutavusega_laeva_vanemtüürimeeste_diplomite_ja_kinnituslehtede_väljastamine</v>
      </c>
      <c r="B91" s="55" t="s">
        <v>391</v>
      </c>
      <c r="E91" s="85" t="s">
        <v>789</v>
      </c>
      <c r="F91" s="85" t="s">
        <v>12</v>
      </c>
      <c r="G91" s="92" t="s">
        <v>815</v>
      </c>
      <c r="I91" s="15">
        <v>0</v>
      </c>
      <c r="J91" s="15" t="s">
        <v>827</v>
      </c>
    </row>
    <row r="92" spans="1:10">
      <c r="A92" s="2" t="str">
        <f t="shared" si="1"/>
        <v>http://www.mkm.ee/teenused/Väiksema_kui_750_kW_peamasinate_efektiivse_koguvõimsusega_mootorlaeva_vanemmehaaniku_tunnistuse_ja_kinnituslehe_väljastamine</v>
      </c>
      <c r="B92" s="55" t="s">
        <v>395</v>
      </c>
      <c r="E92" s="85" t="s">
        <v>789</v>
      </c>
      <c r="F92" s="85" t="s">
        <v>12</v>
      </c>
      <c r="G92" s="92" t="s">
        <v>815</v>
      </c>
      <c r="I92" s="15">
        <v>0</v>
      </c>
      <c r="J92" s="15" t="s">
        <v>827</v>
      </c>
    </row>
    <row r="93" spans="1:10">
      <c r="A93" s="2" t="str">
        <f t="shared" si="1"/>
        <v>http://www.mkm.ee/teenused/Väiksema_kui_500-se_kogumahutavusega_laeva_vahitüürimehe diplomi_ja_kinnituslehe_väljastamine</v>
      </c>
      <c r="B93" s="55" t="s">
        <v>397</v>
      </c>
      <c r="E93" s="85" t="s">
        <v>789</v>
      </c>
      <c r="F93" s="85" t="s">
        <v>12</v>
      </c>
      <c r="G93" s="92" t="s">
        <v>815</v>
      </c>
      <c r="I93" s="15">
        <v>0</v>
      </c>
      <c r="J93" s="15" t="s">
        <v>827</v>
      </c>
    </row>
    <row r="94" spans="1:10">
      <c r="A94" s="2" t="str">
        <f t="shared" si="1"/>
        <v>http://www.mkm.ee/teenused/Väiksema_kui_500-se_kogumahutavusega_laeva_kapteni diplomi_ja_kinnituslehe_väljastamine</v>
      </c>
      <c r="B94" s="55" t="s">
        <v>399</v>
      </c>
      <c r="E94" s="85" t="s">
        <v>789</v>
      </c>
      <c r="F94" s="85" t="s">
        <v>12</v>
      </c>
      <c r="G94" s="92" t="s">
        <v>815</v>
      </c>
      <c r="I94" s="15">
        <v>0</v>
      </c>
      <c r="J94" s="15" t="s">
        <v>827</v>
      </c>
    </row>
    <row r="95" spans="1:10">
      <c r="A95" s="2" t="str">
        <f t="shared" si="1"/>
        <v>http://www.mkm.ee/teenused/Väiksema_kui_200-se_kogumahutavusega_laeva_vahitüürimehe_ja_kipri_tunnistuste_ja_kinnituslehtede_väljastamine</v>
      </c>
      <c r="B95" s="55" t="s">
        <v>401</v>
      </c>
      <c r="E95" s="85" t="s">
        <v>789</v>
      </c>
      <c r="F95" s="85" t="s">
        <v>12</v>
      </c>
      <c r="G95" s="92" t="s">
        <v>815</v>
      </c>
      <c r="I95" s="15">
        <v>0</v>
      </c>
      <c r="J95" s="15" t="s">
        <v>827</v>
      </c>
    </row>
    <row r="96" spans="1:10">
      <c r="A96" s="2" t="str">
        <f t="shared" si="1"/>
        <v>http://www.mkm.ee/teenused/Raadiosideoperaatori, piirangutega_raadiosideoperaatori_ja_väikelaeva_raadiosideoperaatori tunnistuste_ja_kinnituslehtede_väljastamine</v>
      </c>
      <c r="B96" s="55" t="s">
        <v>403</v>
      </c>
      <c r="E96" s="85" t="s">
        <v>789</v>
      </c>
      <c r="F96" s="85" t="s">
        <v>12</v>
      </c>
      <c r="G96" s="92" t="s">
        <v>815</v>
      </c>
      <c r="I96" s="15">
        <v>0</v>
      </c>
      <c r="J96" s="15" t="s">
        <v>827</v>
      </c>
    </row>
    <row r="97" spans="1:10">
      <c r="A97" s="2" t="str">
        <f t="shared" si="1"/>
        <v>http://www.mkm.ee/teenused/Päästevahendite_ja_valvepaadi_vanema,_kiirvalvepaadi_vanema_ning_päästeparve_vanema_tunnistuse_väljastamine</v>
      </c>
      <c r="B97" s="55" t="s">
        <v>405</v>
      </c>
      <c r="E97" s="85" t="s">
        <v>789</v>
      </c>
      <c r="F97" s="85" t="s">
        <v>12</v>
      </c>
      <c r="G97" s="92" t="s">
        <v>815</v>
      </c>
      <c r="I97" s="15">
        <v>0</v>
      </c>
      <c r="J97" s="15" t="s">
        <v>827</v>
      </c>
    </row>
    <row r="98" spans="1:10">
      <c r="A98" s="2" t="str">
        <f t="shared" si="1"/>
        <v>http://www.mkm.ee/teenused/Laevamotoristi,_vanemmotoristi,_laevaelektriku_ning_laeva_külmutusseadmete_masinisti_tunnistuste_väljastamine</v>
      </c>
      <c r="B98" s="55" t="s">
        <v>407</v>
      </c>
      <c r="E98" s="85" t="s">
        <v>789</v>
      </c>
      <c r="F98" s="85" t="s">
        <v>12</v>
      </c>
      <c r="G98" s="92" t="s">
        <v>815</v>
      </c>
      <c r="I98" s="15">
        <v>0</v>
      </c>
      <c r="J98" s="15" t="s">
        <v>827</v>
      </c>
    </row>
    <row r="99" spans="1:10">
      <c r="A99" s="2" t="str">
        <f t="shared" si="1"/>
        <v>http://www.mkm.ee/teenused/Madruse,_vahimadruse_ja_vanemmadruse_tunnistuse_väljaandmine</v>
      </c>
      <c r="B99" s="55" t="s">
        <v>409</v>
      </c>
      <c r="E99" s="85" t="s">
        <v>789</v>
      </c>
      <c r="F99" s="85" t="s">
        <v>12</v>
      </c>
      <c r="G99" s="92" t="s">
        <v>815</v>
      </c>
      <c r="I99" s="15">
        <v>0</v>
      </c>
      <c r="J99" s="15" t="s">
        <v>827</v>
      </c>
    </row>
    <row r="100" spans="1:10">
      <c r="A100" s="2" t="str">
        <f t="shared" si="1"/>
        <v>http://www.mkm.ee/teenused/Lootsi_kvalifikatsioonieksami_ja_lootsitasõidu_eksami_läbiviimine_ning_dokumentide_väljastamine</v>
      </c>
      <c r="B100" s="55" t="s">
        <v>411</v>
      </c>
      <c r="E100" s="85" t="s">
        <v>789</v>
      </c>
      <c r="F100" s="85" t="s">
        <v>12</v>
      </c>
      <c r="G100" s="92" t="s">
        <v>815</v>
      </c>
      <c r="I100" s="15">
        <v>0</v>
      </c>
      <c r="J100" s="15" t="s">
        <v>827</v>
      </c>
    </row>
    <row r="101" spans="1:10">
      <c r="A101" s="2" t="str">
        <f t="shared" si="1"/>
        <v>http://www.mkm.ee/teenused/Laevakoka_tunnistuse_väljastamine</v>
      </c>
      <c r="B101" s="55" t="s">
        <v>413</v>
      </c>
      <c r="E101" s="85" t="s">
        <v>789</v>
      </c>
      <c r="F101" s="85" t="s">
        <v>12</v>
      </c>
      <c r="G101" s="92" t="s">
        <v>815</v>
      </c>
      <c r="I101" s="15">
        <v>0</v>
      </c>
      <c r="J101" s="15" t="s">
        <v>827</v>
      </c>
    </row>
    <row r="102" spans="1:10">
      <c r="A102" s="2" t="str">
        <f t="shared" si="1"/>
        <v>http://www.mkm.ee/teenused/Väiksema_kui_3000_kW_peamasinate_efektiivse_koguvõimsusega_mootorlaeva_vanemmehaaniku_ning_3000_kW_ja_suurema_peamasinate_efektiivse_koguvõimsusega_mootorlaeva_vanemmehaaniku_diplomite_ja_kinnituslehtede_väljastamine</v>
      </c>
      <c r="B102" s="55" t="s">
        <v>415</v>
      </c>
      <c r="E102" s="85" t="s">
        <v>789</v>
      </c>
      <c r="F102" s="85" t="s">
        <v>12</v>
      </c>
      <c r="G102" s="92" t="s">
        <v>815</v>
      </c>
      <c r="I102" s="15">
        <v>0</v>
      </c>
      <c r="J102" s="15" t="s">
        <v>827</v>
      </c>
    </row>
    <row r="103" spans="1:10">
      <c r="A103" s="2" t="str">
        <f t="shared" si="1"/>
        <v>http://www.mkm.ee/teenused/500-se_ja_suurema_kogumahutavusega_laeva_vahitüürimehe_diplomi_ja_kinnituslehe_väljastamine</v>
      </c>
      <c r="B103" s="55" t="s">
        <v>417</v>
      </c>
      <c r="E103" s="85" t="s">
        <v>789</v>
      </c>
      <c r="F103" s="85" t="s">
        <v>12</v>
      </c>
      <c r="G103" s="92" t="s">
        <v>815</v>
      </c>
      <c r="I103" s="15">
        <v>0</v>
      </c>
      <c r="J103" s="15" t="s">
        <v>827</v>
      </c>
    </row>
    <row r="104" spans="1:10">
      <c r="A104" s="2" t="str">
        <f t="shared" si="1"/>
        <v>http://www.mkm.ee/teenused/II_ja_I_klassi_raadioelektrooniku_diplomite_ja_kinnituslehtede_väljastamine</v>
      </c>
      <c r="B104" s="55" t="s">
        <v>419</v>
      </c>
      <c r="E104" s="85" t="s">
        <v>789</v>
      </c>
      <c r="F104" s="85" t="s">
        <v>12</v>
      </c>
      <c r="G104" s="92" t="s">
        <v>815</v>
      </c>
      <c r="I104" s="15">
        <v>0</v>
      </c>
      <c r="J104" s="15" t="s">
        <v>827</v>
      </c>
    </row>
    <row r="105" spans="1:10">
      <c r="A105" s="2" t="str">
        <f t="shared" si="1"/>
        <v>http://www.mkm.ee/teenused/750_kW_ja_suurema_peamasinate_efektiivse_koguvõimsusega_mootorlaeva_vahimehaaniku_diplomi_ja_kinnituslehe_väljastamine</v>
      </c>
      <c r="B105" s="55" t="s">
        <v>421</v>
      </c>
      <c r="E105" s="85" t="s">
        <v>789</v>
      </c>
      <c r="F105" s="85" t="s">
        <v>12</v>
      </c>
      <c r="G105" s="92" t="s">
        <v>815</v>
      </c>
      <c r="I105" s="15">
        <v>0</v>
      </c>
      <c r="J105" s="15" t="s">
        <v>827</v>
      </c>
    </row>
    <row r="106" spans="1:10">
      <c r="A106" s="2" t="str">
        <f t="shared" si="1"/>
        <v>http://www.mkm.ee/teenused/Väiksema_kui_3000_kogumahutavusega_laeva_ning_3000_ja_suurema_kogumahutavusega_laeva_kapteni_diplomite_ja_kinnituslehtede_väljastamine</v>
      </c>
      <c r="B106" s="55" t="s">
        <v>423</v>
      </c>
      <c r="E106" s="85" t="s">
        <v>789</v>
      </c>
      <c r="F106" s="85" t="s">
        <v>12</v>
      </c>
      <c r="G106" s="92" t="s">
        <v>815</v>
      </c>
      <c r="I106" s="15">
        <v>0</v>
      </c>
      <c r="J106" s="15" t="s">
        <v>827</v>
      </c>
    </row>
    <row r="107" spans="1:10">
      <c r="A107" s="2" t="str">
        <f t="shared" si="1"/>
        <v>http://www.mkm.ee/teenused/Teabenõue_Maanteeametile</v>
      </c>
      <c r="B107" s="3" t="s">
        <v>452</v>
      </c>
      <c r="C107" s="21" t="s">
        <v>468</v>
      </c>
      <c r="D107" s="21"/>
      <c r="E107" s="85" t="s">
        <v>786</v>
      </c>
      <c r="F107" s="85" t="s">
        <v>18</v>
      </c>
      <c r="G107" s="92" t="s">
        <v>812</v>
      </c>
      <c r="I107" s="15" t="s">
        <v>451</v>
      </c>
      <c r="J107" s="15" t="s">
        <v>827</v>
      </c>
    </row>
    <row r="108" spans="1:10">
      <c r="A108" s="2" t="str">
        <f t="shared" si="1"/>
        <v>http://www.mkm.ee/teenused/Teeregister</v>
      </c>
      <c r="B108" s="3" t="s">
        <v>745</v>
      </c>
      <c r="C108" s="21"/>
      <c r="D108" s="21"/>
      <c r="E108" s="85" t="s">
        <v>786</v>
      </c>
      <c r="F108" s="85" t="s">
        <v>13</v>
      </c>
      <c r="G108" s="92" t="s">
        <v>812</v>
      </c>
      <c r="I108" s="15" t="s">
        <v>744</v>
      </c>
      <c r="J108" s="15" t="s">
        <v>827</v>
      </c>
    </row>
    <row r="109" spans="1:10">
      <c r="A109" s="2" t="str">
        <f t="shared" si="1"/>
        <v>http://www.mkm.ee/teenused/Sõidu-_ja_teooriaeksamile_registreerimine</v>
      </c>
      <c r="B109" s="3" t="s">
        <v>454</v>
      </c>
      <c r="C109" s="21" t="s">
        <v>469</v>
      </c>
      <c r="D109" s="21"/>
      <c r="E109" s="85" t="s">
        <v>786</v>
      </c>
      <c r="F109" s="85" t="s">
        <v>16</v>
      </c>
      <c r="G109" s="92" t="s">
        <v>812</v>
      </c>
      <c r="I109" s="15" t="s">
        <v>453</v>
      </c>
      <c r="J109" s="15" t="s">
        <v>827</v>
      </c>
    </row>
    <row r="110" spans="1:10">
      <c r="A110" s="2" t="str">
        <f t="shared" si="1"/>
        <v>http://www.mkm.ee/teenused/Juhiloa_vahetamine</v>
      </c>
      <c r="B110" s="3" t="s">
        <v>521</v>
      </c>
      <c r="C110" s="21"/>
      <c r="D110" s="21"/>
      <c r="E110" s="85" t="s">
        <v>786</v>
      </c>
      <c r="F110" s="85" t="s">
        <v>12</v>
      </c>
      <c r="G110" s="92" t="s">
        <v>812</v>
      </c>
      <c r="H110" s="2">
        <v>2014</v>
      </c>
      <c r="I110" s="15" t="s">
        <v>159</v>
      </c>
      <c r="J110" s="15" t="s">
        <v>827</v>
      </c>
    </row>
    <row r="111" spans="1:10">
      <c r="A111" s="2" t="str">
        <f t="shared" si="1"/>
        <v>http://www.mkm.ee/teenused/Juhiloa_asendamine</v>
      </c>
      <c r="B111" s="3" t="s">
        <v>455</v>
      </c>
      <c r="E111" s="85" t="s">
        <v>786</v>
      </c>
      <c r="F111" s="85" t="s">
        <v>12</v>
      </c>
      <c r="G111" s="92" t="s">
        <v>812</v>
      </c>
      <c r="I111" s="15">
        <v>0</v>
      </c>
      <c r="J111" s="15" t="s">
        <v>827</v>
      </c>
    </row>
    <row r="112" spans="1:10" ht="23">
      <c r="A112" s="2" t="str">
        <f t="shared" si="1"/>
        <v>http://www.mkm.ee/teenused/Välisriigist_saadud_juhiloa_asendamine</v>
      </c>
      <c r="B112" s="3" t="s">
        <v>520</v>
      </c>
      <c r="C112" s="56" t="s">
        <v>471</v>
      </c>
      <c r="D112" s="56"/>
      <c r="E112" s="85" t="s">
        <v>786</v>
      </c>
      <c r="F112" s="85" t="s">
        <v>12</v>
      </c>
      <c r="G112" s="92" t="s">
        <v>812</v>
      </c>
      <c r="I112" s="15">
        <v>0</v>
      </c>
      <c r="J112" s="15" t="s">
        <v>827</v>
      </c>
    </row>
    <row r="113" spans="1:10" ht="23">
      <c r="A113" s="2" t="str">
        <f t="shared" si="1"/>
        <v>http://www.mkm.ee/teenused/Registriandmete_muutmine</v>
      </c>
      <c r="B113" s="3" t="s">
        <v>472</v>
      </c>
      <c r="C113" s="56" t="s">
        <v>473</v>
      </c>
      <c r="D113" s="56"/>
      <c r="E113" s="85" t="s">
        <v>786</v>
      </c>
      <c r="F113" s="85" t="s">
        <v>12</v>
      </c>
      <c r="G113" s="92" t="s">
        <v>812</v>
      </c>
      <c r="H113" s="2">
        <v>2014</v>
      </c>
      <c r="I113" s="15" t="s">
        <v>519</v>
      </c>
      <c r="J113" s="15" t="s">
        <v>827</v>
      </c>
    </row>
    <row r="114" spans="1:10" ht="34">
      <c r="A114" s="2" t="str">
        <f t="shared" si="1"/>
        <v>http://www.mkm.ee/teenused/Üksiksõiduki_tüübikinnitus</v>
      </c>
      <c r="B114" s="3" t="s">
        <v>475</v>
      </c>
      <c r="C114" s="56" t="s">
        <v>477</v>
      </c>
      <c r="D114" s="56"/>
      <c r="E114" s="85" t="s">
        <v>786</v>
      </c>
      <c r="F114" s="85" t="s">
        <v>12</v>
      </c>
      <c r="G114" s="92" t="s">
        <v>812</v>
      </c>
      <c r="I114" s="15">
        <v>0</v>
      </c>
      <c r="J114" s="15" t="s">
        <v>827</v>
      </c>
    </row>
    <row r="115" spans="1:10" ht="33">
      <c r="A115" s="2" t="str">
        <f t="shared" si="1"/>
        <v>http://www.mkm.ee/teenused/Üksiktraktori_kinnitus</v>
      </c>
      <c r="B115" s="3" t="s">
        <v>478</v>
      </c>
      <c r="C115" s="57" t="s">
        <v>479</v>
      </c>
      <c r="D115" s="57"/>
      <c r="E115" s="85" t="s">
        <v>786</v>
      </c>
      <c r="F115" s="85" t="s">
        <v>12</v>
      </c>
      <c r="G115" s="92" t="s">
        <v>812</v>
      </c>
      <c r="I115" s="15">
        <v>0</v>
      </c>
      <c r="J115" s="15" t="s">
        <v>827</v>
      </c>
    </row>
    <row r="116" spans="1:10">
      <c r="A116" s="2" t="str">
        <f t="shared" si="1"/>
        <v>http://www.mkm.ee/teenused/Liiklusinfo</v>
      </c>
      <c r="B116" s="3" t="s">
        <v>746</v>
      </c>
      <c r="C116" s="57"/>
      <c r="D116" s="57"/>
      <c r="E116" s="85" t="s">
        <v>786</v>
      </c>
      <c r="F116" s="85" t="s">
        <v>12</v>
      </c>
      <c r="G116" s="92" t="s">
        <v>812</v>
      </c>
      <c r="H116" s="2">
        <v>2014</v>
      </c>
      <c r="I116" s="15" t="s">
        <v>747</v>
      </c>
      <c r="J116" s="15" t="s">
        <v>827</v>
      </c>
    </row>
    <row r="117" spans="1:10">
      <c r="A117" s="2" t="str">
        <f t="shared" si="1"/>
        <v>http://www.mkm.ee/teenused/Liiniloa_taotlemine</v>
      </c>
      <c r="B117" s="3" t="s">
        <v>481</v>
      </c>
      <c r="E117" s="85" t="s">
        <v>786</v>
      </c>
      <c r="F117" s="85" t="s">
        <v>12</v>
      </c>
      <c r="G117" s="92" t="s">
        <v>812</v>
      </c>
      <c r="I117" s="15">
        <v>0</v>
      </c>
      <c r="J117" s="15" t="s">
        <v>827</v>
      </c>
    </row>
    <row r="118" spans="1:10">
      <c r="A118" s="2" t="str">
        <f t="shared" si="1"/>
        <v>http://www.mkm.ee/teenused/Sõiduplaani_muutmine</v>
      </c>
      <c r="B118" s="3" t="s">
        <v>483</v>
      </c>
      <c r="E118" s="85" t="s">
        <v>786</v>
      </c>
      <c r="F118" s="85" t="s">
        <v>12</v>
      </c>
      <c r="G118" s="92" t="s">
        <v>812</v>
      </c>
      <c r="I118" s="15">
        <v>0</v>
      </c>
      <c r="J118" s="15" t="s">
        <v>827</v>
      </c>
    </row>
    <row r="119" spans="1:10">
      <c r="A119" s="2" t="str">
        <f t="shared" si="1"/>
        <v>http://www.mkm.ee/teenused/Liiniloa_kehtetuks_tunnistamine</v>
      </c>
      <c r="B119" s="3" t="s">
        <v>484</v>
      </c>
      <c r="E119" s="85" t="s">
        <v>786</v>
      </c>
      <c r="F119" s="85" t="s">
        <v>12</v>
      </c>
      <c r="G119" s="92" t="s">
        <v>812</v>
      </c>
      <c r="I119" s="15">
        <v>0</v>
      </c>
      <c r="J119" s="15" t="s">
        <v>827</v>
      </c>
    </row>
    <row r="120" spans="1:10">
      <c r="A120" s="2" t="str">
        <f t="shared" si="1"/>
        <v>http://www.mkm.ee/teenused/Kokkulepe_tehnovõrgu_ja_-rajatise_ehitamiseks_ja_talumiseks</v>
      </c>
      <c r="B120" s="3" t="s">
        <v>485</v>
      </c>
      <c r="E120" s="85" t="s">
        <v>786</v>
      </c>
      <c r="F120" s="85" t="s">
        <v>12</v>
      </c>
      <c r="G120" s="92" t="s">
        <v>812</v>
      </c>
      <c r="I120" s="15">
        <v>0</v>
      </c>
      <c r="J120" s="15" t="s">
        <v>827</v>
      </c>
    </row>
    <row r="121" spans="1:10">
      <c r="A121" s="2" t="str">
        <f t="shared" si="1"/>
        <v>http://www.mkm.ee/teenused/Taotlus_teemaale_tehnovõrgu-_ja_rajatise_ehitamiseks_ja_talumiseks_vajaliku_kokkuleppe_sõlmimiseks</v>
      </c>
      <c r="B121" s="3" t="s">
        <v>487</v>
      </c>
      <c r="E121" s="85" t="s">
        <v>786</v>
      </c>
      <c r="F121" s="85" t="s">
        <v>12</v>
      </c>
      <c r="G121" s="92" t="s">
        <v>812</v>
      </c>
      <c r="I121" s="15">
        <v>0</v>
      </c>
      <c r="J121" s="15" t="s">
        <v>827</v>
      </c>
    </row>
    <row r="122" spans="1:10">
      <c r="A122" s="2" t="str">
        <f t="shared" si="1"/>
        <v>http://www.mkm.ee/teenused/Maanteeinfokeskuse_infoedastusvorm_tööde_ja_piirangute_kohta_riigiteedel</v>
      </c>
      <c r="B122" s="3" t="s">
        <v>496</v>
      </c>
      <c r="E122" s="85" t="s">
        <v>786</v>
      </c>
      <c r="F122" s="85" t="s">
        <v>12</v>
      </c>
      <c r="G122" s="92" t="s">
        <v>812</v>
      </c>
      <c r="I122" s="15">
        <v>0</v>
      </c>
      <c r="J122" s="15" t="s">
        <v>827</v>
      </c>
    </row>
    <row r="123" spans="1:10">
      <c r="A123" s="2" t="str">
        <f t="shared" si="1"/>
        <v>http://www.mkm.ee/teenused/Loa_taotlemine_teehoiuväliseks_tegevuseks_teemaa-alal</v>
      </c>
      <c r="B123" s="3" t="s">
        <v>488</v>
      </c>
      <c r="E123" s="85" t="s">
        <v>786</v>
      </c>
      <c r="F123" s="85" t="s">
        <v>12</v>
      </c>
      <c r="G123" s="92" t="s">
        <v>812</v>
      </c>
      <c r="I123" s="15">
        <v>0</v>
      </c>
      <c r="J123" s="15" t="s">
        <v>827</v>
      </c>
    </row>
    <row r="124" spans="1:10">
      <c r="A124" s="2" t="str">
        <f t="shared" si="1"/>
        <v>http://www.mkm.ee/teenused/Liiklusvälise_teabevahendi_paigaldusloa_taotlemine</v>
      </c>
      <c r="B124" s="3" t="s">
        <v>489</v>
      </c>
      <c r="E124" s="85" t="s">
        <v>786</v>
      </c>
      <c r="F124" s="85" t="s">
        <v>12</v>
      </c>
      <c r="G124" s="92" t="s">
        <v>812</v>
      </c>
      <c r="I124" s="15">
        <v>0</v>
      </c>
      <c r="J124" s="15" t="s">
        <v>827</v>
      </c>
    </row>
    <row r="125" spans="1:10">
      <c r="A125" s="2" t="str">
        <f t="shared" si="1"/>
        <v>http://www.mkm.ee/teenused/Liiklusvälise_teabevahendi_paigaldusloa_taotlemine_riigimaantee_kaitsevööndi</v>
      </c>
      <c r="B125" s="3" t="s">
        <v>497</v>
      </c>
      <c r="E125" s="85" t="s">
        <v>786</v>
      </c>
      <c r="F125" s="85" t="s">
        <v>12</v>
      </c>
      <c r="G125" s="92" t="s">
        <v>812</v>
      </c>
      <c r="I125" s="15">
        <v>0</v>
      </c>
      <c r="J125" s="15" t="s">
        <v>827</v>
      </c>
    </row>
    <row r="126" spans="1:10">
      <c r="A126" s="2" t="str">
        <f t="shared" si="1"/>
        <v>http://www.mkm.ee/teenused/Liiklusvälise_teabevahendi_paigaldusloa_taotlemine</v>
      </c>
      <c r="B126" s="3" t="s">
        <v>489</v>
      </c>
      <c r="E126" s="85" t="s">
        <v>786</v>
      </c>
      <c r="F126" s="85" t="s">
        <v>12</v>
      </c>
      <c r="G126" s="92" t="s">
        <v>812</v>
      </c>
      <c r="I126" s="15">
        <v>0</v>
      </c>
      <c r="J126" s="15" t="s">
        <v>827</v>
      </c>
    </row>
    <row r="127" spans="1:10">
      <c r="A127" s="2" t="str">
        <f t="shared" si="1"/>
        <v>http://www.mkm.ee/teenused/Liiklusmärkide_paigaldusluba </v>
      </c>
      <c r="B127" s="3" t="s">
        <v>498</v>
      </c>
      <c r="E127" s="85" t="s">
        <v>786</v>
      </c>
      <c r="F127" s="85" t="s">
        <v>12</v>
      </c>
      <c r="G127" s="92" t="s">
        <v>812</v>
      </c>
      <c r="I127" s="15">
        <v>0</v>
      </c>
      <c r="J127" s="15" t="s">
        <v>827</v>
      </c>
    </row>
    <row r="128" spans="1:10">
      <c r="A128" s="2" t="str">
        <f t="shared" si="1"/>
        <v>http://www.mkm.ee/teenused/Suur-_javõi_raskeveose_loa_taotlemine</v>
      </c>
      <c r="B128" s="3" t="s">
        <v>499</v>
      </c>
      <c r="E128" s="85" t="s">
        <v>786</v>
      </c>
      <c r="F128" s="85" t="s">
        <v>12</v>
      </c>
      <c r="G128" s="92" t="s">
        <v>812</v>
      </c>
      <c r="I128" s="15">
        <v>0</v>
      </c>
      <c r="J128" s="15" t="s">
        <v>827</v>
      </c>
    </row>
    <row r="129" spans="1:10">
      <c r="A129" s="2" t="str">
        <f t="shared" si="1"/>
        <v>http://www.mkm.ee/teenused/Koormuspiirangu_sõiduloa_taotlemine</v>
      </c>
      <c r="B129" s="3" t="s">
        <v>501</v>
      </c>
      <c r="E129" s="85" t="s">
        <v>786</v>
      </c>
      <c r="F129" s="85" t="s">
        <v>12</v>
      </c>
      <c r="G129" s="92" t="s">
        <v>812</v>
      </c>
      <c r="I129" s="15">
        <v>0</v>
      </c>
      <c r="J129" s="15" t="s">
        <v>827</v>
      </c>
    </row>
    <row r="130" spans="1:10">
      <c r="A130" s="2" t="str">
        <f t="shared" si="1"/>
        <v>http://www.mkm.ee/teenused/Sõiduki_võõrandamisest_teatamine</v>
      </c>
      <c r="B130" s="3" t="s">
        <v>504</v>
      </c>
      <c r="E130" s="85" t="s">
        <v>786</v>
      </c>
      <c r="F130" s="85" t="s">
        <v>12</v>
      </c>
      <c r="G130" s="92" t="s">
        <v>812</v>
      </c>
      <c r="I130" s="15">
        <v>0</v>
      </c>
      <c r="J130" s="15" t="s">
        <v>827</v>
      </c>
    </row>
    <row r="131" spans="1:10">
      <c r="A131" s="2" t="str">
        <f t="shared" ref="A131:A194" si="2">CONCATENATE("http://www.mkm.ee/teenused/",SUBSTITUTE(SUBSTITUTE(TRIM(B131)," ","_"),"/",""))</f>
        <v>http://www.mkm.ee/teenused/Juhiloa_loovutamine</v>
      </c>
      <c r="B131" s="3" t="s">
        <v>505</v>
      </c>
      <c r="E131" s="85" t="s">
        <v>786</v>
      </c>
      <c r="F131" s="85" t="s">
        <v>12</v>
      </c>
      <c r="G131" s="92" t="s">
        <v>812</v>
      </c>
      <c r="I131" s="15">
        <v>0</v>
      </c>
      <c r="J131" s="15" t="s">
        <v>827</v>
      </c>
    </row>
    <row r="132" spans="1:10">
      <c r="A132" s="2" t="str">
        <f t="shared" si="2"/>
        <v>http://www.mkm.ee/teenused/Juhiloa_kaotusestvargusesthävimisest_teatamine</v>
      </c>
      <c r="B132" s="3" t="s">
        <v>513</v>
      </c>
      <c r="E132" s="85" t="s">
        <v>786</v>
      </c>
      <c r="F132" s="85" t="s">
        <v>12</v>
      </c>
      <c r="G132" s="92" t="s">
        <v>812</v>
      </c>
      <c r="I132" s="15">
        <v>0</v>
      </c>
      <c r="J132" s="15" t="s">
        <v>827</v>
      </c>
    </row>
    <row r="133" spans="1:10">
      <c r="A133" s="2" t="str">
        <f t="shared" si="2"/>
        <v>http://www.mkm.ee/teenused/Vaide_esitamine_Maanteeametile</v>
      </c>
      <c r="B133" s="3" t="s">
        <v>515</v>
      </c>
      <c r="E133" s="85" t="s">
        <v>786</v>
      </c>
      <c r="F133" s="85" t="s">
        <v>18</v>
      </c>
      <c r="G133" s="92" t="s">
        <v>812</v>
      </c>
      <c r="I133" s="15">
        <v>0</v>
      </c>
      <c r="J133" s="15" t="s">
        <v>827</v>
      </c>
    </row>
    <row r="134" spans="1:10">
      <c r="A134" s="2" t="str">
        <f t="shared" si="2"/>
        <v>http://www.mkm.ee/teenused/Juhiloa_kehtivuse_päring</v>
      </c>
      <c r="B134" s="3" t="s">
        <v>518</v>
      </c>
      <c r="E134" s="85" t="s">
        <v>786</v>
      </c>
      <c r="F134" s="85" t="s">
        <v>810</v>
      </c>
      <c r="G134" s="92" t="s">
        <v>812</v>
      </c>
      <c r="H134" s="2">
        <v>2014</v>
      </c>
      <c r="I134" s="15" t="s">
        <v>517</v>
      </c>
      <c r="J134" s="15" t="s">
        <v>827</v>
      </c>
    </row>
    <row r="135" spans="1:10">
      <c r="A135" s="2" t="str">
        <f t="shared" si="2"/>
        <v>http://www.mkm.ee/teenused/Sõiduki_omanikuvahetus</v>
      </c>
      <c r="B135" s="3" t="s">
        <v>530</v>
      </c>
      <c r="E135" s="85" t="s">
        <v>786</v>
      </c>
      <c r="F135" s="85" t="s">
        <v>12</v>
      </c>
      <c r="G135" s="92" t="s">
        <v>812</v>
      </c>
      <c r="H135" s="2">
        <v>2014</v>
      </c>
      <c r="I135" s="15" t="s">
        <v>519</v>
      </c>
      <c r="J135" s="15" t="s">
        <v>827</v>
      </c>
    </row>
    <row r="136" spans="1:10">
      <c r="A136" s="2" t="str">
        <f t="shared" si="2"/>
        <v>http://www.mkm.ee/teenused/Sõiduki_ajutine_kustutamine</v>
      </c>
      <c r="B136" s="3" t="s">
        <v>532</v>
      </c>
      <c r="E136" s="85" t="s">
        <v>786</v>
      </c>
      <c r="F136" s="85" t="s">
        <v>12</v>
      </c>
      <c r="G136" s="92" t="s">
        <v>812</v>
      </c>
      <c r="H136" s="2">
        <v>2014</v>
      </c>
      <c r="I136" s="15" t="s">
        <v>519</v>
      </c>
      <c r="J136" s="15" t="s">
        <v>827</v>
      </c>
    </row>
    <row r="137" spans="1:10">
      <c r="A137" s="2" t="str">
        <f t="shared" si="2"/>
        <v>http://www.mkm.ee/teenused/Sõiduki_kasutajate_muutmine</v>
      </c>
      <c r="B137" s="3" t="s">
        <v>533</v>
      </c>
      <c r="E137" s="85" t="s">
        <v>786</v>
      </c>
      <c r="F137" s="85" t="s">
        <v>12</v>
      </c>
      <c r="G137" s="92" t="s">
        <v>812</v>
      </c>
      <c r="H137" s="2">
        <v>2014</v>
      </c>
      <c r="I137" s="15" t="s">
        <v>519</v>
      </c>
      <c r="J137" s="15" t="s">
        <v>827</v>
      </c>
    </row>
    <row r="138" spans="1:10">
      <c r="A138" s="2" t="str">
        <f t="shared" si="2"/>
        <v>http://www.mkm.ee/teenused/Numbrimärgi_duplikaadi_tellimine</v>
      </c>
      <c r="B138" s="3" t="s">
        <v>534</v>
      </c>
      <c r="E138" s="85" t="s">
        <v>786</v>
      </c>
      <c r="F138" s="85" t="s">
        <v>12</v>
      </c>
      <c r="G138" s="92" t="s">
        <v>812</v>
      </c>
      <c r="H138" s="2">
        <v>2014</v>
      </c>
      <c r="I138" s="15" t="s">
        <v>519</v>
      </c>
      <c r="J138" s="15" t="s">
        <v>827</v>
      </c>
    </row>
    <row r="139" spans="1:10">
      <c r="A139" s="2" t="str">
        <f t="shared" si="2"/>
        <v>http://www.mkm.ee/teenused/Registreerimistunnistuste_tellimine</v>
      </c>
      <c r="B139" s="3" t="s">
        <v>535</v>
      </c>
      <c r="E139" s="85" t="s">
        <v>786</v>
      </c>
      <c r="F139" s="85" t="s">
        <v>12</v>
      </c>
      <c r="G139" s="92" t="s">
        <v>812</v>
      </c>
      <c r="H139" s="2">
        <v>2014</v>
      </c>
      <c r="I139" s="15" t="s">
        <v>519</v>
      </c>
      <c r="J139" s="15" t="s">
        <v>827</v>
      </c>
    </row>
    <row r="140" spans="1:10">
      <c r="A140" s="2" t="str">
        <f t="shared" si="2"/>
        <v>http://www.mkm.ee/teenused/Reisiplaneerija</v>
      </c>
      <c r="B140" s="3" t="s">
        <v>742</v>
      </c>
      <c r="E140" s="85" t="s">
        <v>786</v>
      </c>
      <c r="F140" s="85" t="s">
        <v>13</v>
      </c>
      <c r="G140" s="92" t="s">
        <v>812</v>
      </c>
      <c r="H140" s="2">
        <v>2014</v>
      </c>
      <c r="I140" s="15" t="s">
        <v>743</v>
      </c>
      <c r="J140" s="15" t="s">
        <v>827</v>
      </c>
    </row>
    <row r="141" spans="1:10">
      <c r="A141" s="2" t="str">
        <f t="shared" si="2"/>
        <v>http://www.mkm.ee/teenused/Liiniloa_kehtivuse_kontroll</v>
      </c>
      <c r="B141" s="3" t="s">
        <v>536</v>
      </c>
      <c r="E141" s="85" t="s">
        <v>786</v>
      </c>
      <c r="F141" s="85" t="s">
        <v>12</v>
      </c>
      <c r="G141" s="92" t="s">
        <v>812</v>
      </c>
      <c r="I141" s="15" t="s">
        <v>537</v>
      </c>
      <c r="J141" s="15" t="s">
        <v>827</v>
      </c>
    </row>
    <row r="142" spans="1:10">
      <c r="A142" s="2" t="str">
        <f t="shared" si="2"/>
        <v>http://www.mkm.ee/teenused/Teehoiutööde_tegevusload_ja_pädevustunnistused,taotluste_vormid,_nimekiri</v>
      </c>
      <c r="B142" s="3" t="s">
        <v>538</v>
      </c>
      <c r="E142" s="85" t="s">
        <v>786</v>
      </c>
      <c r="F142" s="85" t="s">
        <v>12</v>
      </c>
      <c r="G142" s="92" t="s">
        <v>812</v>
      </c>
      <c r="I142" s="15" t="s">
        <v>539</v>
      </c>
      <c r="J142" s="15" t="s">
        <v>827</v>
      </c>
    </row>
    <row r="143" spans="1:10">
      <c r="A143" s="2" t="str">
        <f t="shared" si="2"/>
        <v>http://www.mkm.ee/teenused/Teooria_proovieksam</v>
      </c>
      <c r="B143" s="3" t="s">
        <v>540</v>
      </c>
      <c r="E143" s="85" t="s">
        <v>786</v>
      </c>
      <c r="F143" s="85" t="s">
        <v>12</v>
      </c>
      <c r="G143" s="92" t="s">
        <v>812</v>
      </c>
      <c r="I143" s="15" t="s">
        <v>541</v>
      </c>
      <c r="J143" s="15" t="s">
        <v>827</v>
      </c>
    </row>
    <row r="144" spans="1:10">
      <c r="A144" s="2" t="str">
        <f t="shared" si="2"/>
        <v>http://www.mkm.ee/teenused/Teabenõue_Tehnilise_Järelevalve_Ametile</v>
      </c>
      <c r="B144" s="3" t="s">
        <v>550</v>
      </c>
      <c r="E144" s="85" t="s">
        <v>788</v>
      </c>
      <c r="F144" s="85" t="s">
        <v>18</v>
      </c>
      <c r="G144" s="92" t="s">
        <v>817</v>
      </c>
      <c r="I144" s="15" t="s">
        <v>551</v>
      </c>
      <c r="J144" s="15" t="s">
        <v>827</v>
      </c>
    </row>
    <row r="145" spans="1:10" ht="60">
      <c r="A145" s="2" t="str">
        <f t="shared" si="2"/>
        <v>http://www.mkm.ee/teenused/Märgukiriselgitustaotlus_Tehnilise_Järelevalve_Ametile</v>
      </c>
      <c r="B145" s="3" t="s">
        <v>552</v>
      </c>
      <c r="C145" s="58" t="s">
        <v>553</v>
      </c>
      <c r="D145" s="58"/>
      <c r="E145" s="85" t="s">
        <v>788</v>
      </c>
      <c r="F145" s="85" t="s">
        <v>18</v>
      </c>
      <c r="G145" s="92" t="s">
        <v>817</v>
      </c>
      <c r="I145" s="15" t="s">
        <v>554</v>
      </c>
      <c r="J145" s="15" t="s">
        <v>827</v>
      </c>
    </row>
    <row r="146" spans="1:10">
      <c r="A146" s="2" t="str">
        <f t="shared" si="2"/>
        <v>http://www.mkm.ee/teenused/Õnnetusjuhtumite_ja_avariide_kohta_teatiste_esitamine</v>
      </c>
      <c r="B146" s="3" t="s">
        <v>578</v>
      </c>
      <c r="E146" s="85" t="s">
        <v>788</v>
      </c>
      <c r="F146" s="85" t="s">
        <v>18</v>
      </c>
      <c r="G146" s="92" t="s">
        <v>817</v>
      </c>
      <c r="I146" s="15" t="s">
        <v>560</v>
      </c>
      <c r="J146" s="15" t="s">
        <v>827</v>
      </c>
    </row>
    <row r="147" spans="1:10">
      <c r="A147" s="2" t="str">
        <f t="shared" si="2"/>
        <v>http://www.mkm.ee/teenused/Telefoninumbri_kuuluvuse_päringu</v>
      </c>
      <c r="B147" s="3" t="s">
        <v>557</v>
      </c>
      <c r="E147" s="85" t="s">
        <v>788</v>
      </c>
      <c r="F147" s="85" t="s">
        <v>810</v>
      </c>
      <c r="G147" s="92" t="s">
        <v>817</v>
      </c>
      <c r="I147" s="15" t="s">
        <v>558</v>
      </c>
      <c r="J147" s="15" t="s">
        <v>827</v>
      </c>
    </row>
    <row r="148" spans="1:10">
      <c r="A148" s="2" t="str">
        <f t="shared" si="2"/>
        <v>http://www.mkm.ee/teenused/Lõhkematerjalide_ja_pürotehnika_lubade_taotlemine</v>
      </c>
      <c r="B148" s="3" t="s">
        <v>559</v>
      </c>
      <c r="E148" s="85" t="s">
        <v>788</v>
      </c>
      <c r="F148" s="85" t="s">
        <v>12</v>
      </c>
      <c r="G148" s="92" t="s">
        <v>817</v>
      </c>
      <c r="I148" s="15" t="s">
        <v>560</v>
      </c>
      <c r="J148" s="15" t="s">
        <v>827</v>
      </c>
    </row>
    <row r="149" spans="1:10">
      <c r="A149" s="2" t="str">
        <f t="shared" si="2"/>
        <v>http://www.mkm.ee/teenused/Gaasipaigaldise_lubade_taotlemine</v>
      </c>
      <c r="B149" s="3" t="s">
        <v>561</v>
      </c>
      <c r="E149" s="85" t="s">
        <v>788</v>
      </c>
      <c r="F149" s="85" t="s">
        <v>12</v>
      </c>
      <c r="G149" s="92" t="s">
        <v>817</v>
      </c>
      <c r="I149" s="15" t="s">
        <v>560</v>
      </c>
      <c r="J149" s="15" t="s">
        <v>827</v>
      </c>
    </row>
    <row r="150" spans="1:10">
      <c r="A150" s="2" t="str">
        <f t="shared" si="2"/>
        <v>http://www.mkm.ee/teenused/Surveseade_lubade_taotlemine</v>
      </c>
      <c r="B150" s="3" t="s">
        <v>562</v>
      </c>
      <c r="E150" s="85" t="s">
        <v>788</v>
      </c>
      <c r="F150" s="85" t="s">
        <v>12</v>
      </c>
      <c r="G150" s="92" t="s">
        <v>817</v>
      </c>
      <c r="I150" s="15" t="s">
        <v>560</v>
      </c>
      <c r="J150" s="15" t="s">
        <v>827</v>
      </c>
    </row>
    <row r="151" spans="1:10">
      <c r="A151" s="2" t="str">
        <f t="shared" si="2"/>
        <v>http://www.mkm.ee/teenused/Lift_ja_köistee_lubade_taotlemine</v>
      </c>
      <c r="B151" s="3" t="s">
        <v>563</v>
      </c>
      <c r="E151" s="85" t="s">
        <v>788</v>
      </c>
      <c r="F151" s="85" t="s">
        <v>12</v>
      </c>
      <c r="G151" s="92" t="s">
        <v>817</v>
      </c>
      <c r="I151" s="15" t="s">
        <v>560</v>
      </c>
      <c r="J151" s="15" t="s">
        <v>827</v>
      </c>
    </row>
    <row r="152" spans="1:10">
      <c r="A152" s="2" t="str">
        <f t="shared" si="2"/>
        <v>http://www.mkm.ee/teenused/Masina_lubade_taotlemine</v>
      </c>
      <c r="B152" s="3" t="s">
        <v>564</v>
      </c>
      <c r="E152" s="85" t="s">
        <v>788</v>
      </c>
      <c r="F152" s="85" t="s">
        <v>12</v>
      </c>
      <c r="G152" s="92" t="s">
        <v>817</v>
      </c>
      <c r="I152" s="15" t="s">
        <v>560</v>
      </c>
      <c r="J152" s="15" t="s">
        <v>827</v>
      </c>
    </row>
    <row r="153" spans="1:10">
      <c r="A153" s="2" t="str">
        <f t="shared" si="2"/>
        <v>http://www.mkm.ee/teenused/Tehnilise_kontrolli_teostaja_lubade_taotlemine</v>
      </c>
      <c r="B153" s="3" t="s">
        <v>577</v>
      </c>
      <c r="E153" s="85" t="s">
        <v>788</v>
      </c>
      <c r="F153" s="85" t="s">
        <v>12</v>
      </c>
      <c r="G153" s="92" t="s">
        <v>817</v>
      </c>
      <c r="I153" s="15" t="s">
        <v>560</v>
      </c>
      <c r="J153" s="15" t="s">
        <v>827</v>
      </c>
    </row>
    <row r="154" spans="1:10">
      <c r="A154" s="2" t="str">
        <f t="shared" si="2"/>
        <v>http://www.mkm.ee/teenused/Elektripaigaldise_registreerimine</v>
      </c>
      <c r="B154" s="3" t="s">
        <v>579</v>
      </c>
      <c r="E154" s="85" t="s">
        <v>788</v>
      </c>
      <c r="F154" s="85" t="s">
        <v>12</v>
      </c>
      <c r="G154" s="92" t="s">
        <v>817</v>
      </c>
      <c r="I154" s="15" t="s">
        <v>560</v>
      </c>
      <c r="J154" s="15" t="s">
        <v>827</v>
      </c>
    </row>
    <row r="155" spans="1:10">
      <c r="A155" s="2" t="str">
        <f t="shared" si="2"/>
        <v>http://www.mkm.ee/teenused/Köistee_paigaldiste_registreerimine</v>
      </c>
      <c r="B155" s="3" t="s">
        <v>581</v>
      </c>
      <c r="E155" s="85" t="s">
        <v>788</v>
      </c>
      <c r="F155" s="85" t="s">
        <v>12</v>
      </c>
      <c r="G155" s="92" t="s">
        <v>817</v>
      </c>
      <c r="I155" s="15" t="s">
        <v>560</v>
      </c>
      <c r="J155" s="15" t="s">
        <v>827</v>
      </c>
    </row>
    <row r="156" spans="1:10">
      <c r="A156" s="2" t="str">
        <f t="shared" si="2"/>
        <v>http://www.mkm.ee/teenused/Küttegaasi_paigaldiste_registreerimine</v>
      </c>
      <c r="B156" s="3" t="s">
        <v>582</v>
      </c>
      <c r="E156" s="85" t="s">
        <v>788</v>
      </c>
      <c r="F156" s="85" t="s">
        <v>12</v>
      </c>
      <c r="G156" s="92" t="s">
        <v>817</v>
      </c>
      <c r="I156" s="15" t="s">
        <v>560</v>
      </c>
      <c r="J156" s="15" t="s">
        <v>827</v>
      </c>
    </row>
    <row r="157" spans="1:10">
      <c r="A157" s="2" t="str">
        <f t="shared" si="2"/>
        <v>http://www.mkm.ee/teenused/Liftide_registreerimine</v>
      </c>
      <c r="B157" s="3" t="s">
        <v>583</v>
      </c>
      <c r="E157" s="85" t="s">
        <v>788</v>
      </c>
      <c r="F157" s="85" t="s">
        <v>12</v>
      </c>
      <c r="G157" s="92" t="s">
        <v>817</v>
      </c>
      <c r="I157" s="15" t="s">
        <v>560</v>
      </c>
      <c r="J157" s="15" t="s">
        <v>827</v>
      </c>
    </row>
    <row r="158" spans="1:10">
      <c r="A158" s="2" t="str">
        <f t="shared" si="2"/>
        <v>http://www.mkm.ee/teenused/Masinate_registreerimine</v>
      </c>
      <c r="B158" s="3" t="s">
        <v>584</v>
      </c>
      <c r="E158" s="85" t="s">
        <v>788</v>
      </c>
      <c r="F158" s="85" t="s">
        <v>12</v>
      </c>
      <c r="G158" s="92" t="s">
        <v>817</v>
      </c>
      <c r="I158" s="15" t="s">
        <v>560</v>
      </c>
      <c r="J158" s="15" t="s">
        <v>827</v>
      </c>
    </row>
    <row r="159" spans="1:10">
      <c r="A159" s="2" t="str">
        <f t="shared" si="2"/>
        <v>http://www.mkm.ee/teenused/Raudteerajatiste_registreerimine</v>
      </c>
      <c r="B159" s="3" t="s">
        <v>585</v>
      </c>
      <c r="E159" s="85" t="s">
        <v>788</v>
      </c>
      <c r="F159" s="85" t="s">
        <v>12</v>
      </c>
      <c r="G159" s="92" t="s">
        <v>817</v>
      </c>
      <c r="I159" s="15" t="s">
        <v>560</v>
      </c>
      <c r="J159" s="15" t="s">
        <v>827</v>
      </c>
    </row>
    <row r="160" spans="1:10">
      <c r="A160" s="2" t="str">
        <f t="shared" si="2"/>
        <v>http://www.mkm.ee/teenused/Raudteeveeremi_registreerimine</v>
      </c>
      <c r="B160" s="3" t="s">
        <v>586</v>
      </c>
      <c r="E160" s="85" t="s">
        <v>788</v>
      </c>
      <c r="F160" s="85" t="s">
        <v>12</v>
      </c>
      <c r="G160" s="92" t="s">
        <v>817</v>
      </c>
      <c r="I160" s="15" t="s">
        <v>560</v>
      </c>
      <c r="J160" s="15" t="s">
        <v>827</v>
      </c>
    </row>
    <row r="161" spans="1:10">
      <c r="A161" s="2" t="str">
        <f t="shared" si="2"/>
        <v>http://www.mkm.ee/teenused/Surveseadmete_registreerimine</v>
      </c>
      <c r="B161" s="3" t="s">
        <v>587</v>
      </c>
      <c r="E161" s="85" t="s">
        <v>788</v>
      </c>
      <c r="F161" s="85" t="s">
        <v>12</v>
      </c>
      <c r="G161" s="92" t="s">
        <v>817</v>
      </c>
      <c r="I161" s="15" t="s">
        <v>560</v>
      </c>
      <c r="J161" s="15" t="s">
        <v>827</v>
      </c>
    </row>
    <row r="162" spans="1:10">
      <c r="A162" s="2" t="str">
        <f t="shared" si="2"/>
        <v>http://www.mkm.ee/teenused/Kaldaga_püsivalt_ühendamata_ehitiste_projekteerimistingimuste_taotlus</v>
      </c>
      <c r="B162" s="3" t="s">
        <v>588</v>
      </c>
      <c r="E162" s="85" t="s">
        <v>788</v>
      </c>
      <c r="F162" s="85" t="s">
        <v>12</v>
      </c>
      <c r="G162" s="92" t="s">
        <v>817</v>
      </c>
      <c r="I162" s="15">
        <v>0</v>
      </c>
      <c r="J162" s="15" t="s">
        <v>827</v>
      </c>
    </row>
    <row r="163" spans="1:10">
      <c r="A163" s="2" t="str">
        <f t="shared" si="2"/>
        <v>http://www.mkm.ee/teenused/Lõhkematerjali_käitlemise_korraldaja_ja_pürotehnilise_toote_käitlemise_korraldaja_pädevuseksam</v>
      </c>
      <c r="B163" s="60" t="s">
        <v>590</v>
      </c>
      <c r="E163" s="85" t="s">
        <v>788</v>
      </c>
      <c r="F163" s="85" t="s">
        <v>12</v>
      </c>
      <c r="G163" s="92" t="s">
        <v>817</v>
      </c>
      <c r="I163" s="15">
        <v>0</v>
      </c>
      <c r="J163" s="15" t="s">
        <v>827</v>
      </c>
    </row>
    <row r="164" spans="1:10">
      <c r="A164" s="2" t="str">
        <f t="shared" si="2"/>
        <v>http://www.mkm.ee/teenused/Lõhkematerjali_käitlemise_korraldaja_ja_pürotehnilise_toote_käitlemise_korraldaja_pädevustunnistuse_pikendamine</v>
      </c>
      <c r="B164" s="3" t="s">
        <v>592</v>
      </c>
      <c r="E164" s="85" t="s">
        <v>788</v>
      </c>
      <c r="F164" s="85" t="s">
        <v>12</v>
      </c>
      <c r="G164" s="92" t="s">
        <v>817</v>
      </c>
      <c r="I164" s="15">
        <v>0</v>
      </c>
      <c r="J164" s="15" t="s">
        <v>827</v>
      </c>
    </row>
    <row r="165" spans="1:10">
      <c r="A165" s="2" t="str">
        <f t="shared" si="2"/>
        <v>http://www.mkm.ee/teenused/Lõhkematerjali_veoloa_taotlemine</v>
      </c>
      <c r="B165" s="60" t="s">
        <v>608</v>
      </c>
      <c r="E165" s="85" t="s">
        <v>788</v>
      </c>
      <c r="F165" s="85" t="s">
        <v>12</v>
      </c>
      <c r="G165" s="92" t="s">
        <v>817</v>
      </c>
      <c r="I165" s="15">
        <v>0</v>
      </c>
      <c r="J165" s="15" t="s">
        <v>827</v>
      </c>
    </row>
    <row r="166" spans="1:10">
      <c r="A166" s="2" t="str">
        <f t="shared" si="2"/>
        <v>http://www.mkm.ee/teenused/Ohtlike_kemikaalide_tegevusloa_taotlemine</v>
      </c>
      <c r="B166" s="60" t="s">
        <v>611</v>
      </c>
      <c r="E166" s="85" t="s">
        <v>788</v>
      </c>
      <c r="F166" s="85" t="s">
        <v>12</v>
      </c>
      <c r="G166" s="92" t="s">
        <v>817</v>
      </c>
      <c r="I166" s="15">
        <v>0</v>
      </c>
      <c r="J166" s="15" t="s">
        <v>827</v>
      </c>
    </row>
    <row r="167" spans="1:10">
      <c r="A167" s="2" t="str">
        <f t="shared" si="2"/>
        <v>http://www.mkm.ee/teenused/Ohtlike_kemikaalide_teabeleht</v>
      </c>
      <c r="B167" s="60" t="s">
        <v>612</v>
      </c>
      <c r="E167" s="85" t="s">
        <v>788</v>
      </c>
      <c r="F167" s="85" t="s">
        <v>12</v>
      </c>
      <c r="G167" s="92" t="s">
        <v>817</v>
      </c>
      <c r="I167" s="15">
        <v>0</v>
      </c>
      <c r="J167" s="15" t="s">
        <v>827</v>
      </c>
    </row>
    <row r="168" spans="1:10">
      <c r="A168" s="2" t="str">
        <f t="shared" si="2"/>
        <v>http://www.mkm.ee/teenused/Mõõtevahendi_siseriikliku_tüübikinnitustunnistuse_taotlemine</v>
      </c>
      <c r="B168" s="3" t="s">
        <v>614</v>
      </c>
      <c r="E168" s="85" t="s">
        <v>788</v>
      </c>
      <c r="F168" s="85" t="s">
        <v>12</v>
      </c>
      <c r="G168" s="92" t="s">
        <v>817</v>
      </c>
      <c r="I168" s="15">
        <v>0</v>
      </c>
      <c r="J168" s="15" t="s">
        <v>827</v>
      </c>
    </row>
    <row r="169" spans="1:10">
      <c r="A169" s="2" t="str">
        <f t="shared" si="2"/>
        <v>http://www.mkm.ee/teenused/Mõõtevahendi_taadelduks_tunnistamine</v>
      </c>
      <c r="B169" s="3" t="s">
        <v>616</v>
      </c>
      <c r="E169" s="85" t="s">
        <v>788</v>
      </c>
      <c r="F169" s="85" t="s">
        <v>12</v>
      </c>
      <c r="G169" s="92" t="s">
        <v>817</v>
      </c>
      <c r="I169" s="15">
        <v>0</v>
      </c>
      <c r="J169" s="15" t="s">
        <v>827</v>
      </c>
    </row>
    <row r="170" spans="1:10">
      <c r="A170" s="2" t="str">
        <f t="shared" si="2"/>
        <v>http://www.mkm.ee/teenused/Teavitamine_ajutisel_tegutsemisel_surveseadmetööde,_gaasitööde,_tõsteseadmetööde,_masinatööde,_gaasipaigaldise_ehitamise,_lifti_paigaldamise_ja_tehnilise_kontrolli_tegevusalal</v>
      </c>
      <c r="B170" s="3" t="s">
        <v>618</v>
      </c>
      <c r="E170" s="85" t="s">
        <v>788</v>
      </c>
      <c r="F170" s="85" t="s">
        <v>12</v>
      </c>
      <c r="G170" s="92" t="s">
        <v>817</v>
      </c>
      <c r="I170" s="15">
        <v>0</v>
      </c>
      <c r="J170" s="15" t="s">
        <v>827</v>
      </c>
    </row>
    <row r="171" spans="1:10">
      <c r="A171" s="2" t="str">
        <f t="shared" si="2"/>
        <v>http://www.mkm.ee/teenused/Numbrilubade_väljastamine</v>
      </c>
      <c r="B171" s="3" t="s">
        <v>620</v>
      </c>
      <c r="E171" s="85" t="s">
        <v>788</v>
      </c>
      <c r="F171" s="85" t="s">
        <v>12</v>
      </c>
      <c r="G171" s="92" t="s">
        <v>817</v>
      </c>
      <c r="I171" s="15" t="s">
        <v>197</v>
      </c>
      <c r="J171" s="15" t="s">
        <v>827</v>
      </c>
    </row>
    <row r="172" spans="1:10">
      <c r="A172" s="2" t="str">
        <f t="shared" si="2"/>
        <v>http://www.mkm.ee/teenused/Amatöörraadiojaama_tööloa_taotlemine</v>
      </c>
      <c r="B172" s="3" t="s">
        <v>621</v>
      </c>
      <c r="E172" s="85" t="s">
        <v>788</v>
      </c>
      <c r="F172" s="85" t="s">
        <v>12</v>
      </c>
      <c r="G172" s="92" t="s">
        <v>817</v>
      </c>
      <c r="I172" s="15">
        <v>0</v>
      </c>
      <c r="J172" s="15" t="s">
        <v>827</v>
      </c>
    </row>
    <row r="173" spans="1:10">
      <c r="A173" s="2" t="str">
        <f t="shared" si="2"/>
        <v>http://www.mkm.ee/teenused/Sagedusloa_taotlemine</v>
      </c>
      <c r="B173" s="3" t="s">
        <v>630</v>
      </c>
      <c r="E173" s="85" t="s">
        <v>788</v>
      </c>
      <c r="F173" s="85" t="s">
        <v>12</v>
      </c>
      <c r="G173" s="92" t="s">
        <v>817</v>
      </c>
      <c r="I173" s="15">
        <v>0</v>
      </c>
      <c r="J173" s="15" t="s">
        <v>827</v>
      </c>
    </row>
    <row r="174" spans="1:10">
      <c r="A174" s="2" t="str">
        <f t="shared" si="2"/>
        <v>http://www.mkm.ee/teenused/Ühise_sagedusloa_taotlemine</v>
      </c>
      <c r="B174" s="3" t="s">
        <v>632</v>
      </c>
      <c r="E174" s="85" t="s">
        <v>788</v>
      </c>
      <c r="F174" s="85" t="s">
        <v>12</v>
      </c>
      <c r="G174" s="92" t="s">
        <v>817</v>
      </c>
      <c r="I174" s="15">
        <v>0</v>
      </c>
      <c r="J174" s="15" t="s">
        <v>827</v>
      </c>
    </row>
    <row r="175" spans="1:10">
      <c r="A175" s="2" t="str">
        <f t="shared" si="2"/>
        <v>http://www.mkm.ee/teenused/Veesõiduki_raadioloa_taotlemine</v>
      </c>
      <c r="B175" s="3" t="s">
        <v>634</v>
      </c>
      <c r="E175" s="85" t="s">
        <v>788</v>
      </c>
      <c r="F175" s="85" t="s">
        <v>12</v>
      </c>
      <c r="G175" s="92" t="s">
        <v>817</v>
      </c>
      <c r="I175" s="15">
        <v>0</v>
      </c>
      <c r="J175" s="15" t="s">
        <v>827</v>
      </c>
    </row>
    <row r="176" spans="1:10">
      <c r="A176" s="2" t="str">
        <f t="shared" si="2"/>
        <v>http://www.mkm.ee/teenused/Õhusõiduki_raadioloa_taotlemine</v>
      </c>
      <c r="B176" s="3" t="s">
        <v>636</v>
      </c>
      <c r="E176" s="85" t="s">
        <v>788</v>
      </c>
      <c r="F176" s="85" t="s">
        <v>12</v>
      </c>
      <c r="G176" s="92" t="s">
        <v>817</v>
      </c>
      <c r="I176" s="15">
        <v>0</v>
      </c>
      <c r="J176" s="15" t="s">
        <v>827</v>
      </c>
    </row>
    <row r="177" spans="1:10">
      <c r="A177" s="2" t="str">
        <f t="shared" si="2"/>
        <v>http://www.mkm.ee/teenused/Sagedusloa_taotlemine_kosmoseside_maajaamale</v>
      </c>
      <c r="B177" s="3" t="s">
        <v>638</v>
      </c>
      <c r="E177" s="85" t="s">
        <v>788</v>
      </c>
      <c r="F177" s="85" t="s">
        <v>12</v>
      </c>
      <c r="G177" s="92" t="s">
        <v>817</v>
      </c>
      <c r="I177" s="15">
        <v>0</v>
      </c>
      <c r="J177" s="15" t="s">
        <v>827</v>
      </c>
    </row>
    <row r="178" spans="1:10">
      <c r="A178" s="2" t="str">
        <f t="shared" si="2"/>
        <v>http://www.mkm.ee/teenused/Raadiosageduste_kasutamise_õiguse_üleandmise_taotlemine</v>
      </c>
      <c r="B178" s="3" t="s">
        <v>640</v>
      </c>
      <c r="E178" s="85" t="s">
        <v>788</v>
      </c>
      <c r="F178" s="85" t="s">
        <v>12</v>
      </c>
      <c r="G178" s="92" t="s">
        <v>817</v>
      </c>
      <c r="I178" s="15">
        <v>0</v>
      </c>
      <c r="J178" s="15" t="s">
        <v>827</v>
      </c>
    </row>
    <row r="179" spans="1:10">
      <c r="A179" s="2" t="str">
        <f t="shared" si="2"/>
        <v>http://www.mkm.ee/teenused/Raadiosageduste_kasutamise_õiguse_üleandmine</v>
      </c>
      <c r="B179" s="3" t="s">
        <v>643</v>
      </c>
      <c r="E179" s="85" t="s">
        <v>788</v>
      </c>
      <c r="F179" s="85" t="s">
        <v>12</v>
      </c>
      <c r="G179" s="92" t="s">
        <v>817</v>
      </c>
      <c r="I179" s="15">
        <v>0</v>
      </c>
      <c r="J179" s="15" t="s">
        <v>827</v>
      </c>
    </row>
    <row r="180" spans="1:10">
      <c r="A180" s="2" t="str">
        <f t="shared" si="2"/>
        <v>http://www.mkm.ee/teenused/Numbriloa_taotlemine</v>
      </c>
      <c r="B180" s="3" t="s">
        <v>644</v>
      </c>
      <c r="E180" s="85" t="s">
        <v>788</v>
      </c>
      <c r="F180" s="85" t="s">
        <v>12</v>
      </c>
      <c r="G180" s="92" t="s">
        <v>817</v>
      </c>
      <c r="I180" s="15">
        <v>0</v>
      </c>
      <c r="J180" s="15" t="s">
        <v>827</v>
      </c>
    </row>
    <row r="181" spans="1:10">
      <c r="A181" s="2" t="str">
        <f t="shared" si="2"/>
        <v>http://www.mkm.ee/teenused/116_numeratsioonialas_teenuse_lühinumbri_taotlemine</v>
      </c>
      <c r="B181" s="3" t="s">
        <v>646</v>
      </c>
      <c r="E181" s="85" t="s">
        <v>788</v>
      </c>
      <c r="F181" s="85" t="s">
        <v>12</v>
      </c>
      <c r="G181" s="92" t="s">
        <v>817</v>
      </c>
      <c r="I181" s="15">
        <v>0</v>
      </c>
      <c r="J181" s="15" t="s">
        <v>827</v>
      </c>
    </row>
    <row r="182" spans="1:10">
      <c r="A182" s="2" t="str">
        <f t="shared" si="2"/>
        <v>http://www.mkm.ee/teenused/Elektroonilise_side alustamisest_teatamine</v>
      </c>
      <c r="B182" s="3" t="s">
        <v>648</v>
      </c>
      <c r="E182" s="85" t="s">
        <v>788</v>
      </c>
      <c r="F182" s="85" t="s">
        <v>12</v>
      </c>
      <c r="G182" s="92" t="s">
        <v>817</v>
      </c>
      <c r="I182" s="15">
        <v>0</v>
      </c>
      <c r="J182" s="15" t="s">
        <v>827</v>
      </c>
    </row>
    <row r="183" spans="1:10">
      <c r="A183" s="2" t="str">
        <f t="shared" si="2"/>
        <v>http://www.mkm.ee/teenused/Mereside_arvelduskeskuse_registreerimine</v>
      </c>
      <c r="B183" s="3" t="s">
        <v>650</v>
      </c>
      <c r="E183" s="85" t="s">
        <v>788</v>
      </c>
      <c r="F183" s="85" t="s">
        <v>12</v>
      </c>
      <c r="G183" s="92" t="s">
        <v>817</v>
      </c>
      <c r="I183" s="15">
        <v>0</v>
      </c>
      <c r="J183" s="15" t="s">
        <v>827</v>
      </c>
    </row>
    <row r="184" spans="1:10">
      <c r="A184" s="2" t="str">
        <f t="shared" si="2"/>
        <v>http://www.mkm.ee/teenused/Ehitusloa_taotlemine</v>
      </c>
      <c r="B184" s="3" t="s">
        <v>652</v>
      </c>
      <c r="E184" s="85" t="s">
        <v>788</v>
      </c>
      <c r="F184" s="85" t="s">
        <v>12</v>
      </c>
      <c r="G184" s="92" t="s">
        <v>817</v>
      </c>
      <c r="I184" s="15">
        <v>0</v>
      </c>
      <c r="J184" s="15" t="s">
        <v>827</v>
      </c>
    </row>
    <row r="185" spans="1:10">
      <c r="A185" s="2" t="str">
        <f t="shared" si="2"/>
        <v>http://www.mkm.ee/teenused/Ehitamise_alustamise_teatis</v>
      </c>
      <c r="B185" s="3" t="s">
        <v>671</v>
      </c>
      <c r="E185" s="85" t="s">
        <v>788</v>
      </c>
      <c r="F185" s="85" t="s">
        <v>12</v>
      </c>
      <c r="G185" s="92" t="s">
        <v>817</v>
      </c>
      <c r="I185" s="15">
        <v>0</v>
      </c>
      <c r="J185" s="15" t="s">
        <v>827</v>
      </c>
    </row>
    <row r="186" spans="1:10">
      <c r="A186" s="2" t="str">
        <f t="shared" si="2"/>
        <v>http://www.mkm.ee/teenused/Kasutusloa_taotlemine</v>
      </c>
      <c r="B186" s="3" t="s">
        <v>654</v>
      </c>
      <c r="E186" s="85" t="s">
        <v>788</v>
      </c>
      <c r="F186" s="85" t="s">
        <v>12</v>
      </c>
      <c r="G186" s="92" t="s">
        <v>817</v>
      </c>
      <c r="I186" s="15">
        <v>0</v>
      </c>
      <c r="J186" s="15" t="s">
        <v>827</v>
      </c>
    </row>
    <row r="187" spans="1:10">
      <c r="A187" s="2" t="str">
        <f t="shared" si="2"/>
        <v>http://www.mkm.ee/teenused/Ehitise_teatis</v>
      </c>
      <c r="B187" s="3" t="s">
        <v>655</v>
      </c>
      <c r="E187" s="85" t="s">
        <v>788</v>
      </c>
      <c r="F187" s="85" t="s">
        <v>12</v>
      </c>
      <c r="G187" s="92" t="s">
        <v>817</v>
      </c>
      <c r="I187" s="15">
        <v>0</v>
      </c>
      <c r="J187" s="15" t="s">
        <v>827</v>
      </c>
    </row>
    <row r="188" spans="1:10">
      <c r="A188" s="2" t="str">
        <f t="shared" si="2"/>
        <v>http://www.mkm.ee/teenused/Raudtee-ehituse_kirjalik_nõusoleku_taotlemine</v>
      </c>
      <c r="B188" s="3" t="s">
        <v>656</v>
      </c>
      <c r="E188" s="85" t="s">
        <v>788</v>
      </c>
      <c r="F188" s="85" t="s">
        <v>12</v>
      </c>
      <c r="G188" s="92" t="s">
        <v>817</v>
      </c>
      <c r="I188" s="15">
        <v>0</v>
      </c>
      <c r="J188" s="15" t="s">
        <v>827</v>
      </c>
    </row>
    <row r="189" spans="1:10">
      <c r="A189" s="2" t="str">
        <f t="shared" si="2"/>
        <v>http://www.mkm.ee/teenused/Vedurijuhiloa_taotlemine</v>
      </c>
      <c r="B189" s="3" t="s">
        <v>666</v>
      </c>
      <c r="E189" s="85" t="s">
        <v>788</v>
      </c>
      <c r="F189" s="85" t="s">
        <v>12</v>
      </c>
      <c r="G189" s="92" t="s">
        <v>817</v>
      </c>
      <c r="I189" s="15">
        <v>0</v>
      </c>
      <c r="J189" s="15" t="s">
        <v>827</v>
      </c>
    </row>
    <row r="190" spans="1:10">
      <c r="A190" s="2" t="str">
        <f t="shared" si="2"/>
        <v>http://www.mkm.ee/teenused/Ohutustunnistuse_taotlemine</v>
      </c>
      <c r="B190" s="3" t="s">
        <v>667</v>
      </c>
      <c r="E190" s="85" t="s">
        <v>788</v>
      </c>
      <c r="F190" s="85" t="s">
        <v>12</v>
      </c>
      <c r="G190" s="92" t="s">
        <v>817</v>
      </c>
      <c r="I190" s="15">
        <v>0</v>
      </c>
      <c r="J190" s="15" t="s">
        <v>827</v>
      </c>
    </row>
    <row r="191" spans="1:10">
      <c r="A191" s="2" t="str">
        <f t="shared" si="2"/>
        <v>http://www.mkm.ee/teenused/Kasutuselevõtuloa_saanud_raudteesõidukite_registreerimine</v>
      </c>
      <c r="B191" s="3" t="s">
        <v>668</v>
      </c>
      <c r="E191" s="85" t="s">
        <v>788</v>
      </c>
      <c r="F191" s="85" t="s">
        <v>12</v>
      </c>
      <c r="G191" s="92" t="s">
        <v>817</v>
      </c>
      <c r="I191" s="15">
        <v>0</v>
      </c>
      <c r="J191" s="15" t="s">
        <v>827</v>
      </c>
    </row>
    <row r="192" spans="1:10">
      <c r="A192" s="2" t="str">
        <f t="shared" si="2"/>
        <v>http://www.mkm.ee/teenused/Raudtee_järelevalve_aruandlus</v>
      </c>
      <c r="B192" s="3" t="s">
        <v>669</v>
      </c>
      <c r="E192" s="85" t="s">
        <v>788</v>
      </c>
      <c r="F192" s="85" t="s">
        <v>119</v>
      </c>
      <c r="G192" s="92" t="s">
        <v>817</v>
      </c>
      <c r="I192" s="15">
        <v>0</v>
      </c>
      <c r="J192" s="15" t="s">
        <v>827</v>
      </c>
    </row>
    <row r="193" spans="1:10">
      <c r="A193" s="2" t="str">
        <f t="shared" si="2"/>
        <v>http://www.mkm.ee/teenused/ID-kaardi_baastarkvara</v>
      </c>
      <c r="B193" s="3" t="s">
        <v>690</v>
      </c>
      <c r="E193" s="85" t="s">
        <v>785</v>
      </c>
      <c r="F193" s="85" t="s">
        <v>750</v>
      </c>
      <c r="G193" s="92" t="s">
        <v>813</v>
      </c>
      <c r="I193" s="15" t="s">
        <v>691</v>
      </c>
      <c r="J193" s="15" t="s">
        <v>827</v>
      </c>
    </row>
    <row r="194" spans="1:10">
      <c r="A194" s="2" t="str">
        <f t="shared" si="2"/>
        <v>http://www.mkm.ee/teenused/ID-kaardi_abikeskuse teenuse_tagamine</v>
      </c>
      <c r="B194" s="3" t="s">
        <v>692</v>
      </c>
      <c r="E194" s="85" t="s">
        <v>785</v>
      </c>
      <c r="F194" s="85" t="s">
        <v>750</v>
      </c>
      <c r="G194" s="92" t="s">
        <v>813</v>
      </c>
      <c r="I194" s="15" t="s">
        <v>693</v>
      </c>
      <c r="J194" s="15" t="s">
        <v>827</v>
      </c>
    </row>
    <row r="195" spans="1:10">
      <c r="A195" s="2" t="str">
        <f t="shared" ref="A195:A211" si="3">CONCATENATE("http://www.mkm.ee/teenused/",SUBSTITUTE(SUBSTITUTE(TRIM(B195)," ","_"),"/",""))</f>
        <v>http://www.mkm.ee/teenused/Välismaiste_e-identiteetide_kasutamiseks_vajalike_teenuste_platvorm </v>
      </c>
      <c r="B195" s="3" t="s">
        <v>694</v>
      </c>
      <c r="E195" s="85" t="s">
        <v>785</v>
      </c>
      <c r="F195" s="85" t="s">
        <v>750</v>
      </c>
      <c r="G195" s="92" t="s">
        <v>813</v>
      </c>
      <c r="I195" s="15" t="s">
        <v>695</v>
      </c>
      <c r="J195" s="15" t="s">
        <v>827</v>
      </c>
    </row>
    <row r="196" spans="1:10">
      <c r="A196" s="2" t="str">
        <f t="shared" si="3"/>
        <v>http://www.mkm.ee/teenused/RIHA_kooskõlastamine</v>
      </c>
      <c r="B196" s="3" t="s">
        <v>696</v>
      </c>
      <c r="E196" s="85" t="s">
        <v>785</v>
      </c>
      <c r="F196" s="85" t="s">
        <v>12</v>
      </c>
      <c r="G196" s="92" t="s">
        <v>813</v>
      </c>
      <c r="I196" s="15" t="s">
        <v>697</v>
      </c>
      <c r="J196" s="15" t="s">
        <v>827</v>
      </c>
    </row>
    <row r="197" spans="1:10">
      <c r="A197" s="2" t="str">
        <f t="shared" si="3"/>
        <v>http://www.mkm.ee/teenused/Liitumine_X-teega</v>
      </c>
      <c r="B197" s="3" t="s">
        <v>698</v>
      </c>
      <c r="E197" s="85" t="s">
        <v>785</v>
      </c>
      <c r="F197" s="85" t="s">
        <v>12</v>
      </c>
      <c r="G197" s="92" t="s">
        <v>813</v>
      </c>
      <c r="I197" s="15" t="s">
        <v>699</v>
      </c>
      <c r="J197" s="15" t="s">
        <v>827</v>
      </c>
    </row>
    <row r="198" spans="1:10">
      <c r="A198" s="2" t="str">
        <f t="shared" si="3"/>
        <v>http://www.mkm.ee/teenused/Liitumine_DVK-ga</v>
      </c>
      <c r="B198" s="3" t="s">
        <v>701</v>
      </c>
      <c r="E198" s="85" t="s">
        <v>785</v>
      </c>
      <c r="F198" s="85" t="s">
        <v>12</v>
      </c>
      <c r="G198" s="92" t="s">
        <v>813</v>
      </c>
      <c r="I198" s="15" t="s">
        <v>700</v>
      </c>
      <c r="J198" s="15" t="s">
        <v>827</v>
      </c>
    </row>
    <row r="199" spans="1:10" ht="25">
      <c r="A199" s="2" t="str">
        <f t="shared" si="3"/>
        <v>http://www.mkm.ee/teenused/BI_komponentide_majutus</v>
      </c>
      <c r="B199" s="3" t="s">
        <v>702</v>
      </c>
      <c r="C199" s="62" t="s">
        <v>703</v>
      </c>
      <c r="D199" s="62"/>
      <c r="E199" s="85" t="s">
        <v>785</v>
      </c>
      <c r="F199" s="85" t="s">
        <v>750</v>
      </c>
      <c r="G199" s="92" t="s">
        <v>813</v>
      </c>
      <c r="I199" s="15" t="s">
        <v>704</v>
      </c>
      <c r="J199" s="15" t="s">
        <v>827</v>
      </c>
    </row>
    <row r="200" spans="1:10">
      <c r="A200" s="2" t="str">
        <f t="shared" si="3"/>
        <v>http://www.mkm.ee/teenused/Hostelteenus</v>
      </c>
      <c r="B200" s="3" t="s">
        <v>705</v>
      </c>
      <c r="C200" s="62" t="s">
        <v>706</v>
      </c>
      <c r="D200" s="62"/>
      <c r="E200" s="85" t="s">
        <v>785</v>
      </c>
      <c r="F200" s="85" t="s">
        <v>750</v>
      </c>
      <c r="G200" s="92" t="s">
        <v>813</v>
      </c>
      <c r="I200" s="15" t="s">
        <v>704</v>
      </c>
      <c r="J200" s="15" t="s">
        <v>827</v>
      </c>
    </row>
    <row r="201" spans="1:10">
      <c r="A201" s="2" t="str">
        <f t="shared" si="3"/>
        <v>http://www.mkm.ee/teenused/Varuvõimsus</v>
      </c>
      <c r="B201" s="3" t="s">
        <v>707</v>
      </c>
      <c r="C201" s="62" t="s">
        <v>708</v>
      </c>
      <c r="D201" s="62"/>
      <c r="E201" s="85" t="s">
        <v>785</v>
      </c>
      <c r="F201" s="85" t="s">
        <v>750</v>
      </c>
      <c r="G201" s="92" t="s">
        <v>813</v>
      </c>
      <c r="I201" s="15" t="s">
        <v>704</v>
      </c>
      <c r="J201" s="15" t="s">
        <v>827</v>
      </c>
    </row>
    <row r="202" spans="1:10" ht="25">
      <c r="A202" s="2" t="str">
        <f t="shared" si="3"/>
        <v>http://www.mkm.ee/teenused/Digitaalne_arhiiv</v>
      </c>
      <c r="B202" s="3" t="s">
        <v>709</v>
      </c>
      <c r="C202" s="62" t="s">
        <v>710</v>
      </c>
      <c r="D202" s="62"/>
      <c r="E202" s="85" t="s">
        <v>785</v>
      </c>
      <c r="F202" s="85" t="s">
        <v>750</v>
      </c>
      <c r="G202" s="92" t="s">
        <v>813</v>
      </c>
      <c r="I202" s="15" t="s">
        <v>704</v>
      </c>
      <c r="J202" s="15" t="s">
        <v>827</v>
      </c>
    </row>
    <row r="203" spans="1:10" ht="37">
      <c r="A203" s="2" t="str">
        <f t="shared" si="3"/>
        <v>http://www.mkm.ee/teenused/Inkubatsioon_ehk_uue_teenuse_majutamine_juurutamisfaasis</v>
      </c>
      <c r="B203" s="3" t="s">
        <v>711</v>
      </c>
      <c r="C203" s="62" t="s">
        <v>712</v>
      </c>
      <c r="D203" s="62"/>
      <c r="E203" s="85" t="s">
        <v>785</v>
      </c>
      <c r="F203" s="85" t="s">
        <v>750</v>
      </c>
      <c r="G203" s="92" t="s">
        <v>813</v>
      </c>
      <c r="I203" s="15" t="s">
        <v>704</v>
      </c>
      <c r="J203" s="15" t="s">
        <v>827</v>
      </c>
    </row>
    <row r="204" spans="1:10" ht="45">
      <c r="A204" s="2" t="str">
        <f t="shared" si="3"/>
        <v>http://www.mkm.ee/teenused/Autentimisteenus</v>
      </c>
      <c r="B204" s="3" t="s">
        <v>713</v>
      </c>
      <c r="C204" s="17" t="s">
        <v>714</v>
      </c>
      <c r="D204" s="17"/>
      <c r="E204" s="85" t="s">
        <v>785</v>
      </c>
      <c r="F204" s="85" t="s">
        <v>750</v>
      </c>
      <c r="G204" s="92" t="s">
        <v>813</v>
      </c>
      <c r="I204" s="15" t="s">
        <v>715</v>
      </c>
      <c r="J204" s="15" t="s">
        <v>827</v>
      </c>
    </row>
    <row r="205" spans="1:10" ht="23">
      <c r="A205" s="2" t="str">
        <f t="shared" si="3"/>
        <v>http://www.mkm.ee/teenused/Ametlik_@eesti.ee_postisüsteem</v>
      </c>
      <c r="B205" s="3" t="s">
        <v>716</v>
      </c>
      <c r="C205" s="17" t="s">
        <v>717</v>
      </c>
      <c r="D205" s="17"/>
      <c r="E205" s="85" t="s">
        <v>785</v>
      </c>
      <c r="F205" s="85" t="s">
        <v>750</v>
      </c>
      <c r="G205" s="92" t="s">
        <v>813</v>
      </c>
      <c r="I205" s="15" t="s">
        <v>718</v>
      </c>
      <c r="J205" s="15" t="s">
        <v>827</v>
      </c>
    </row>
    <row r="206" spans="1:10" ht="23">
      <c r="A206" s="2" t="str">
        <f t="shared" si="3"/>
        <v>http://www.mkm.ee/teenused/Elektroonilised_vormid</v>
      </c>
      <c r="B206" s="3" t="s">
        <v>724</v>
      </c>
      <c r="C206" s="17" t="s">
        <v>725</v>
      </c>
      <c r="D206" s="17"/>
      <c r="E206" s="85" t="s">
        <v>785</v>
      </c>
      <c r="F206" s="85" t="s">
        <v>750</v>
      </c>
      <c r="G206" s="92" t="s">
        <v>813</v>
      </c>
      <c r="I206" s="15" t="s">
        <v>726</v>
      </c>
      <c r="J206" s="15" t="s">
        <v>827</v>
      </c>
    </row>
    <row r="207" spans="1:10" ht="34">
      <c r="A207" s="2" t="str">
        <f t="shared" si="3"/>
        <v>http://www.mkm.ee/teenused/Riigiportaalis_eesti.ee_X-tee_teenuste_avaldamine</v>
      </c>
      <c r="B207" s="3" t="s">
        <v>741</v>
      </c>
      <c r="C207" s="17" t="s">
        <v>729</v>
      </c>
      <c r="D207" s="17"/>
      <c r="E207" s="85" t="s">
        <v>785</v>
      </c>
      <c r="F207" s="85" t="s">
        <v>750</v>
      </c>
      <c r="G207" s="92" t="s">
        <v>813</v>
      </c>
      <c r="I207" s="15" t="s">
        <v>730</v>
      </c>
      <c r="J207" s="15" t="s">
        <v>827</v>
      </c>
    </row>
    <row r="208" spans="1:10" ht="23">
      <c r="A208" s="2" t="str">
        <f t="shared" si="3"/>
        <v>http://www.mkm.ee/teenused/Teavituskalender</v>
      </c>
      <c r="B208" s="3" t="s">
        <v>731</v>
      </c>
      <c r="C208" s="17" t="s">
        <v>732</v>
      </c>
      <c r="D208" s="17"/>
      <c r="E208" s="85" t="s">
        <v>785</v>
      </c>
      <c r="F208" s="85" t="s">
        <v>750</v>
      </c>
      <c r="G208" s="92" t="s">
        <v>813</v>
      </c>
      <c r="I208" s="15" t="s">
        <v>733</v>
      </c>
      <c r="J208" s="15" t="s">
        <v>827</v>
      </c>
    </row>
    <row r="209" spans="1:10" ht="23">
      <c r="A209" s="2" t="str">
        <f t="shared" si="3"/>
        <v>http://www.mkm.ee/teenused/Autoriseerimisteenus</v>
      </c>
      <c r="B209" s="3" t="s">
        <v>734</v>
      </c>
      <c r="C209" s="17" t="s">
        <v>735</v>
      </c>
      <c r="D209" s="17"/>
      <c r="E209" s="85" t="s">
        <v>785</v>
      </c>
      <c r="F209" s="85" t="s">
        <v>750</v>
      </c>
      <c r="G209" s="92" t="s">
        <v>813</v>
      </c>
      <c r="I209" s="15" t="s">
        <v>736</v>
      </c>
      <c r="J209" s="15" t="s">
        <v>827</v>
      </c>
    </row>
    <row r="210" spans="1:10" ht="23">
      <c r="A210" s="2" t="str">
        <f t="shared" si="3"/>
        <v>http://www.mkm.ee/teenused/Tööplaanide_teenus</v>
      </c>
      <c r="B210" s="3" t="s">
        <v>220</v>
      </c>
      <c r="C210" s="17" t="s">
        <v>737</v>
      </c>
      <c r="D210" s="17"/>
      <c r="E210" s="85" t="s">
        <v>785</v>
      </c>
      <c r="F210" s="85" t="s">
        <v>750</v>
      </c>
      <c r="G210" s="92" t="s">
        <v>813</v>
      </c>
      <c r="I210" s="15" t="s">
        <v>738</v>
      </c>
      <c r="J210" s="15" t="s">
        <v>827</v>
      </c>
    </row>
    <row r="211" spans="1:10">
      <c r="A211" s="2" t="str">
        <f t="shared" si="3"/>
        <v>http://www.mkm.ee/teenused/Turvaintsidendist_teavitamine</v>
      </c>
      <c r="B211" s="3" t="s">
        <v>739</v>
      </c>
      <c r="E211" s="85" t="s">
        <v>785</v>
      </c>
      <c r="F211" s="85" t="s">
        <v>119</v>
      </c>
      <c r="G211" s="92" t="s">
        <v>813</v>
      </c>
      <c r="I211" s="15">
        <v>0</v>
      </c>
      <c r="J211" s="15" t="s">
        <v>827</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A4" sqref="A4"/>
    </sheetView>
  </sheetViews>
  <sheetFormatPr baseColWidth="10" defaultRowHeight="14" x14ac:dyDescent="0"/>
  <cols>
    <col min="1" max="2" width="35.33203125" bestFit="1" customWidth="1"/>
    <col min="3" max="3" width="30.83203125" bestFit="1" customWidth="1"/>
    <col min="5" max="5" width="95.6640625" bestFit="1" customWidth="1"/>
    <col min="6" max="6" width="30.83203125" bestFit="1" customWidth="1"/>
  </cols>
  <sheetData>
    <row r="1" spans="1:7">
      <c r="A1" s="2" t="s">
        <v>829</v>
      </c>
      <c r="B1" s="2" t="s">
        <v>830</v>
      </c>
      <c r="C1" s="2" t="s">
        <v>831</v>
      </c>
      <c r="D1" s="2" t="s">
        <v>832</v>
      </c>
      <c r="E1" s="2" t="s">
        <v>833</v>
      </c>
      <c r="F1" s="2" t="s">
        <v>834</v>
      </c>
      <c r="G1" s="2" t="s">
        <v>835</v>
      </c>
    </row>
    <row r="2" spans="1:7">
      <c r="A2" t="str">
        <f>VLOOKUP(G2,Leht4!A:B,2)</f>
        <v>http://register.fin.ee/RKOAR/70000303</v>
      </c>
      <c r="E2" s="2" t="s">
        <v>836</v>
      </c>
      <c r="F2" t="s">
        <v>816</v>
      </c>
      <c r="G2" s="87" t="s">
        <v>238</v>
      </c>
    </row>
    <row r="3" spans="1:7">
      <c r="A3" s="2" t="str">
        <f>VLOOKUP(G3,Leht4!A:B,2)</f>
        <v>http://register.fin.ee/RKOAR/70000800</v>
      </c>
      <c r="E3" s="2" t="s">
        <v>836</v>
      </c>
      <c r="F3" t="s">
        <v>818</v>
      </c>
      <c r="G3" s="87" t="s">
        <v>283</v>
      </c>
    </row>
    <row r="4" spans="1:7">
      <c r="A4" s="2" t="str">
        <f>VLOOKUP(G4,Leht4!A:B,2)</f>
        <v>http://register.fin.ee/RKOAR/70001490</v>
      </c>
      <c r="B4" s="2" t="s">
        <v>844</v>
      </c>
      <c r="E4" s="2" t="s">
        <v>836</v>
      </c>
      <c r="F4" t="s">
        <v>812</v>
      </c>
      <c r="G4" s="87" t="s">
        <v>130</v>
      </c>
    </row>
    <row r="5" spans="1:7">
      <c r="A5" s="2" t="str">
        <f>VLOOKUP(G5,Leht4!A:B,2)</f>
        <v>http://register.fin.ee/RKOAR/70001490</v>
      </c>
      <c r="B5" s="2" t="s">
        <v>843</v>
      </c>
      <c r="E5" s="2" t="s">
        <v>837</v>
      </c>
      <c r="F5" t="s">
        <v>812</v>
      </c>
      <c r="G5" s="87" t="s">
        <v>109</v>
      </c>
    </row>
    <row r="6" spans="1:7">
      <c r="A6" s="2" t="str">
        <f>VLOOKUP(G6,Leht4!A:B,2)</f>
        <v>http://register.fin.ee/RKOAR/70001490</v>
      </c>
      <c r="B6" s="2" t="s">
        <v>842</v>
      </c>
      <c r="E6" s="2" t="s">
        <v>838</v>
      </c>
      <c r="F6" t="s">
        <v>812</v>
      </c>
      <c r="G6" s="87" t="s">
        <v>110</v>
      </c>
    </row>
    <row r="7" spans="1:7">
      <c r="A7" s="2" t="str">
        <f>VLOOKUP(G7,Leht4!A:B,2)</f>
        <v>http://register.fin.ee/RKOAR/70001490</v>
      </c>
      <c r="E7" s="2" t="s">
        <v>839</v>
      </c>
      <c r="F7" t="s">
        <v>812</v>
      </c>
      <c r="G7" s="87" t="s">
        <v>233</v>
      </c>
    </row>
    <row r="8" spans="1:7">
      <c r="A8" s="2" t="str">
        <f>VLOOKUP(G8,Leht4!A:B,2)</f>
        <v>http://register.fin.ee/RKOAR/70003218</v>
      </c>
      <c r="E8" s="2" t="s">
        <v>840</v>
      </c>
      <c r="F8" t="s">
        <v>817</v>
      </c>
      <c r="G8" s="87" t="s">
        <v>219</v>
      </c>
    </row>
    <row r="9" spans="1:7">
      <c r="A9" s="2" t="str">
        <f>VLOOKUP(G9,Leht4!A:B,2)</f>
        <v>http://register.fin.ee/RKOAR/70006317</v>
      </c>
      <c r="E9" s="2" t="s">
        <v>841</v>
      </c>
      <c r="F9" t="s">
        <v>813</v>
      </c>
      <c r="G9" s="87" t="s">
        <v>192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Kirjeldus</vt:lpstr>
      <vt:lpstr>infolahtrid</vt:lpstr>
      <vt:lpstr>Transponeeritud</vt:lpstr>
      <vt:lpstr>Leht4</vt:lpstr>
      <vt:lpstr>mkm_svc.txt</vt:lpstr>
      <vt:lpstr>Sheet2</vt:lpstr>
    </vt:vector>
  </TitlesOfParts>
  <Company>Majandus- ja Kommunikatsiooniministeerium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Risto Hinno</dc:creator>
  <cp:lastModifiedBy>Andres Kütt</cp:lastModifiedBy>
  <dcterms:created xsi:type="dcterms:W3CDTF">2014-12-17T07:16:35Z</dcterms:created>
  <dcterms:modified xsi:type="dcterms:W3CDTF">2015-02-27T14:35:40Z</dcterms:modified>
</cp:coreProperties>
</file>