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Investigaciones\Terriotrios Inteligentes\Base paper\Índice redcuido\"/>
    </mc:Choice>
  </mc:AlternateContent>
  <xr:revisionPtr revIDLastSave="0" documentId="13_ncr:1_{DB0F6F60-E090-4A05-896C-2282AD02FB5C}" xr6:coauthVersionLast="41" xr6:coauthVersionMax="41" xr10:uidLastSave="{00000000-0000-0000-0000-000000000000}"/>
  <bookViews>
    <workbookView xWindow="1515" yWindow="1515" windowWidth="6405" windowHeight="7875" activeTab="1" xr2:uid="{BFEC0268-32E8-41C2-B2E0-F98BA5B9A2F9}"/>
  </bookViews>
  <sheets>
    <sheet name="201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" i="2" l="1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2" i="2"/>
  <c r="AL7" i="1" l="1"/>
  <c r="AL3" i="1"/>
  <c r="AL4" i="1"/>
  <c r="AL5" i="1"/>
  <c r="AL6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CPR</author>
  </authors>
  <commentList>
    <comment ref="E10" authorId="0" shapeId="0" xr:uid="{9CDC646C-B977-47DD-B412-64A74259FA58}">
      <text>
        <r>
          <rPr>
            <b/>
            <sz val="9"/>
            <color indexed="81"/>
            <rFont val="Tahoma"/>
            <family val="2"/>
          </rPr>
          <t>Jorge Arias:</t>
        </r>
        <r>
          <rPr>
            <sz val="9"/>
            <color indexed="81"/>
            <rFont val="Tahoma"/>
            <family val="2"/>
          </rPr>
          <t xml:space="preserve">
Datos Departamentales</t>
        </r>
      </text>
    </comment>
    <comment ref="E25" authorId="0" shapeId="0" xr:uid="{E81B13EC-90EA-4D0E-A154-733FCD75CCEE}">
      <text>
        <r>
          <rPr>
            <b/>
            <sz val="9"/>
            <color indexed="81"/>
            <rFont val="Tahoma"/>
            <family val="2"/>
          </rPr>
          <t>Jorge Arias:</t>
        </r>
        <r>
          <rPr>
            <sz val="9"/>
            <color indexed="81"/>
            <rFont val="Tahoma"/>
            <family val="2"/>
          </rPr>
          <t xml:space="preserve">
Datos a nivel departamental</t>
        </r>
      </text>
    </comment>
    <comment ref="C28" authorId="0" shapeId="0" xr:uid="{17E4D1EE-E25E-49B2-A181-B6E91CA6F369}">
      <text>
        <r>
          <rPr>
            <b/>
            <sz val="9"/>
            <color indexed="81"/>
            <rFont val="Tahoma"/>
            <family val="2"/>
          </rPr>
          <t xml:space="preserve">Jorge Arias:
</t>
        </r>
        <r>
          <rPr>
            <sz val="9"/>
            <color indexed="81"/>
            <rFont val="Tahoma"/>
            <family val="2"/>
          </rPr>
          <t>No se incluye hurtos a celuares debido a que no existe esa cifra para ese año</t>
        </r>
      </text>
    </comment>
    <comment ref="C35" authorId="0" shapeId="0" xr:uid="{DC5CEEE7-7C08-4E40-A949-189ED15D01CC}">
      <text>
        <r>
          <rPr>
            <b/>
            <sz val="9"/>
            <color indexed="81"/>
            <rFont val="Tahoma"/>
            <family val="2"/>
          </rPr>
          <t xml:space="preserve">Jorge Arias:
</t>
        </r>
        <r>
          <rPr>
            <sz val="9"/>
            <color indexed="81"/>
            <rFont val="Tahoma"/>
            <family val="2"/>
          </rPr>
          <t>Datos del IDC normalizados entre 0 y 10</t>
        </r>
      </text>
    </comment>
    <comment ref="C45" authorId="0" shapeId="0" xr:uid="{4CA9ADA6-4C19-4C0B-A7E3-88DB56977AFC}">
      <text>
        <r>
          <rPr>
            <b/>
            <sz val="9"/>
            <color indexed="81"/>
            <rFont val="Tahoma"/>
            <family val="2"/>
          </rPr>
          <t>CPR:</t>
        </r>
        <r>
          <rPr>
            <sz val="9"/>
            <color indexed="81"/>
            <rFont val="Tahoma"/>
            <family val="2"/>
          </rPr>
          <t xml:space="preserve">
Datos departamentales
</t>
        </r>
      </text>
    </comment>
    <comment ref="C46" authorId="0" shapeId="0" xr:uid="{8A7E01E1-58E1-44A4-AE93-133FFB6A9CCC}">
      <text>
        <r>
          <rPr>
            <b/>
            <sz val="9"/>
            <color indexed="81"/>
            <rFont val="Tahoma"/>
            <family val="2"/>
          </rPr>
          <t>CPR:</t>
        </r>
        <r>
          <rPr>
            <sz val="9"/>
            <color indexed="81"/>
            <rFont val="Tahoma"/>
            <family val="2"/>
          </rPr>
          <t xml:space="preserve">
Datos departamentales
</t>
        </r>
      </text>
    </comment>
    <comment ref="C47" authorId="0" shapeId="0" xr:uid="{0BE37FEF-C2A9-498C-A755-8A3D19207FB5}">
      <text>
        <r>
          <rPr>
            <b/>
            <sz val="9"/>
            <color indexed="81"/>
            <rFont val="Tahoma"/>
            <family val="2"/>
          </rPr>
          <t>CPR:</t>
        </r>
        <r>
          <rPr>
            <sz val="9"/>
            <color indexed="81"/>
            <rFont val="Tahoma"/>
            <family val="2"/>
          </rPr>
          <t xml:space="preserve">
Datos departamentales
</t>
        </r>
      </text>
    </comment>
    <comment ref="B48" authorId="0" shapeId="0" xr:uid="{EC12D62D-54C6-48CE-9220-0CBBB776A659}">
      <text>
        <r>
          <rPr>
            <b/>
            <sz val="9"/>
            <color indexed="81"/>
            <rFont val="Tahoma"/>
            <family val="2"/>
          </rPr>
          <t>CPR:</t>
        </r>
        <r>
          <rPr>
            <sz val="9"/>
            <color indexed="81"/>
            <rFont val="Tahoma"/>
            <family val="2"/>
          </rPr>
          <t xml:space="preserve">
Promedio biologia, quimica y fisica</t>
        </r>
      </text>
    </comment>
    <comment ref="C48" authorId="0" shapeId="0" xr:uid="{08BD8501-9EEA-47FB-A961-4ACCC7601A90}">
      <text>
        <r>
          <rPr>
            <b/>
            <sz val="9"/>
            <color indexed="81"/>
            <rFont val="Tahoma"/>
            <family val="2"/>
          </rPr>
          <t>CPR:</t>
        </r>
        <r>
          <rPr>
            <sz val="9"/>
            <color indexed="81"/>
            <rFont val="Tahoma"/>
            <family val="2"/>
          </rPr>
          <t xml:space="preserve">
Datos departamentales
</t>
        </r>
      </text>
    </comment>
    <comment ref="B49" authorId="0" shapeId="0" xr:uid="{7601FCFF-61CA-447D-A4F2-CE485877C42B}">
      <text>
        <r>
          <rPr>
            <b/>
            <sz val="9"/>
            <color indexed="81"/>
            <rFont val="Tahoma"/>
            <family val="2"/>
          </rPr>
          <t>CPR:</t>
        </r>
        <r>
          <rPr>
            <sz val="9"/>
            <color indexed="81"/>
            <rFont val="Tahoma"/>
            <family val="2"/>
          </rPr>
          <t xml:space="preserve">
Datos rendición de cuentas
</t>
        </r>
      </text>
    </comment>
    <comment ref="B56" authorId="0" shapeId="0" xr:uid="{3EB9AEB0-3501-44C4-9C34-61784FCF6E9E}">
      <text>
        <r>
          <rPr>
            <b/>
            <sz val="9"/>
            <color indexed="81"/>
            <rFont val="Tahoma"/>
            <family val="2"/>
          </rPr>
          <t>CPR:</t>
        </r>
        <r>
          <rPr>
            <sz val="9"/>
            <color indexed="81"/>
            <rFont val="Tahoma"/>
            <family val="2"/>
          </rPr>
          <t xml:space="preserve">
Se tienen pocos datos históricos a nivel municipal</t>
        </r>
      </text>
    </comment>
    <comment ref="B61" authorId="0" shapeId="0" xr:uid="{1995040E-9BB8-4B5C-834B-AC357880BE4F}">
      <text>
        <r>
          <rPr>
            <b/>
            <sz val="9"/>
            <color indexed="81"/>
            <rFont val="Tahoma"/>
            <family val="2"/>
          </rPr>
          <t>CPR:
¿ESTE ITEM ES UNA RELACION ENTRE LOS DOS INDICADORES?</t>
        </r>
      </text>
    </comment>
    <comment ref="B62" authorId="0" shapeId="0" xr:uid="{085DC24B-F48D-4361-92F6-D99DA5AAC89E}">
      <text>
        <r>
          <rPr>
            <b/>
            <sz val="9"/>
            <color indexed="81"/>
            <rFont val="Tahoma"/>
            <family val="2"/>
          </rPr>
          <t>CPR:</t>
        </r>
        <r>
          <rPr>
            <sz val="9"/>
            <color indexed="81"/>
            <rFont val="Tahoma"/>
            <family val="2"/>
          </rPr>
          <t xml:space="preserve">
EN EL 2011 APARECE UN ITEM "MAGNITUD D ELA DEUDA"
</t>
        </r>
      </text>
    </comment>
    <comment ref="B65" authorId="0" shapeId="0" xr:uid="{3662B0C8-6877-49C3-9F14-066266051EF3}">
      <text>
        <r>
          <rPr>
            <b/>
            <sz val="9"/>
            <color indexed="81"/>
            <rFont val="Tahoma"/>
            <family val="2"/>
          </rPr>
          <t>EN EL 2011 SE CONOCE COMO:</t>
        </r>
        <r>
          <rPr>
            <sz val="9"/>
            <color indexed="81"/>
            <rFont val="Tahoma"/>
            <family val="2"/>
          </rPr>
          <t xml:space="preserve">
Porcentaje de ingresos que corresponden a transferencias</t>
        </r>
      </text>
    </comment>
    <comment ref="AB67" authorId="0" shapeId="0" xr:uid="{7E2F915E-97F9-480D-B2C6-10E10CDE6F6E}">
      <text>
        <r>
          <rPr>
            <b/>
            <sz val="9"/>
            <color indexed="81"/>
            <rFont val="Tahoma"/>
            <family val="2"/>
          </rPr>
          <t>CPR:</t>
        </r>
        <r>
          <rPr>
            <sz val="9"/>
            <color indexed="81"/>
            <rFont val="Tahoma"/>
            <family val="2"/>
          </rPr>
          <t xml:space="preserve">
Datos gobernación San Andrés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CPR</author>
  </authors>
  <commentList>
    <comment ref="C28" authorId="0" shapeId="0" xr:uid="{A36BD8E6-CF4C-4CDD-A3CB-527E3E52B776}">
      <text>
        <r>
          <rPr>
            <b/>
            <sz val="9"/>
            <color indexed="81"/>
            <rFont val="Tahoma"/>
            <family val="2"/>
          </rPr>
          <t xml:space="preserve">Jorge Arias:
</t>
        </r>
        <r>
          <rPr>
            <sz val="9"/>
            <color indexed="81"/>
            <rFont val="Tahoma"/>
            <family val="2"/>
          </rPr>
          <t>No se incluye hurtos a celuares debido a que no existe esa cifra para ese año</t>
        </r>
      </text>
    </comment>
    <comment ref="C35" authorId="0" shapeId="0" xr:uid="{02166C3F-EB94-4B25-9924-7589524B9EA7}">
      <text>
        <r>
          <rPr>
            <b/>
            <sz val="9"/>
            <color indexed="81"/>
            <rFont val="Tahoma"/>
            <family val="2"/>
          </rPr>
          <t xml:space="preserve">Jorge Arias:
</t>
        </r>
        <r>
          <rPr>
            <sz val="9"/>
            <color indexed="81"/>
            <rFont val="Tahoma"/>
            <family val="2"/>
          </rPr>
          <t>Datos del IDC normalizados entre 0 y 10</t>
        </r>
      </text>
    </comment>
    <comment ref="C45" authorId="0" shapeId="0" xr:uid="{20464E46-3244-4902-9829-78969F44B5D4}">
      <text>
        <r>
          <rPr>
            <b/>
            <sz val="9"/>
            <color indexed="81"/>
            <rFont val="Tahoma"/>
            <family val="2"/>
          </rPr>
          <t>CPR:</t>
        </r>
        <r>
          <rPr>
            <sz val="9"/>
            <color indexed="81"/>
            <rFont val="Tahoma"/>
            <family val="2"/>
          </rPr>
          <t xml:space="preserve">
Datos departamentales
</t>
        </r>
      </text>
    </comment>
    <comment ref="C46" authorId="0" shapeId="0" xr:uid="{35C6A1BA-EEC8-4A50-AA6E-32BF6677673F}">
      <text>
        <r>
          <rPr>
            <b/>
            <sz val="9"/>
            <color indexed="81"/>
            <rFont val="Tahoma"/>
            <family val="2"/>
          </rPr>
          <t>CPR:</t>
        </r>
        <r>
          <rPr>
            <sz val="9"/>
            <color indexed="81"/>
            <rFont val="Tahoma"/>
            <family val="2"/>
          </rPr>
          <t xml:space="preserve">
Datos departamentales
</t>
        </r>
      </text>
    </comment>
    <comment ref="C47" authorId="0" shapeId="0" xr:uid="{A1E87305-EC75-4F38-B410-12A8D1AAE6B2}">
      <text>
        <r>
          <rPr>
            <b/>
            <sz val="9"/>
            <color indexed="81"/>
            <rFont val="Tahoma"/>
            <family val="2"/>
          </rPr>
          <t>CPR:</t>
        </r>
        <r>
          <rPr>
            <sz val="9"/>
            <color indexed="81"/>
            <rFont val="Tahoma"/>
            <family val="2"/>
          </rPr>
          <t xml:space="preserve">
Datos departamentales
</t>
        </r>
      </text>
    </comment>
    <comment ref="B48" authorId="0" shapeId="0" xr:uid="{8B9B4405-6683-4E4C-A512-2A50EE007A1C}">
      <text>
        <r>
          <rPr>
            <b/>
            <sz val="9"/>
            <color indexed="81"/>
            <rFont val="Tahoma"/>
            <family val="2"/>
          </rPr>
          <t>CPR:</t>
        </r>
        <r>
          <rPr>
            <sz val="9"/>
            <color indexed="81"/>
            <rFont val="Tahoma"/>
            <family val="2"/>
          </rPr>
          <t xml:space="preserve">
Promedio biologia, quimica y fisica</t>
        </r>
      </text>
    </comment>
    <comment ref="C48" authorId="0" shapeId="0" xr:uid="{C346780A-8CA5-4219-A1F3-0A9517A07BD3}">
      <text>
        <r>
          <rPr>
            <b/>
            <sz val="9"/>
            <color indexed="81"/>
            <rFont val="Tahoma"/>
            <family val="2"/>
          </rPr>
          <t>CPR:</t>
        </r>
        <r>
          <rPr>
            <sz val="9"/>
            <color indexed="81"/>
            <rFont val="Tahoma"/>
            <family val="2"/>
          </rPr>
          <t xml:space="preserve">
Datos departamentales
</t>
        </r>
      </text>
    </comment>
    <comment ref="B49" authorId="0" shapeId="0" xr:uid="{912567BD-03BF-4642-A7E9-3466963CAF7C}">
      <text>
        <r>
          <rPr>
            <b/>
            <sz val="9"/>
            <color indexed="81"/>
            <rFont val="Tahoma"/>
            <family val="2"/>
          </rPr>
          <t>CPR:</t>
        </r>
        <r>
          <rPr>
            <sz val="9"/>
            <color indexed="81"/>
            <rFont val="Tahoma"/>
            <family val="2"/>
          </rPr>
          <t xml:space="preserve">
Datos rendición de cuentas
</t>
        </r>
      </text>
    </comment>
    <comment ref="B56" authorId="0" shapeId="0" xr:uid="{A817EBDD-7F70-4BB6-94D6-681CA0ED41CF}">
      <text>
        <r>
          <rPr>
            <b/>
            <sz val="9"/>
            <color indexed="81"/>
            <rFont val="Tahoma"/>
            <family val="2"/>
          </rPr>
          <t>CPR:</t>
        </r>
        <r>
          <rPr>
            <sz val="9"/>
            <color indexed="81"/>
            <rFont val="Tahoma"/>
            <family val="2"/>
          </rPr>
          <t xml:space="preserve">
Se tienen pocos datos históricos a nivel municipal</t>
        </r>
      </text>
    </comment>
    <comment ref="B61" authorId="0" shapeId="0" xr:uid="{49C5648F-2196-40C1-89A8-D1340BF007AA}">
      <text>
        <r>
          <rPr>
            <b/>
            <sz val="9"/>
            <color indexed="81"/>
            <rFont val="Tahoma"/>
            <family val="2"/>
          </rPr>
          <t>CPR:
¿ESTE ITEM ES UNA RELACION ENTRE LOS DOS INDICADORES?</t>
        </r>
      </text>
    </comment>
    <comment ref="B62" authorId="0" shapeId="0" xr:uid="{9E187D13-B77F-4841-8708-4016F698C303}">
      <text>
        <r>
          <rPr>
            <b/>
            <sz val="9"/>
            <color indexed="81"/>
            <rFont val="Tahoma"/>
            <family val="2"/>
          </rPr>
          <t>CPR:</t>
        </r>
        <r>
          <rPr>
            <sz val="9"/>
            <color indexed="81"/>
            <rFont val="Tahoma"/>
            <family val="2"/>
          </rPr>
          <t xml:space="preserve">
EN EL 2011 APARECE UN ITEM "MAGNITUD D ELA DEUDA"
</t>
        </r>
      </text>
    </comment>
    <comment ref="B65" authorId="0" shapeId="0" xr:uid="{F445D4C7-3071-4F6D-8337-FF9F1FEC7E18}">
      <text>
        <r>
          <rPr>
            <b/>
            <sz val="9"/>
            <color indexed="81"/>
            <rFont val="Tahoma"/>
            <family val="2"/>
          </rPr>
          <t>EN EL 2011 SE CONOCE COMO:</t>
        </r>
        <r>
          <rPr>
            <sz val="9"/>
            <color indexed="81"/>
            <rFont val="Tahoma"/>
            <family val="2"/>
          </rPr>
          <t xml:space="preserve">
Porcentaje de ingresos que corresponden a transferencias</t>
        </r>
      </text>
    </comment>
  </commentList>
</comments>
</file>

<file path=xl/sharedStrings.xml><?xml version="1.0" encoding="utf-8"?>
<sst xmlns="http://schemas.openxmlformats.org/spreadsheetml/2006/main" count="799" uniqueCount="288">
  <si>
    <r>
      <t>a.</t>
    </r>
    <r>
      <rPr>
        <b/>
        <sz val="7"/>
        <color rgb="FF000000"/>
        <rFont val="Times New Roman"/>
        <family val="1"/>
      </rPr>
      <t xml:space="preserve">        </t>
    </r>
    <r>
      <rPr>
        <b/>
        <sz val="9"/>
        <color rgb="FF000000"/>
        <rFont val="Times New Roman"/>
        <family val="1"/>
      </rPr>
      <t>Ofrecer a sus habitantes servicios básicos indispensables propios de cada momento histórico.</t>
    </r>
  </si>
  <si>
    <t>Educación - Cobertura neta en media</t>
  </si>
  <si>
    <t>Porcentaje (%)</t>
  </si>
  <si>
    <t>MinEducación</t>
  </si>
  <si>
    <t>https://www.datos.gov.co/Educaci-n/ESTADISTICAS-EN-EDUCACION-BASICA-POR-MUNICIPIO/nudc-7mev</t>
  </si>
  <si>
    <t>Educación - Tasa de deserción intra - anual</t>
  </si>
  <si>
    <t>Educación superior: proporción de docentes con postgrado</t>
  </si>
  <si>
    <t>Tasa por 100 matriculados</t>
  </si>
  <si>
    <t>MinEducacion</t>
  </si>
  <si>
    <t>https://www.mineducacion.gov.co/sistemasinfo/Informacion-a-la-mano/212400:Estadisticas</t>
  </si>
  <si>
    <t>Educación superior. Proporción  de docentes con doctorado</t>
  </si>
  <si>
    <t>Educación - Cobertura bruta en Educación Superior</t>
  </si>
  <si>
    <t>Ministerio de Educación Nacional</t>
  </si>
  <si>
    <t>http://bi.mineducacion.gov.co:8380/eportal/web/snies1/nacionales</t>
  </si>
  <si>
    <t xml:space="preserve">Dato departamental asignado a capitales de departamento y área metropolitana. </t>
  </si>
  <si>
    <t>Pesos corrientes</t>
  </si>
  <si>
    <t>Salud- Esperanza de vida al nacer</t>
  </si>
  <si>
    <t>Años</t>
  </si>
  <si>
    <t>DANE</t>
  </si>
  <si>
    <t>https://www.camaradirecta.com/temas/indicadoresantander/indicadores/esperanza.htm</t>
  </si>
  <si>
    <t>Censo 2005</t>
  </si>
  <si>
    <t>Sistema Integral de Información de la Protección Social, Ficha Indicadores</t>
  </si>
  <si>
    <t>http://www.sispro.gov.co/#</t>
  </si>
  <si>
    <t>Salud - Porcentaje población afiliada</t>
  </si>
  <si>
    <t xml:space="preserve">Número de bienes de interés cultural según clasificación </t>
  </si>
  <si>
    <t>Número de bienes</t>
  </si>
  <si>
    <t>MinCultura</t>
  </si>
  <si>
    <t>http://www.mincultura.gov.co/prensa/noticias/Documents/Patrimonio/listado%20bienes%20de%20inter%C3%A9s%20cultural%20del%20ambito%20nacional.%20abril%202016.pdf</t>
  </si>
  <si>
    <t>Número de puestos en bibliotecas adscritas a la RNBP por cada 100.000 habitantes</t>
  </si>
  <si>
    <t>tasa por 1.000 habitantes</t>
  </si>
  <si>
    <t>Biblioteca Nacional</t>
  </si>
  <si>
    <t>https://issuu.com/proyectotic/docs/diag_nacional_rnbp</t>
  </si>
  <si>
    <r>
      <t>b.</t>
    </r>
    <r>
      <rPr>
        <b/>
        <sz val="7"/>
        <color rgb="FF000000"/>
        <rFont val="Times New Roman"/>
        <family val="1"/>
      </rPr>
      <t xml:space="preserve">       </t>
    </r>
    <r>
      <rPr>
        <b/>
        <sz val="9"/>
        <color rgb="FF000000"/>
        <rFont val="Times New Roman"/>
        <family val="1"/>
      </rPr>
      <t>Ofrecer un entorno físico de calidad (hábitat, medio ambiente)</t>
    </r>
  </si>
  <si>
    <t>Déficit de vivienda cualitativo</t>
  </si>
  <si>
    <t>DANE - Censo 2005</t>
  </si>
  <si>
    <t>https://www.dane.gov.co/index.php/estadisticas-sociales/deficit-de-vivienda</t>
  </si>
  <si>
    <t>Viviendas particulares que presentan deficiencias en la estructura del piso, espacio (hacinamiento mitigable y cocina) y a la disponibilidad de servicios públicos domiciliarios</t>
  </si>
  <si>
    <t>Déficit de vivienda cuantitativo</t>
  </si>
  <si>
    <t>Comparación entre el número de hogares y número de viviendas apropiadas existentes</t>
  </si>
  <si>
    <t>Cobertura de acueducto</t>
  </si>
  <si>
    <t>SUI  (Sistema Único de Información de Servicios Públicos)  y  DANE - Censo 2005</t>
  </si>
  <si>
    <t>http://www.sui.gov.co/suibase/formatosEstratificacion/normatividad/Coberturas%20de%20Acueducto</t>
  </si>
  <si>
    <t>%20Alcantarillado%20y%20Aseo.xls</t>
  </si>
  <si>
    <t>Cobertura de alcantarillado</t>
  </si>
  <si>
    <t>Cobertura de energía eléctrica</t>
  </si>
  <si>
    <t>DNP</t>
  </si>
  <si>
    <t>ficha territorial DNP 2014</t>
  </si>
  <si>
    <t>Cobertura de servicios de aseo</t>
  </si>
  <si>
    <t>Concentración PM 10</t>
  </si>
  <si>
    <t>µg/m³</t>
  </si>
  <si>
    <t>SISAIRE - CARS</t>
  </si>
  <si>
    <t>http://institucional.ideam.gov.co/jsp/loader.jsf?lServicio=Publicaciones&amp;lTipo=publicaciones&amp;lFuncion=loadContenidoPublicacion&amp;id=588</t>
  </si>
  <si>
    <t>No todas las ciudades cuentan con estaciones, se toma el valor de la estación más próxima o el promedio de estas en caso de ser más de una</t>
  </si>
  <si>
    <t>Índice de Riesgo de Calidad de Agua- IRCA (1 a 5)</t>
  </si>
  <si>
    <t>0 a 100</t>
  </si>
  <si>
    <t>Sistema de Vigilancia de la Calidad del Agua Potable para consumo humano - SIVICAP</t>
  </si>
  <si>
    <t>https://www.ins.gov.co/sivicap/Documentacin%20SIVICAP/2012%20Estado%20de%20la%20vigilancia%20de%20la%20calidad%20del%20agua%202007-2011.pdf</t>
  </si>
  <si>
    <t>Tasa de víctimas mortales por accidentes de tráfico por cada 100.000 habitantes</t>
  </si>
  <si>
    <t>Tasa x 100.000 hab</t>
  </si>
  <si>
    <t>Medicina Legal</t>
  </si>
  <si>
    <t>http://www.medicinalegal.gov.co/cifras-estadisticas/forensis</t>
  </si>
  <si>
    <t>Tasa de lesionados por accidentes de tráfico por cada 100.000 habitantes</t>
  </si>
  <si>
    <t>Población afectada por emergencias en los últimos cinco años</t>
  </si>
  <si>
    <t>Unidad Nacional Para la Gestión del Riesgo de Desastres</t>
  </si>
  <si>
    <t>https://www.datos.gov.co/Ambiente-y-Desarrollo-Sostenible/Emergencias-Naturales/xjv9-mim9</t>
  </si>
  <si>
    <t>Población afectada por desastres naturales en los últimos diez años</t>
  </si>
  <si>
    <r>
      <t>c.</t>
    </r>
    <r>
      <rPr>
        <b/>
        <sz val="7"/>
        <color rgb="FF000000"/>
        <rFont val="Times New Roman"/>
        <family val="1"/>
      </rPr>
      <t xml:space="preserve">        </t>
    </r>
    <r>
      <rPr>
        <b/>
        <sz val="9"/>
        <color rgb="FF000000"/>
        <rFont val="Times New Roman"/>
        <family val="1"/>
      </rPr>
      <t>Ser un ámbito propicio para mantener la empatía y la confianza entre sus habitantes sobre la base del respeto mutuo.</t>
    </r>
  </si>
  <si>
    <t>De género - Participación femenina en entidades del orden territorial en cargos del nivel directivo</t>
  </si>
  <si>
    <t>Consejeria Presidencia para la equidad de la mujer</t>
  </si>
  <si>
    <t>http://www.equidadmujer.gov.co/oag/Documents/informe-participacion-femenina-directivos-colombia-2014.pdf</t>
  </si>
  <si>
    <t>De género - Participación femenina en entidades del orden terriorial en cargos del nivel directivo máximo nivel decisorio</t>
  </si>
  <si>
    <t xml:space="preserve">Hacia la población LGBT - Número de homicidios de personas LGBT </t>
  </si>
  <si>
    <t>Número de homicidios</t>
  </si>
  <si>
    <t>Colombia Diversa</t>
  </si>
  <si>
    <t>https://colombiadiversa.org/ddhh-lgbt/#prettyPhoto[homicidios]/0/</t>
  </si>
  <si>
    <t>Índice de homicidios local</t>
  </si>
  <si>
    <t>Tasa por 100.000 habitantes</t>
  </si>
  <si>
    <t>Índice de desapariciones</t>
  </si>
  <si>
    <t>Policía Nacional</t>
  </si>
  <si>
    <t>https://www.policia.gov.co/grupo-informaci%C3%B3n-criminalidad/estadistica-delictiva</t>
  </si>
  <si>
    <t>Índice local de hurtos</t>
  </si>
  <si>
    <t xml:space="preserve">Percepción de seguridad - posibilidad de ser víctima de algún delito </t>
  </si>
  <si>
    <t>https://www.dane.gov.co/index.php/estadisticas-por-tema/seguridad-y-defensa/encuesta-de-convivencia-y-seguridad-ciudadana-ecsc</t>
  </si>
  <si>
    <t>Conflicto armado irregular- Índice de Riesgo de Victimización</t>
  </si>
  <si>
    <t>Valor entre 0 y 1</t>
  </si>
  <si>
    <t>Unidad para la atención y reparación integral de las víctimas</t>
  </si>
  <si>
    <t>http://www.unidadvictimas.gov.co/es/indice-de-riesgo-de-victimizacion/37339</t>
  </si>
  <si>
    <t>Desplazamiento recepción total</t>
  </si>
  <si>
    <t>RNI</t>
  </si>
  <si>
    <t>https://cifras.unidadvictimas.gov.co/Home/Desplazamiento</t>
  </si>
  <si>
    <t>Desplazamiento expulsión total</t>
  </si>
  <si>
    <r>
      <t>d.</t>
    </r>
    <r>
      <rPr>
        <b/>
        <sz val="7"/>
        <color rgb="FF000000"/>
        <rFont val="Times New Roman"/>
        <family val="1"/>
      </rPr>
      <t xml:space="preserve">        </t>
    </r>
    <r>
      <rPr>
        <b/>
        <sz val="9"/>
        <color rgb="FF000000"/>
        <rFont val="Times New Roman"/>
        <family val="1"/>
      </rPr>
      <t>Brindar oportunidades de trabajo, emprendimiento e innovación. (Economía)</t>
    </r>
  </si>
  <si>
    <t>PIB per cápita</t>
  </si>
  <si>
    <t>DANE - Cuentas departamentales / DANE - Metodología de importancia económica municipal</t>
  </si>
  <si>
    <t>https://www.dane.gov.co/files/investigaciones/fichas/Met_indicador_import_economica_mpal_2014.pdf</t>
  </si>
  <si>
    <t>Valor de las exportaciones per cápita</t>
  </si>
  <si>
    <t>http://microdatos.dane.gov.co/index.php/catalog/472/datafile/F4</t>
  </si>
  <si>
    <t>Índice de diversificación de los mercados de destino de las exportaciones</t>
  </si>
  <si>
    <t>de 0 a 10.000</t>
  </si>
  <si>
    <t>IDC</t>
  </si>
  <si>
    <t>https://idc.compite.com.co/</t>
  </si>
  <si>
    <t>Tasa de desempleo</t>
  </si>
  <si>
    <t>DANE - Gran Encuesta Integrada de Hogares (GEIH)</t>
  </si>
  <si>
    <t>https://www.dane.gov.co/files/investigaciones/boletines/ech/ech/bol_ech_dic11.pdf</t>
  </si>
  <si>
    <t>Tasa de subempleo objetivo</t>
  </si>
  <si>
    <t>https://www.dane.gov.co/index.php/mercado-laboral/empleo-y-desempleo</t>
  </si>
  <si>
    <t>Promedio anual trimestre movil  enero-marzo, abril-junio, julio-septiembre y octubre-diciembre ; San Andres promedio enero-junio y julio-diciembre</t>
  </si>
  <si>
    <t>Doing Business - "Facilidad de hacer negocios"</t>
  </si>
  <si>
    <t>Ranking  32 ciudades</t>
  </si>
  <si>
    <t>Doing Business</t>
  </si>
  <si>
    <t>https://www.doingbusiness.org/content/dam/doingBusiness/media/Subnational-Reports/DB10-Sub-Colombia-Spanish.pdf</t>
  </si>
  <si>
    <t>En 2013 Doing Business con cobertura de 23 ciudades</t>
  </si>
  <si>
    <t>Tasa de pobreza</t>
  </si>
  <si>
    <t>https://www.dane.gov.co/index.php/estadisticas-por-tema/pobreza-y-condiciones-de-vida/pobreza-y-desigualdad/pobreza-y-desigualdad-2011</t>
  </si>
  <si>
    <t>Dato anual</t>
  </si>
  <si>
    <t>Coeficiente de Gini</t>
  </si>
  <si>
    <t>https://www.dane.gov.co/index.php/estadisticas-por-tema/pobreza-y-condiciones</t>
  </si>
  <si>
    <t>Dato anual. Mide la distribución del ingreso. Entre más cerca a 0 mejor equidad, entre más cerca a 1 mayor inequidad</t>
  </si>
  <si>
    <r>
      <t>e.</t>
    </r>
    <r>
      <rPr>
        <b/>
        <sz val="7"/>
        <color rgb="FF000000"/>
        <rFont val="Times New Roman"/>
        <family val="1"/>
      </rPr>
      <t xml:space="preserve">        </t>
    </r>
    <r>
      <rPr>
        <b/>
        <sz val="9"/>
        <color rgb="FF000000"/>
        <rFont val="Times New Roman"/>
        <family val="1"/>
      </rPr>
      <t>Tener personas con los  conocimientos básicos y la tecnología requeridos para la gestión económica, social e institucional   (talento)</t>
    </r>
  </si>
  <si>
    <t>Educación – Porcentaje población universitaria/ población total</t>
  </si>
  <si>
    <t>Educación - puntaje promedio en las pruebas SABER 5 (Matemáticas)</t>
  </si>
  <si>
    <t>ICFES</t>
  </si>
  <si>
    <t>https://www.datos.gov.co/Educaci%C3%B3n/SABER3-5-9-_Matematicas_Grado5_2012_Municipio/x8kt-utpr</t>
  </si>
  <si>
    <t>Educación - Educación - puntaje promedio en las pruebas SABER 9 (Lenguaje)</t>
  </si>
  <si>
    <t>Puntaje</t>
  </si>
  <si>
    <t>https://www.datos.gov.co/Educaci%C3%B3n/SABER3-5-9-_Lenguaje_Grado9_2012_Municipio/4i9e-aasa</t>
  </si>
  <si>
    <t>Educación - puntaje promedio en las pruebas SABER 9 (Matemáticas)</t>
  </si>
  <si>
    <t>https://www.datos.gov.co/Educaci%C3%B3n/SABER3-5-9-_Matematicas_Grado9_2012_Municipio/afd8-ifxz</t>
  </si>
  <si>
    <t>Promedio con https://www.datos.gov.co/Educaci-n/Saber-11-2017-2/s6qh-49yh</t>
  </si>
  <si>
    <t>Educación - Puntaje promedio de Saber 11 en matemáticas</t>
  </si>
  <si>
    <t>http://www2.icfesinteractivo.gov.co/historicos/</t>
  </si>
  <si>
    <t>Educación - Puntaje promedio de Saber 11 en lectura crítica</t>
  </si>
  <si>
    <t>Educación - Puntaje promedio de Saber 11 en ciencias sociales y ciudadanas</t>
  </si>
  <si>
    <t>Educación - Puntaje promedio de Saber 11 en ciencias naturales</t>
  </si>
  <si>
    <t>http://www.icfesinteractivo.gov.co/resultados-saber2016-web/pages/publicacionResultados/agregados/saber11/clasificacionPlanteles.jsf#No-back-button</t>
  </si>
  <si>
    <r>
      <t>f.</t>
    </r>
    <r>
      <rPr>
        <b/>
        <sz val="7"/>
        <color rgb="FF000000"/>
        <rFont val="Times New Roman"/>
        <family val="1"/>
      </rPr>
      <t xml:space="preserve">        </t>
    </r>
    <r>
      <rPr>
        <b/>
        <sz val="9"/>
        <color rgb="FF000000"/>
        <rFont val="Times New Roman"/>
        <family val="1"/>
      </rPr>
      <t xml:space="preserve">Aplicar conocimientos y tecnologías adecuadas para la gestión económica, social e institucional  </t>
    </r>
  </si>
  <si>
    <t>Datos departamentales</t>
  </si>
  <si>
    <t>Empoderamiento de los ciudadanos a partir del acceso a la información pública, la apertura de datos, la rendición de cuentas y la participación de la sociedad en el Gobierno, a través de medios medios electrónicos</t>
  </si>
  <si>
    <t>gobiernoenlinea.gov.co</t>
  </si>
  <si>
    <t>http://estrategia.gobiernoenlinea.gov.co/623/w3-propertyvalue-14714.html</t>
  </si>
  <si>
    <t>Bogotá y Arauca resultados de 2016</t>
  </si>
  <si>
    <t>Fortalecimiento de la gestión de TI a través de la planeación estratégica y gobierno de TI, la gestión de sistemas de información e infraestructura tecnológica y el uso y aprovechamiento de TI</t>
  </si>
  <si>
    <t>Bogotá y Arauca resultados de 2017</t>
  </si>
  <si>
    <t>Gestión de los riesgos de Seguridad de la información en la entidad</t>
  </si>
  <si>
    <t>Bogotá y Arauca resultados de 2021</t>
  </si>
  <si>
    <r>
      <t>h.</t>
    </r>
    <r>
      <rPr>
        <b/>
        <sz val="7"/>
        <color rgb="FF000000"/>
        <rFont val="Times New Roman"/>
        <family val="1"/>
      </rPr>
      <t xml:space="preserve">        </t>
    </r>
    <r>
      <rPr>
        <b/>
        <sz val="9"/>
        <color rgb="FF000000"/>
        <rFont val="Times New Roman"/>
        <family val="1"/>
      </rPr>
      <t>Definir un propósito de futuro que refleje las preferencias de la sociedad.</t>
    </r>
  </si>
  <si>
    <t>Porcentaje de participación en las elecciones para alcalde (o gobernador)</t>
  </si>
  <si>
    <t>Registraduría Nacional del Estado Civil</t>
  </si>
  <si>
    <t>https://elecciones.registraduria.gov.co:81/esc_elec_2015/99AL/DAL60001ZZZZZZZZZZZZ_L1.htm</t>
  </si>
  <si>
    <t>alcaldes</t>
  </si>
  <si>
    <r>
      <t>i.</t>
    </r>
    <r>
      <rPr>
        <b/>
        <sz val="7"/>
        <color rgb="FF000000"/>
        <rFont val="Times New Roman"/>
        <family val="1"/>
      </rPr>
      <t xml:space="preserve">       </t>
    </r>
    <r>
      <rPr>
        <b/>
        <sz val="9"/>
        <color rgb="FF000000"/>
        <rFont val="Times New Roman"/>
        <family val="1"/>
      </rPr>
      <t>Aprovechar ese acceso para :
-          Recibir flujos de conocimiento relevantes para su desarrollo (información)
-          Comprender su sentido e implicaciones (conocimiento)
-          Valorarlos con criterios socialmente aceptados.  
-          Adoptarlos,  rechazarlos o adaptarlos
-          Asimilarlos cuando lo considere conveniente
-          Implementar los que sean del caso</t>
    </r>
  </si>
  <si>
    <t>Pasajeros movilizados por vía aérea, rutas nacionales por 1000 habitantes</t>
  </si>
  <si>
    <t>http://www.aerocivil.gov.co/atencion/estadisticas-de-las-actividades-aeronauticas/estadisticas-operacionales</t>
  </si>
  <si>
    <t>Pasajeros movilizados por vía aérea, rutas internacionales por 1000 habitantes</t>
  </si>
  <si>
    <t>Número de vuelos nacionales (salidas y llegadas en aeropuerto local)</t>
  </si>
  <si>
    <t>Sólo vuelos comerciales</t>
  </si>
  <si>
    <t>Índice de penetración de internet</t>
  </si>
  <si>
    <t>Ministerio de Tecnologías de la Información y las Comunicaciones</t>
  </si>
  <si>
    <t>https://colombiatic.mintic.gov.co/679/articles-606_archivo_pdf.pdf</t>
  </si>
  <si>
    <r>
      <t>j.</t>
    </r>
    <r>
      <rPr>
        <b/>
        <sz val="7"/>
        <color rgb="FF000000"/>
        <rFont val="Times New Roman"/>
        <family val="1"/>
      </rPr>
      <t xml:space="preserve">        </t>
    </r>
    <r>
      <rPr>
        <b/>
        <sz val="9"/>
        <color rgb="FF000000"/>
        <rFont val="Times New Roman"/>
        <family val="1"/>
      </rPr>
      <t xml:space="preserve">Generar nuevo conocimiento, lo que depende no solo de la accesibilidad a fuentes relevantes y de la capacidad técnica, sino de un factor: la creatividad que más allá de la razón y que, en ocasiones, exige su transgresión. </t>
    </r>
  </si>
  <si>
    <t>Revistas indexadas a Publindex</t>
  </si>
  <si>
    <t>COLCIENCIAS</t>
  </si>
  <si>
    <t>https://www.colciencias.gov.co/sites/default/files/direccionamiento_estrategico/boletin/HTML/files/assets/common/downloads/publication.pdf</t>
  </si>
  <si>
    <t>Educación - Porcentaje de establecimientos educativos en muy superior</t>
  </si>
  <si>
    <t>Educación - Porcentaje de establecimientos educativos en superior</t>
  </si>
  <si>
    <t>Grupos de investigación por cada 100.000 habitantes</t>
  </si>
  <si>
    <t>https://www.colciencias.gov.co/sites/default/files/boletin-estadistico-2017.pdf</t>
  </si>
  <si>
    <r>
      <t>n.</t>
    </r>
    <r>
      <rPr>
        <b/>
        <sz val="7"/>
        <color rgb="FF000000"/>
        <rFont val="Times New Roman"/>
        <family val="1"/>
      </rPr>
      <t xml:space="preserve">        </t>
    </r>
    <r>
      <rPr>
        <b/>
        <sz val="9"/>
        <color rgb="FF000000"/>
        <rFont val="Times New Roman"/>
        <family val="1"/>
      </rPr>
      <t>Contar con una administración pública eficiente</t>
    </r>
  </si>
  <si>
    <t>Gastos de funcionamiento/Ingresos propios de la localidad</t>
  </si>
  <si>
    <t>https://www.dnp.gov.co/programas/desarrollo-territorial/Estudios-Territoriales/Indicadores-y-Mediciones/Paginas/desempeno-fiscal.aspx</t>
  </si>
  <si>
    <t>Respaldo del servicio de la deuda</t>
  </si>
  <si>
    <t>Proporción de gastos de inversión sobre el gasto total de la unidad territorial</t>
  </si>
  <si>
    <t>Capacidad de ahorro</t>
  </si>
  <si>
    <t>Dependencia de las transferencias de la Nación y las Regalías</t>
  </si>
  <si>
    <t>Generación de recursos propios</t>
  </si>
  <si>
    <t>Transparencia - Índice de Gobierno Abierto</t>
  </si>
  <si>
    <t>Procuraduría</t>
  </si>
  <si>
    <t>https://www.procuraduria.gov.co/portal/Indice-de-Gobierno-Abierto.page</t>
  </si>
  <si>
    <t>a1</t>
  </si>
  <si>
    <t>a2</t>
  </si>
  <si>
    <t>a3</t>
  </si>
  <si>
    <t>a4</t>
  </si>
  <si>
    <t>a5</t>
  </si>
  <si>
    <t>a9</t>
  </si>
  <si>
    <t>a11</t>
  </si>
  <si>
    <t>a15</t>
  </si>
  <si>
    <t>a18</t>
  </si>
  <si>
    <t>b1</t>
  </si>
  <si>
    <t>b2</t>
  </si>
  <si>
    <t>b3</t>
  </si>
  <si>
    <t>b4</t>
  </si>
  <si>
    <t>b5</t>
  </si>
  <si>
    <t>b6</t>
  </si>
  <si>
    <t>b8</t>
  </si>
  <si>
    <t>b9</t>
  </si>
  <si>
    <t>b11</t>
  </si>
  <si>
    <t>b12</t>
  </si>
  <si>
    <t>b13</t>
  </si>
  <si>
    <t>b14</t>
  </si>
  <si>
    <t>c3</t>
  </si>
  <si>
    <t>c4</t>
  </si>
  <si>
    <t>c5</t>
  </si>
  <si>
    <t>c9</t>
  </si>
  <si>
    <t>c10</t>
  </si>
  <si>
    <t>c12</t>
  </si>
  <si>
    <t>c13</t>
  </si>
  <si>
    <t>c14</t>
  </si>
  <si>
    <t>c15</t>
  </si>
  <si>
    <t>c16</t>
  </si>
  <si>
    <t>d1</t>
  </si>
  <si>
    <t>d2</t>
  </si>
  <si>
    <t>d3</t>
  </si>
  <si>
    <t>d5</t>
  </si>
  <si>
    <t>d6</t>
  </si>
  <si>
    <t>d10</t>
  </si>
  <si>
    <t>d11</t>
  </si>
  <si>
    <t>d12</t>
  </si>
  <si>
    <t>e1</t>
  </si>
  <si>
    <t>e4</t>
  </si>
  <si>
    <t>e5</t>
  </si>
  <si>
    <t>e6</t>
  </si>
  <si>
    <t>e8</t>
  </si>
  <si>
    <t>e9</t>
  </si>
  <si>
    <t>e10</t>
  </si>
  <si>
    <t>e11</t>
  </si>
  <si>
    <t>f3</t>
  </si>
  <si>
    <t>f4</t>
  </si>
  <si>
    <t>f8</t>
  </si>
  <si>
    <t>h1</t>
  </si>
  <si>
    <t>i1</t>
  </si>
  <si>
    <t>i2</t>
  </si>
  <si>
    <t>i3</t>
  </si>
  <si>
    <t>i4</t>
  </si>
  <si>
    <t>j4</t>
  </si>
  <si>
    <t>j5</t>
  </si>
  <si>
    <t>j6</t>
  </si>
  <si>
    <t>j7</t>
  </si>
  <si>
    <t>n1</t>
  </si>
  <si>
    <t>n2</t>
  </si>
  <si>
    <t>n3</t>
  </si>
  <si>
    <t>n5</t>
  </si>
  <si>
    <t>n6</t>
  </si>
  <si>
    <t>n7</t>
  </si>
  <si>
    <t>n8</t>
  </si>
  <si>
    <t>CARACTERÍSTICA DEL TERRITORIO INTELIGENTE</t>
  </si>
  <si>
    <t>VARIABLES O INDICADORES</t>
  </si>
  <si>
    <t>UNIDAD</t>
  </si>
  <si>
    <t>ID STATA</t>
  </si>
  <si>
    <t>AÑO</t>
  </si>
  <si>
    <t>Bogotá, D.C. (Bogotá D.C.)</t>
  </si>
  <si>
    <t>Medellín (Antioquia)</t>
  </si>
  <si>
    <t>Cali (Valle Del Cauca)</t>
  </si>
  <si>
    <t>Barranquilla (Atlántico)</t>
  </si>
  <si>
    <t>Cartagena (Bolivar)</t>
  </si>
  <si>
    <t>Cúcuta (Norte de Santander)</t>
  </si>
  <si>
    <t>Ibagué (Tolima)</t>
  </si>
  <si>
    <t>Bucaramanga (Santander)</t>
  </si>
  <si>
    <t>Santa Marta (Magdalena)</t>
  </si>
  <si>
    <t>Pereira (Risaralda)</t>
  </si>
  <si>
    <t>Villavicencio (Meta)</t>
  </si>
  <si>
    <t>Valledupar (Cesar)</t>
  </si>
  <si>
    <t>Pasto (Nariño)</t>
  </si>
  <si>
    <t>Montería (Córdoba)</t>
  </si>
  <si>
    <t>Manizales (Caldas)</t>
  </si>
  <si>
    <t>Neiva (Huila)</t>
  </si>
  <si>
    <t>Armenia (Quindio)</t>
  </si>
  <si>
    <t>Popayán (Cauca)</t>
  </si>
  <si>
    <t>Sincelejo (Sucre)</t>
  </si>
  <si>
    <t>Riohacha (La Guajira)</t>
  </si>
  <si>
    <t>Tunja (Boyacá)</t>
  </si>
  <si>
    <t>Quibdó (Chocó)</t>
  </si>
  <si>
    <t>San Andrés (San Andrés y Providencia)</t>
  </si>
  <si>
    <t>Florencia (Caquetá)</t>
  </si>
  <si>
    <t>Yopal (Casanare)</t>
  </si>
  <si>
    <t>San José del Guaviare (Guaviare)</t>
  </si>
  <si>
    <t>Inírida (Guainía)</t>
  </si>
  <si>
    <t>Puerto Carreño (Vichada)</t>
  </si>
  <si>
    <t>Mitú (Vaupés)</t>
  </si>
  <si>
    <t>Leticia (Amazonas)</t>
  </si>
  <si>
    <t>Arauca (Arauca)</t>
  </si>
  <si>
    <t>Mocoa (Putumayo)</t>
  </si>
  <si>
    <t>Número total de ciudades con dato</t>
  </si>
  <si>
    <t>Fuente</t>
  </si>
  <si>
    <t>Link</t>
  </si>
  <si>
    <t>Notas</t>
  </si>
  <si>
    <t>Departamento Administrativo de la Función Pública</t>
  </si>
  <si>
    <t>Observatorio de Ciencia y Tecnología</t>
  </si>
  <si>
    <t>Ruta: Reportes &gt; Información Comercial Departamento Municipio. Periodo anual. Ubicación total. Suscriptores residenciales. Denominador hogares Censo 2005.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</si>
</sst>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000000"/>
      <name val="Times New Roman"/>
      <family val="1"/>
    </font>
    <font>
      <b/>
      <sz val="7"/>
      <color rgb="FF000000"/>
      <name val="Times New Roman"/>
      <family val="1"/>
    </font>
    <font>
      <b/>
      <i/>
      <sz val="9"/>
      <color rgb="FF000000"/>
      <name val="Times New Roman"/>
      <family val="1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FFFFFF"/>
      <name val="Times New Roman"/>
      <family val="1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323E4F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0" fillId="2" borderId="0" xfId="0" applyFill="1"/>
    <xf numFmtId="0" fontId="4" fillId="0" borderId="1" xfId="0" applyFont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0" fillId="2" borderId="0" xfId="0" applyFill="1" applyAlignment="1">
      <alignment horizontal="center"/>
    </xf>
    <xf numFmtId="10" fontId="0" fillId="2" borderId="0" xfId="0" applyNumberFormat="1" applyFill="1"/>
    <xf numFmtId="0" fontId="3" fillId="2" borderId="0" xfId="2" applyFill="1"/>
    <xf numFmtId="0" fontId="6" fillId="3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7" fillId="2" borderId="0" xfId="0" applyFont="1" applyFill="1"/>
    <xf numFmtId="0" fontId="2" fillId="2" borderId="0" xfId="0" applyFont="1" applyFill="1"/>
    <xf numFmtId="0" fontId="3" fillId="0" borderId="0" xfId="2"/>
    <xf numFmtId="0" fontId="4" fillId="6" borderId="3" xfId="0" applyFont="1" applyFill="1" applyBorder="1" applyAlignment="1">
      <alignment vertical="center" wrapText="1"/>
    </xf>
    <xf numFmtId="0" fontId="4" fillId="6" borderId="2" xfId="0" applyFont="1" applyFill="1" applyBorder="1" applyAlignment="1">
      <alignment vertical="center" wrapText="1"/>
    </xf>
    <xf numFmtId="0" fontId="0" fillId="6" borderId="0" xfId="0" applyFill="1"/>
    <xf numFmtId="0" fontId="0" fillId="6" borderId="0" xfId="0" applyFill="1" applyAlignment="1">
      <alignment horizontal="center"/>
    </xf>
    <xf numFmtId="0" fontId="4" fillId="0" borderId="3" xfId="0" applyFont="1" applyFill="1" applyBorder="1" applyAlignment="1">
      <alignment vertical="center" wrapText="1"/>
    </xf>
    <xf numFmtId="4" fontId="0" fillId="2" borderId="0" xfId="0" applyNumberFormat="1" applyFill="1"/>
    <xf numFmtId="0" fontId="0" fillId="0" borderId="0" xfId="0" applyFill="1"/>
    <xf numFmtId="0" fontId="3" fillId="0" borderId="0" xfId="2" applyFill="1"/>
    <xf numFmtId="0" fontId="4" fillId="0" borderId="3" xfId="0" applyFont="1" applyBorder="1" applyAlignment="1">
      <alignment vertical="center" wrapText="1"/>
    </xf>
    <xf numFmtId="9" fontId="0" fillId="2" borderId="0" xfId="1" applyFont="1" applyFill="1"/>
    <xf numFmtId="0" fontId="4" fillId="6" borderId="4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6" fillId="5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2" fontId="0" fillId="2" borderId="0" xfId="0" applyNumberFormat="1" applyFill="1" applyBorder="1" applyAlignment="1">
      <alignment horizontal="center"/>
    </xf>
    <xf numFmtId="0" fontId="4" fillId="3" borderId="2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164" fontId="0" fillId="2" borderId="0" xfId="1" applyNumberFormat="1" applyFont="1" applyFill="1"/>
    <xf numFmtId="165" fontId="0" fillId="2" borderId="0" xfId="0" applyNumberFormat="1" applyFill="1"/>
    <xf numFmtId="0" fontId="4" fillId="3" borderId="4" xfId="0" applyFont="1" applyFill="1" applyBorder="1" applyAlignment="1">
      <alignment vertical="center"/>
    </xf>
    <xf numFmtId="0" fontId="4" fillId="0" borderId="3" xfId="0" applyFont="1" applyBorder="1" applyAlignment="1">
      <alignment vertical="center"/>
    </xf>
    <xf numFmtId="1" fontId="0" fillId="2" borderId="0" xfId="0" applyNumberFormat="1" applyFill="1"/>
    <xf numFmtId="0" fontId="4" fillId="0" borderId="1" xfId="0" applyFont="1" applyBorder="1" applyAlignment="1">
      <alignment horizontal="left" vertical="center" indent="2"/>
    </xf>
    <xf numFmtId="0" fontId="4" fillId="2" borderId="3" xfId="0" applyFont="1" applyFill="1" applyBorder="1" applyAlignment="1">
      <alignment vertical="center"/>
    </xf>
    <xf numFmtId="0" fontId="6" fillId="5" borderId="4" xfId="0" applyFont="1" applyFill="1" applyBorder="1" applyAlignment="1">
      <alignment vertical="center" wrapText="1"/>
    </xf>
    <xf numFmtId="0" fontId="10" fillId="7" borderId="3" xfId="0" applyFont="1" applyFill="1" applyBorder="1" applyAlignment="1">
      <alignment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1" fillId="8" borderId="7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 wrapText="1"/>
    </xf>
    <xf numFmtId="0" fontId="11" fillId="8" borderId="9" xfId="0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center" vertical="center" wrapText="1"/>
    </xf>
    <xf numFmtId="0" fontId="11" fillId="4" borderId="9" xfId="0" applyNumberFormat="1" applyFont="1" applyFill="1" applyBorder="1" applyAlignment="1">
      <alignment horizontal="center" vertical="center" wrapText="1"/>
    </xf>
    <xf numFmtId="0" fontId="0" fillId="2" borderId="7" xfId="0" applyFill="1" applyBorder="1"/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erocivil.gov.co/atencion/estadisticas-de-las-actividades-aeronauticas/estadisticas-operacionales" TargetMode="External"/><Relationship Id="rId13" Type="http://schemas.openxmlformats.org/officeDocument/2006/relationships/hyperlink" Target="https://www.mineducacion.gov.co/sistemasinfo/Informacion-a-la-mano/212400:Estadisticas" TargetMode="External"/><Relationship Id="rId18" Type="http://schemas.openxmlformats.org/officeDocument/2006/relationships/hyperlink" Target="https://www.ins.gov.co/sivicap/Documentacin%20SIVICAP/2012%20Estado%20de%20la%20vigilancia%20de%20la%20calidad%20del%20agua%202007-2011.pdf" TargetMode="External"/><Relationship Id="rId26" Type="http://schemas.openxmlformats.org/officeDocument/2006/relationships/hyperlink" Target="https://www.dane.gov.co/files/investigaciones/boletines/ech/ech/bol_ech_dic11.pdf" TargetMode="External"/><Relationship Id="rId39" Type="http://schemas.openxmlformats.org/officeDocument/2006/relationships/vmlDrawing" Target="../drawings/vmlDrawing1.vml"/><Relationship Id="rId3" Type="http://schemas.openxmlformats.org/officeDocument/2006/relationships/hyperlink" Target="https://www.camaradirecta.com/temas/indicadoresantander/indicadores/esperanza.htm" TargetMode="External"/><Relationship Id="rId21" Type="http://schemas.openxmlformats.org/officeDocument/2006/relationships/hyperlink" Target="http://www.equidadmujer.gov.co/oag/Documents/informe-participacion-femenina-directivos-colombia-2014.pdf" TargetMode="External"/><Relationship Id="rId34" Type="http://schemas.openxmlformats.org/officeDocument/2006/relationships/hyperlink" Target="https://www.dnp.gov.co/programas/desarrollo-territorial/Estudios-Territoriales/Indicadores-y-Mediciones/Paginas/desempeno-fiscal.aspx" TargetMode="External"/><Relationship Id="rId7" Type="http://schemas.openxmlformats.org/officeDocument/2006/relationships/hyperlink" Target="http://www.aerocivil.gov.co/atencion/estadisticas-de-las-actividades-aeronauticas/estadisticas-operacionales" TargetMode="External"/><Relationship Id="rId12" Type="http://schemas.openxmlformats.org/officeDocument/2006/relationships/hyperlink" Target="https://www.dnp.gov.co/programas/desarrollo-territorial/Estudios-Territoriales/Indicadores-y-Mediciones/Paginas/desempeno-fiscal.aspx" TargetMode="External"/><Relationship Id="rId17" Type="http://schemas.openxmlformats.org/officeDocument/2006/relationships/hyperlink" Target="https://issuu.com/proyectotic/docs/diag_nacional_rnbp" TargetMode="External"/><Relationship Id="rId25" Type="http://schemas.openxmlformats.org/officeDocument/2006/relationships/hyperlink" Target="http://microdatos.dane.gov.co/index.php/catalog/472/datafile/F4" TargetMode="External"/><Relationship Id="rId33" Type="http://schemas.openxmlformats.org/officeDocument/2006/relationships/hyperlink" Target="https://colombiatic.mintic.gov.co/679/articles-606_archivo_pdf.pdf" TargetMode="External"/><Relationship Id="rId38" Type="http://schemas.openxmlformats.org/officeDocument/2006/relationships/hyperlink" Target="https://idc.compite.com.co/" TargetMode="External"/><Relationship Id="rId2" Type="http://schemas.openxmlformats.org/officeDocument/2006/relationships/hyperlink" Target="https://www.datos.gov.co/Educaci-n/ESTADISTICAS-EN-EDUCACION-BASICA-POR-MUNICIPIO/nudc-7mev" TargetMode="External"/><Relationship Id="rId16" Type="http://schemas.openxmlformats.org/officeDocument/2006/relationships/hyperlink" Target="http://www.icfesinteractivo.gov.co/resultados-saber2016-web/pages/publicacionResultados/agregados/saber11/clasificacionPlanteles.jsf" TargetMode="External"/><Relationship Id="rId20" Type="http://schemas.openxmlformats.org/officeDocument/2006/relationships/hyperlink" Target="https://www.datos.gov.co/Ambiente-y-Desarrollo-Sostenible/Emergencias-Naturales/xjv9-mim9" TargetMode="External"/><Relationship Id="rId29" Type="http://schemas.openxmlformats.org/officeDocument/2006/relationships/hyperlink" Target="http://www2.icfesinteractivo.gov.co/historicos/" TargetMode="External"/><Relationship Id="rId1" Type="http://schemas.openxmlformats.org/officeDocument/2006/relationships/hyperlink" Target="https://www.datos.gov.co/Educaci-n/ESTADISTICAS-EN-EDUCACION-BASICA-POR-MUNICIPIO/nudc-7mev" TargetMode="External"/><Relationship Id="rId6" Type="http://schemas.openxmlformats.org/officeDocument/2006/relationships/hyperlink" Target="https://www.datos.gov.co/Educaci-n/SABER3-5-9-Estudiante-2017/ehz8-bmt8" TargetMode="External"/><Relationship Id="rId11" Type="http://schemas.openxmlformats.org/officeDocument/2006/relationships/hyperlink" Target="https://www.procuraduria.gov.co/portal/Indice-de-Gobierno-Abierto.page" TargetMode="External"/><Relationship Id="rId24" Type="http://schemas.openxmlformats.org/officeDocument/2006/relationships/hyperlink" Target="https://www.dane.gov.co/files/investigaciones/fichas/Met_indicador_import_economica_mpal_2014.pdf" TargetMode="External"/><Relationship Id="rId32" Type="http://schemas.openxmlformats.org/officeDocument/2006/relationships/hyperlink" Target="http://www2.icfesinteractivo.gov.co/historicos/" TargetMode="External"/><Relationship Id="rId37" Type="http://schemas.openxmlformats.org/officeDocument/2006/relationships/hyperlink" Target="https://www.colciencias.gov.co/sites/default/files/boletin-estadistico-2017.pdf" TargetMode="External"/><Relationship Id="rId40" Type="http://schemas.openxmlformats.org/officeDocument/2006/relationships/comments" Target="../comments1.xml"/><Relationship Id="rId5" Type="http://schemas.openxmlformats.org/officeDocument/2006/relationships/hyperlink" Target="https://www.mineducacion.gov.co/sistemasinfo/Informacion-a-la-mano/212400:Estadisticas" TargetMode="External"/><Relationship Id="rId15" Type="http://schemas.openxmlformats.org/officeDocument/2006/relationships/hyperlink" Target="http://estrategia.gobiernoenlinea.gov.co/623/w3-propertyvalue-14714.html" TargetMode="External"/><Relationship Id="rId23" Type="http://schemas.openxmlformats.org/officeDocument/2006/relationships/hyperlink" Target="https://colombiadiversa.org/ddhh-lgbt/" TargetMode="External"/><Relationship Id="rId28" Type="http://schemas.openxmlformats.org/officeDocument/2006/relationships/hyperlink" Target="https://www.dane.gov.co/index.php/estadisticas-por-tema/pobreza-y-condiciones-de-vida/pobreza-y-desigualdad/pobreza-y-desigualdad-2011" TargetMode="External"/><Relationship Id="rId36" Type="http://schemas.openxmlformats.org/officeDocument/2006/relationships/hyperlink" Target="https://www.colciencias.gov.co/sites/default/files/direccionamiento_estrategico/boletin/HTML/files/assets/common/downloads/publication.pdf" TargetMode="External"/><Relationship Id="rId10" Type="http://schemas.openxmlformats.org/officeDocument/2006/relationships/hyperlink" Target="https://www.dnp.gov.co/programas/desarrollo-territorial/Estudios-Territoriales/Indicadores-y-Mediciones/Paginas/desempeno-fiscal.aspx" TargetMode="External"/><Relationship Id="rId19" Type="http://schemas.openxmlformats.org/officeDocument/2006/relationships/hyperlink" Target="http://www.medicinalegal.gov.co/cifras-estadisticas/forensis" TargetMode="External"/><Relationship Id="rId31" Type="http://schemas.openxmlformats.org/officeDocument/2006/relationships/hyperlink" Target="http://www2.icfesinteractivo.gov.co/historicos/" TargetMode="External"/><Relationship Id="rId4" Type="http://schemas.openxmlformats.org/officeDocument/2006/relationships/hyperlink" Target="http://www.sispro.gov.co/" TargetMode="External"/><Relationship Id="rId9" Type="http://schemas.openxmlformats.org/officeDocument/2006/relationships/hyperlink" Target="https://www.dnp.gov.co/programas/desarrollo-territorial/Estudios-Territoriales/Indicadores-y-Mediciones/Paginas/desempeno-fiscal.aspx" TargetMode="External"/><Relationship Id="rId14" Type="http://schemas.openxmlformats.org/officeDocument/2006/relationships/hyperlink" Target="http://estrategia.gobiernoenlinea.gov.co/623/w3-propertyvalue-14714.html" TargetMode="External"/><Relationship Id="rId22" Type="http://schemas.openxmlformats.org/officeDocument/2006/relationships/hyperlink" Target="http://www.equidadmujer.gov.co/oag/Documents/informe-participacion-femenina-directivos-colombia-2014.pdf" TargetMode="External"/><Relationship Id="rId27" Type="http://schemas.openxmlformats.org/officeDocument/2006/relationships/hyperlink" Target="https://www.doingbusiness.org/content/dam/doingBusiness/media/Subnational-Reports/DB10-Sub-Colombia-Spanish.pdf" TargetMode="External"/><Relationship Id="rId30" Type="http://schemas.openxmlformats.org/officeDocument/2006/relationships/hyperlink" Target="http://www2.icfesinteractivo.gov.co/historicos/" TargetMode="External"/><Relationship Id="rId35" Type="http://schemas.openxmlformats.org/officeDocument/2006/relationships/hyperlink" Target="http://www.icfesinteractivo.gov.co/resultados-saber2016-web/pages/publicacionResultados/agregados/saber11/clasificacionPlanteles.js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9360B-219F-4889-9681-1E4E562DE74C}">
  <dimension ref="A1:AO67"/>
  <sheetViews>
    <sheetView topLeftCell="D1" workbookViewId="0">
      <pane xSplit="1" ySplit="1" topLeftCell="M58" activePane="bottomRight" state="frozen"/>
      <selection activeCell="D1" sqref="D1"/>
      <selection pane="topRight" activeCell="E1" sqref="E1"/>
      <selection pane="bottomLeft" activeCell="D2" sqref="D2"/>
      <selection pane="bottomRight" activeCell="E5" sqref="E5"/>
    </sheetView>
  </sheetViews>
  <sheetFormatPr baseColWidth="10" defaultRowHeight="15" x14ac:dyDescent="0.25"/>
  <cols>
    <col min="1" max="1" width="40.85546875" style="1" customWidth="1"/>
    <col min="2" max="2" width="46.85546875" style="1" customWidth="1"/>
    <col min="3" max="16384" width="11.42578125" style="1"/>
  </cols>
  <sheetData>
    <row r="1" spans="1:41" ht="94.5" x14ac:dyDescent="0.25">
      <c r="A1" s="38" t="s">
        <v>244</v>
      </c>
      <c r="B1" s="39" t="s">
        <v>245</v>
      </c>
      <c r="C1" s="40" t="s">
        <v>246</v>
      </c>
      <c r="D1" s="41" t="s">
        <v>247</v>
      </c>
      <c r="E1" s="41" t="s">
        <v>248</v>
      </c>
      <c r="F1" s="42" t="s">
        <v>249</v>
      </c>
      <c r="G1" s="42" t="s">
        <v>250</v>
      </c>
      <c r="H1" s="42" t="s">
        <v>251</v>
      </c>
      <c r="I1" s="42" t="s">
        <v>252</v>
      </c>
      <c r="J1" s="42" t="s">
        <v>253</v>
      </c>
      <c r="K1" s="42" t="s">
        <v>254</v>
      </c>
      <c r="L1" s="42" t="s">
        <v>255</v>
      </c>
      <c r="M1" s="42" t="s">
        <v>256</v>
      </c>
      <c r="N1" s="42" t="s">
        <v>257</v>
      </c>
      <c r="O1" s="42" t="s">
        <v>258</v>
      </c>
      <c r="P1" s="42" t="s">
        <v>259</v>
      </c>
      <c r="Q1" s="42" t="s">
        <v>260</v>
      </c>
      <c r="R1" s="42" t="s">
        <v>261</v>
      </c>
      <c r="S1" s="42" t="s">
        <v>262</v>
      </c>
      <c r="T1" s="42" t="s">
        <v>263</v>
      </c>
      <c r="U1" s="42" t="s">
        <v>264</v>
      </c>
      <c r="V1" s="42" t="s">
        <v>265</v>
      </c>
      <c r="W1" s="42" t="s">
        <v>266</v>
      </c>
      <c r="X1" s="42" t="s">
        <v>267</v>
      </c>
      <c r="Y1" s="42" t="s">
        <v>268</v>
      </c>
      <c r="Z1" s="42" t="s">
        <v>269</v>
      </c>
      <c r="AA1" s="42" t="s">
        <v>270</v>
      </c>
      <c r="AB1" s="42" t="s">
        <v>271</v>
      </c>
      <c r="AC1" s="42" t="s">
        <v>272</v>
      </c>
      <c r="AD1" s="43" t="s">
        <v>273</v>
      </c>
      <c r="AE1" s="43" t="s">
        <v>274</v>
      </c>
      <c r="AF1" s="43" t="s">
        <v>275</v>
      </c>
      <c r="AG1" s="44" t="s">
        <v>276</v>
      </c>
      <c r="AH1" s="44" t="s">
        <v>277</v>
      </c>
      <c r="AI1" s="44" t="s">
        <v>278</v>
      </c>
      <c r="AJ1" s="44" t="s">
        <v>279</v>
      </c>
      <c r="AK1" s="44" t="s">
        <v>280</v>
      </c>
      <c r="AL1" s="45" t="s">
        <v>281</v>
      </c>
      <c r="AM1" s="40" t="s">
        <v>282</v>
      </c>
      <c r="AN1" s="40" t="s">
        <v>283</v>
      </c>
      <c r="AO1" s="40" t="s">
        <v>284</v>
      </c>
    </row>
    <row r="2" spans="1:41" ht="24.75" thickBot="1" x14ac:dyDescent="0.3">
      <c r="A2" s="2" t="s">
        <v>0</v>
      </c>
      <c r="B2" s="3" t="s">
        <v>1</v>
      </c>
      <c r="C2" s="1" t="s">
        <v>2</v>
      </c>
      <c r="D2" s="4" t="s">
        <v>178</v>
      </c>
      <c r="E2" s="1">
        <v>2011</v>
      </c>
      <c r="F2" s="5">
        <v>0.55000000000000004</v>
      </c>
      <c r="G2" s="5">
        <v>0.59699999999999998</v>
      </c>
      <c r="H2" s="5">
        <v>0.46200000000000002</v>
      </c>
      <c r="I2" s="5">
        <v>0.61499999999999999</v>
      </c>
      <c r="J2" s="5">
        <v>0.51300000000000001</v>
      </c>
      <c r="K2" s="5">
        <v>0.48100000000000004</v>
      </c>
      <c r="L2" s="5">
        <v>0.49099999999999999</v>
      </c>
      <c r="M2" s="5">
        <v>0.62</v>
      </c>
      <c r="N2" s="5">
        <v>0.42599999999999999</v>
      </c>
      <c r="O2" s="5">
        <v>0.52100000000000002</v>
      </c>
      <c r="P2" s="5">
        <v>0.47299999999999998</v>
      </c>
      <c r="Q2" s="5">
        <v>0.40399999999999997</v>
      </c>
      <c r="R2" s="5">
        <v>0.45899999999999996</v>
      </c>
      <c r="S2" s="5">
        <v>0.439</v>
      </c>
      <c r="T2" s="5">
        <v>0.56100000000000005</v>
      </c>
      <c r="U2" s="5">
        <v>0.49399999999999999</v>
      </c>
      <c r="V2" s="5">
        <v>0.52600000000000002</v>
      </c>
      <c r="W2" s="5">
        <v>0.504</v>
      </c>
      <c r="X2" s="5">
        <v>0.49</v>
      </c>
      <c r="Y2" s="5">
        <v>0.26400000000000001</v>
      </c>
      <c r="Z2" s="5">
        <v>0.54400000000000004</v>
      </c>
      <c r="AA2" s="5">
        <v>0.4</v>
      </c>
      <c r="AB2" s="5">
        <v>0.38799999999999996</v>
      </c>
      <c r="AC2" s="5">
        <v>0.375</v>
      </c>
      <c r="AD2" s="5">
        <v>0.48</v>
      </c>
      <c r="AE2" s="5">
        <v>0.24299999999999999</v>
      </c>
      <c r="AF2" s="5">
        <v>0.15</v>
      </c>
      <c r="AG2" s="5">
        <v>0.314</v>
      </c>
      <c r="AH2" s="5">
        <v>0.12</v>
      </c>
      <c r="AI2" s="5">
        <v>0.34799999999999998</v>
      </c>
      <c r="AJ2" s="5">
        <v>0.39799999999999996</v>
      </c>
      <c r="AK2" s="5">
        <v>0.52100000000000002</v>
      </c>
      <c r="AL2" s="1">
        <f>COUNT(F2:AK2)</f>
        <v>32</v>
      </c>
      <c r="AM2" s="1" t="s">
        <v>3</v>
      </c>
      <c r="AN2" s="6" t="s">
        <v>4</v>
      </c>
    </row>
    <row r="3" spans="1:41" ht="24.75" thickBot="1" x14ac:dyDescent="0.3">
      <c r="A3" s="2" t="s">
        <v>0</v>
      </c>
      <c r="B3" s="3" t="s">
        <v>5</v>
      </c>
      <c r="C3" s="1" t="s">
        <v>2</v>
      </c>
      <c r="D3" s="4" t="s">
        <v>179</v>
      </c>
      <c r="E3" s="1">
        <v>2011</v>
      </c>
      <c r="F3" s="5">
        <v>3.95E-2</v>
      </c>
      <c r="G3" s="5">
        <v>3.6900000000000002E-2</v>
      </c>
      <c r="H3" s="5">
        <v>2.7699999999999999E-2</v>
      </c>
      <c r="I3" s="5">
        <v>2.81E-2</v>
      </c>
      <c r="J3" s="5">
        <v>2.23E-2</v>
      </c>
      <c r="K3" s="5">
        <v>7.9100000000000004E-2</v>
      </c>
      <c r="L3" s="5">
        <v>2.8500000000000001E-2</v>
      </c>
      <c r="M3" s="5">
        <v>3.7599999999999995E-2</v>
      </c>
      <c r="N3" s="5">
        <v>4.87E-2</v>
      </c>
      <c r="O3" s="5">
        <v>5.1699999999999996E-2</v>
      </c>
      <c r="P3" s="5">
        <v>2.9700000000000001E-2</v>
      </c>
      <c r="Q3" s="5">
        <v>3.3300000000000003E-2</v>
      </c>
      <c r="R3" s="5">
        <v>1.8600000000000002E-2</v>
      </c>
      <c r="S3" s="5">
        <v>4.7E-2</v>
      </c>
      <c r="T3" s="5">
        <v>2.2599999999999999E-2</v>
      </c>
      <c r="U3" s="5">
        <v>4.0899999999999999E-2</v>
      </c>
      <c r="V3" s="5">
        <v>4.2199999999999994E-2</v>
      </c>
      <c r="W3" s="5">
        <v>2.7799999999999998E-2</v>
      </c>
      <c r="X3" s="5">
        <v>2.2700000000000001E-2</v>
      </c>
      <c r="Y3" s="5">
        <v>8.3599999999999994E-2</v>
      </c>
      <c r="Z3" s="5">
        <v>2.7400000000000001E-2</v>
      </c>
      <c r="AA3" s="5">
        <v>6.2699999999999992E-2</v>
      </c>
      <c r="AB3" s="5">
        <v>1.6399999999999998E-2</v>
      </c>
      <c r="AC3" s="5">
        <v>4.3700000000000003E-2</v>
      </c>
      <c r="AD3" s="5">
        <v>3.3000000000000002E-2</v>
      </c>
      <c r="AE3" s="5">
        <v>7.3800000000000004E-2</v>
      </c>
      <c r="AF3" s="5">
        <v>9.5299999999999996E-2</v>
      </c>
      <c r="AG3" s="5">
        <v>2.4799999999999999E-2</v>
      </c>
      <c r="AH3" s="5">
        <v>0.1191</v>
      </c>
      <c r="AI3" s="5">
        <v>5.9400000000000001E-2</v>
      </c>
      <c r="AJ3" s="5">
        <v>2.4399999999999998E-2</v>
      </c>
      <c r="AK3" s="5">
        <v>4.6399999999999997E-2</v>
      </c>
      <c r="AL3" s="1">
        <f t="shared" ref="AL3:AL63" si="0">COUNT(F3:AK3)</f>
        <v>32</v>
      </c>
      <c r="AM3" s="1" t="s">
        <v>3</v>
      </c>
      <c r="AN3" s="6" t="s">
        <v>4</v>
      </c>
    </row>
    <row r="4" spans="1:41" ht="24.75" thickBot="1" x14ac:dyDescent="0.3">
      <c r="A4" s="2" t="s">
        <v>0</v>
      </c>
      <c r="B4" s="3" t="s">
        <v>6</v>
      </c>
      <c r="C4" s="1" t="s">
        <v>7</v>
      </c>
      <c r="D4" s="4" t="s">
        <v>180</v>
      </c>
      <c r="E4" s="1">
        <v>2011</v>
      </c>
      <c r="F4" s="1">
        <v>1.5934635276577835</v>
      </c>
      <c r="G4" s="1">
        <v>1.8108869312165501</v>
      </c>
      <c r="H4" s="1">
        <v>1.6689093001033561</v>
      </c>
      <c r="I4" s="1">
        <v>1.1379554576217832</v>
      </c>
      <c r="J4" s="1">
        <v>1.307184976105972</v>
      </c>
      <c r="K4" s="1">
        <v>0.64945350863297957</v>
      </c>
      <c r="L4" s="1">
        <v>0.1674455801864394</v>
      </c>
      <c r="M4" s="1">
        <v>1.6850426461410444</v>
      </c>
      <c r="N4" s="1">
        <v>1.5266550142014419</v>
      </c>
      <c r="O4" s="1">
        <v>1.2902622112245534</v>
      </c>
      <c r="P4" s="1">
        <v>0.75953155984584875</v>
      </c>
      <c r="Q4" s="1">
        <v>0.80130511971594454</v>
      </c>
      <c r="R4" s="1">
        <v>1.0601033666873751</v>
      </c>
      <c r="S4" s="1">
        <v>0.92011209183138276</v>
      </c>
      <c r="T4" s="1">
        <v>1.587421573815103</v>
      </c>
      <c r="U4" s="1">
        <v>1.0325863294548991</v>
      </c>
      <c r="V4" s="1">
        <v>1.8634528568303401</v>
      </c>
      <c r="W4" s="1">
        <v>1.2398212571266016</v>
      </c>
      <c r="X4" s="1">
        <v>0.98232266726336992</v>
      </c>
      <c r="Y4" s="1">
        <v>2.1142905663581559</v>
      </c>
      <c r="Z4" s="1">
        <v>1.8944103201664224</v>
      </c>
      <c r="AA4" s="1">
        <v>2.9107907451781436</v>
      </c>
      <c r="AB4" s="1">
        <v>1.056338028169014</v>
      </c>
      <c r="AC4" s="1">
        <v>1.6976036352724311</v>
      </c>
      <c r="AD4" s="1">
        <v>0.37973310187696646</v>
      </c>
      <c r="AE4" s="1">
        <v>0</v>
      </c>
      <c r="AF4" s="1">
        <v>0</v>
      </c>
      <c r="AG4" s="1">
        <v>0</v>
      </c>
      <c r="AH4" s="1">
        <v>0</v>
      </c>
      <c r="AI4" s="1">
        <v>0.92067988668555234</v>
      </c>
      <c r="AJ4" s="1">
        <v>3.9690414764834293E-2</v>
      </c>
      <c r="AK4" s="1">
        <v>0.85227272727272718</v>
      </c>
      <c r="AL4" s="1">
        <f t="shared" si="0"/>
        <v>32</v>
      </c>
      <c r="AM4" s="1" t="s">
        <v>8</v>
      </c>
      <c r="AN4" s="6" t="s">
        <v>9</v>
      </c>
    </row>
    <row r="5" spans="1:41" ht="24.75" thickBot="1" x14ac:dyDescent="0.3">
      <c r="A5" s="2" t="s">
        <v>0</v>
      </c>
      <c r="B5" s="3" t="s">
        <v>10</v>
      </c>
      <c r="C5" s="1" t="s">
        <v>7</v>
      </c>
      <c r="D5" s="4" t="s">
        <v>181</v>
      </c>
      <c r="E5" s="1">
        <v>2011</v>
      </c>
      <c r="F5" s="1">
        <v>0.17081419045717189</v>
      </c>
      <c r="G5" s="1">
        <v>0.22239910103942317</v>
      </c>
      <c r="H5" s="1">
        <v>0.17005011798201994</v>
      </c>
      <c r="I5" s="1">
        <v>9.0107814590383251E-2</v>
      </c>
      <c r="J5" s="1">
        <v>5.9385741832713862E-2</v>
      </c>
      <c r="K5" s="1">
        <v>2.006441733988067E-2</v>
      </c>
      <c r="L5" s="1">
        <v>1.2495938819883539E-2</v>
      </c>
      <c r="M5" s="1">
        <v>9.5099408600552757E-2</v>
      </c>
      <c r="N5" s="1">
        <v>6.8276163425824779E-2</v>
      </c>
      <c r="O5" s="1">
        <v>0.10085047098209646</v>
      </c>
      <c r="P5" s="1">
        <v>2.0578441276611664E-2</v>
      </c>
      <c r="Q5" s="1">
        <v>2.8789405498776451E-2</v>
      </c>
      <c r="R5" s="1">
        <v>0.10838962103287376</v>
      </c>
      <c r="S5" s="1">
        <v>3.1469631805307874E-2</v>
      </c>
      <c r="T5" s="1">
        <v>0.21165620984201378</v>
      </c>
      <c r="U5" s="1">
        <v>6.1730704478282016E-2</v>
      </c>
      <c r="V5" s="1">
        <v>0.1034146729510968</v>
      </c>
      <c r="W5" s="1">
        <v>0.12445624474024203</v>
      </c>
      <c r="X5" s="1">
        <v>1.1188185276348175E-2</v>
      </c>
      <c r="Y5" s="1">
        <v>0.12312133820157935</v>
      </c>
      <c r="Z5" s="1">
        <v>7.7548960474648876E-2</v>
      </c>
      <c r="AA5" s="1">
        <v>4.3210119024236951E-2</v>
      </c>
      <c r="AB5" s="1">
        <v>0.3129890453834116</v>
      </c>
      <c r="AC5" s="1">
        <v>5.5729412269044459E-2</v>
      </c>
      <c r="AD5" s="1">
        <v>5.4247585982423784E-3</v>
      </c>
      <c r="AE5" s="1">
        <v>0</v>
      </c>
      <c r="AF5" s="1">
        <v>0</v>
      </c>
      <c r="AG5" s="1">
        <v>0</v>
      </c>
      <c r="AH5" s="1">
        <v>0</v>
      </c>
      <c r="AI5" s="1">
        <v>0.3541076487252125</v>
      </c>
      <c r="AJ5" s="1">
        <v>3.9690414764834293E-2</v>
      </c>
      <c r="AK5" s="1">
        <v>0</v>
      </c>
      <c r="AL5" s="1">
        <f t="shared" si="0"/>
        <v>32</v>
      </c>
      <c r="AM5" s="1" t="s">
        <v>8</v>
      </c>
      <c r="AN5" s="1" t="s">
        <v>9</v>
      </c>
    </row>
    <row r="6" spans="1:41" ht="24.75" thickBot="1" x14ac:dyDescent="0.3">
      <c r="A6" s="2" t="s">
        <v>0</v>
      </c>
      <c r="B6" s="3" t="s">
        <v>11</v>
      </c>
      <c r="C6" s="1" t="s">
        <v>2</v>
      </c>
      <c r="D6" s="4" t="s">
        <v>182</v>
      </c>
      <c r="E6" s="1">
        <v>2011</v>
      </c>
      <c r="F6" s="1">
        <v>15.212517629011153</v>
      </c>
      <c r="G6" s="1">
        <v>16.827387954643918</v>
      </c>
      <c r="H6" s="1">
        <v>8.9080136919608428</v>
      </c>
      <c r="I6" s="1">
        <v>13.46757512773663</v>
      </c>
      <c r="J6" s="1">
        <v>11.698749305489432</v>
      </c>
      <c r="K6" s="1">
        <v>9.5382935704326037</v>
      </c>
      <c r="L6" s="1">
        <v>10.898838389534228</v>
      </c>
      <c r="M6" s="1">
        <v>33.762823283865181</v>
      </c>
      <c r="N6" s="1">
        <v>12.730730334608451</v>
      </c>
      <c r="O6" s="1">
        <v>14.935812229287723</v>
      </c>
      <c r="P6" s="1">
        <v>9.3899039810315035</v>
      </c>
      <c r="Q6" s="1">
        <v>10.427951739604829</v>
      </c>
      <c r="R6" s="1">
        <v>13.559082503760623</v>
      </c>
      <c r="S6" s="1">
        <v>11.60196416032627</v>
      </c>
      <c r="T6" s="1">
        <v>16.734600752658402</v>
      </c>
      <c r="U6" s="1">
        <v>13.369666396420744</v>
      </c>
      <c r="V6" s="1">
        <v>17.149771758663189</v>
      </c>
      <c r="W6" s="1">
        <v>20.607306481218941</v>
      </c>
      <c r="X6" s="1">
        <v>11.785700549978847</v>
      </c>
      <c r="Y6" s="1">
        <v>7.7187727677487246</v>
      </c>
      <c r="Z6" s="1">
        <v>33.858078264904535</v>
      </c>
      <c r="AA6" s="1">
        <v>21.660045996236672</v>
      </c>
      <c r="AB6" s="1">
        <v>3.1959691003078357</v>
      </c>
      <c r="AC6" s="1">
        <v>10.980680635126458</v>
      </c>
      <c r="AD6" s="1">
        <v>12.073961203527526</v>
      </c>
      <c r="AE6" s="1">
        <v>4.254649119899228</v>
      </c>
      <c r="AF6" s="1">
        <v>6.5144532886468376</v>
      </c>
      <c r="AG6" s="1">
        <v>6.7853998781065892</v>
      </c>
      <c r="AH6" s="1">
        <v>1.7134007710303469</v>
      </c>
      <c r="AI6" s="1">
        <v>5.1264747050589881</v>
      </c>
      <c r="AJ6" s="1">
        <v>6.1582347512375204</v>
      </c>
      <c r="AK6" s="1">
        <v>10.220113755196776</v>
      </c>
      <c r="AL6" s="1">
        <f t="shared" si="0"/>
        <v>32</v>
      </c>
      <c r="AM6" s="1" t="s">
        <v>12</v>
      </c>
      <c r="AN6" s="1" t="s">
        <v>13</v>
      </c>
      <c r="AO6" s="1" t="s">
        <v>14</v>
      </c>
    </row>
    <row r="7" spans="1:41" ht="24.75" thickBot="1" x14ac:dyDescent="0.3">
      <c r="A7" s="2" t="s">
        <v>0</v>
      </c>
      <c r="B7" s="7" t="s">
        <v>16</v>
      </c>
      <c r="C7" s="1" t="s">
        <v>17</v>
      </c>
      <c r="D7" s="4" t="s">
        <v>183</v>
      </c>
      <c r="E7" s="1">
        <v>2010</v>
      </c>
      <c r="F7" s="1">
        <v>77.08</v>
      </c>
      <c r="G7" s="1">
        <v>73.41</v>
      </c>
      <c r="H7" s="1">
        <v>73.7</v>
      </c>
      <c r="I7" s="1">
        <v>74.81</v>
      </c>
      <c r="J7" s="1">
        <v>73.849999999999994</v>
      </c>
      <c r="K7" s="1">
        <v>71.819999999999993</v>
      </c>
      <c r="L7" s="1">
        <v>72.23</v>
      </c>
      <c r="M7" s="1">
        <v>74.3</v>
      </c>
      <c r="N7" s="1">
        <v>73.41</v>
      </c>
      <c r="O7" s="1">
        <v>73.33</v>
      </c>
      <c r="P7" s="1">
        <v>70.63</v>
      </c>
      <c r="Q7" s="1">
        <v>72.709999999999994</v>
      </c>
      <c r="R7" s="1">
        <v>72.88</v>
      </c>
      <c r="S7" s="1">
        <v>73.239999999999995</v>
      </c>
      <c r="T7" s="1">
        <v>73.239999999999995</v>
      </c>
      <c r="U7" s="1">
        <v>72.53</v>
      </c>
      <c r="V7" s="1">
        <v>73.099999999999994</v>
      </c>
      <c r="W7" s="1">
        <v>70.84</v>
      </c>
      <c r="X7" s="1">
        <v>74.209999999999994</v>
      </c>
      <c r="Y7" s="1">
        <v>73.790000000000006</v>
      </c>
      <c r="Z7" s="1">
        <v>74.25</v>
      </c>
      <c r="AA7" s="1">
        <v>67.8</v>
      </c>
      <c r="AB7" s="1">
        <v>74.25</v>
      </c>
      <c r="AC7" s="1">
        <v>68.319999999999993</v>
      </c>
      <c r="AD7" s="1">
        <v>69</v>
      </c>
      <c r="AE7" s="1">
        <v>69.08</v>
      </c>
      <c r="AF7" s="1">
        <v>69.08</v>
      </c>
      <c r="AG7" s="1">
        <v>69.08</v>
      </c>
      <c r="AH7" s="1">
        <v>69.08</v>
      </c>
      <c r="AI7" s="1">
        <v>69.08</v>
      </c>
      <c r="AJ7" s="1">
        <v>69.23</v>
      </c>
      <c r="AK7" s="1">
        <v>70.94</v>
      </c>
      <c r="AL7" s="1">
        <f>COUNT(F7:AK7)</f>
        <v>32</v>
      </c>
      <c r="AM7" s="1" t="s">
        <v>18</v>
      </c>
      <c r="AN7" s="6" t="s">
        <v>19</v>
      </c>
      <c r="AO7" s="1" t="s">
        <v>20</v>
      </c>
    </row>
    <row r="8" spans="1:41" ht="24.75" thickBot="1" x14ac:dyDescent="0.3">
      <c r="A8" s="2" t="s">
        <v>0</v>
      </c>
      <c r="B8" s="3" t="s">
        <v>23</v>
      </c>
      <c r="C8" s="1" t="s">
        <v>2</v>
      </c>
      <c r="D8" s="4" t="s">
        <v>184</v>
      </c>
      <c r="E8" s="1">
        <v>2012</v>
      </c>
      <c r="F8" s="1">
        <v>88.992404916167473</v>
      </c>
      <c r="G8" s="1">
        <v>94.9487068801606</v>
      </c>
      <c r="H8" s="1">
        <v>90.86223494358407</v>
      </c>
      <c r="I8" s="1">
        <v>116.37458319901575</v>
      </c>
      <c r="J8" s="1">
        <v>102.15044312756758</v>
      </c>
      <c r="K8" s="1">
        <v>105.00799561311058</v>
      </c>
      <c r="L8" s="1">
        <v>89.194871499087384</v>
      </c>
      <c r="M8" s="1">
        <v>118.26592606110376</v>
      </c>
      <c r="N8" s="1">
        <v>111.87399870101753</v>
      </c>
      <c r="O8" s="1">
        <v>94.926104857326436</v>
      </c>
      <c r="P8" s="1">
        <v>91.675542846535635</v>
      </c>
      <c r="Q8" s="1">
        <v>111.33321363264805</v>
      </c>
      <c r="R8" s="1">
        <v>87.461278729351605</v>
      </c>
      <c r="S8" s="1">
        <v>112.42592338192033</v>
      </c>
      <c r="T8" s="1">
        <v>91.388009396384433</v>
      </c>
      <c r="U8" s="1">
        <v>105.6407046409729</v>
      </c>
      <c r="V8" s="1">
        <v>89.759797291513294</v>
      </c>
      <c r="W8" s="1">
        <v>95.028482651475926</v>
      </c>
      <c r="X8" s="1">
        <v>137.75400339682156</v>
      </c>
      <c r="Y8" s="1">
        <v>108.12119851674704</v>
      </c>
      <c r="Z8" s="1">
        <v>90.36640801029381</v>
      </c>
      <c r="AA8" s="1">
        <v>112.26575809199319</v>
      </c>
      <c r="AB8" s="1">
        <v>74.367648964196761</v>
      </c>
      <c r="AC8" s="1">
        <v>91.056233701041904</v>
      </c>
      <c r="AD8" s="1">
        <v>110.54231470721778</v>
      </c>
      <c r="AE8" s="1">
        <v>79.649088509847999</v>
      </c>
      <c r="AF8" s="1">
        <v>119.02292293330568</v>
      </c>
      <c r="AG8" s="1">
        <v>139.94804156674661</v>
      </c>
      <c r="AH8" s="1">
        <v>65.813164589992823</v>
      </c>
      <c r="AI8" s="1">
        <v>104.42714788557829</v>
      </c>
      <c r="AJ8" s="1">
        <v>84.615657018744983</v>
      </c>
      <c r="AK8" s="1">
        <v>127.21549150926832</v>
      </c>
      <c r="AL8" s="1">
        <f t="shared" si="0"/>
        <v>32</v>
      </c>
      <c r="AM8" s="1" t="s">
        <v>21</v>
      </c>
      <c r="AN8" s="6" t="s">
        <v>22</v>
      </c>
    </row>
    <row r="9" spans="1:41" ht="24.75" thickBot="1" x14ac:dyDescent="0.3">
      <c r="A9" s="2" t="s">
        <v>0</v>
      </c>
      <c r="B9" s="3" t="s">
        <v>24</v>
      </c>
      <c r="C9" s="1" t="s">
        <v>25</v>
      </c>
      <c r="D9" s="4" t="s">
        <v>185</v>
      </c>
      <c r="E9" s="1">
        <v>2011</v>
      </c>
      <c r="F9" s="1">
        <v>146</v>
      </c>
      <c r="G9" s="1">
        <v>27</v>
      </c>
      <c r="H9" s="1">
        <v>17</v>
      </c>
      <c r="I9" s="1">
        <v>17</v>
      </c>
      <c r="J9" s="1">
        <v>95</v>
      </c>
      <c r="K9" s="1">
        <v>24</v>
      </c>
      <c r="L9" s="1">
        <v>10</v>
      </c>
      <c r="M9" s="1">
        <v>6</v>
      </c>
      <c r="N9" s="1">
        <v>16</v>
      </c>
      <c r="O9" s="1">
        <v>15</v>
      </c>
      <c r="P9" s="1">
        <v>0</v>
      </c>
      <c r="Q9" s="1">
        <v>4</v>
      </c>
      <c r="R9" s="1">
        <v>6</v>
      </c>
      <c r="S9" s="1">
        <v>0</v>
      </c>
      <c r="T9" s="1">
        <v>12</v>
      </c>
      <c r="U9" s="1">
        <v>4</v>
      </c>
      <c r="V9" s="1">
        <v>4</v>
      </c>
      <c r="W9" s="1">
        <v>16</v>
      </c>
      <c r="X9" s="1">
        <v>0</v>
      </c>
      <c r="Y9" s="1">
        <v>1</v>
      </c>
      <c r="Z9" s="1">
        <v>10</v>
      </c>
      <c r="AA9" s="1">
        <v>5</v>
      </c>
      <c r="AB9" s="1">
        <v>1</v>
      </c>
      <c r="AC9" s="1">
        <v>1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f t="shared" si="0"/>
        <v>32</v>
      </c>
      <c r="AM9" s="1" t="s">
        <v>26</v>
      </c>
      <c r="AN9" s="1" t="s">
        <v>27</v>
      </c>
    </row>
    <row r="10" spans="1:41" ht="24.75" thickBot="1" x14ac:dyDescent="0.3">
      <c r="A10" s="2" t="s">
        <v>0</v>
      </c>
      <c r="B10" s="8" t="s">
        <v>28</v>
      </c>
      <c r="C10" s="1" t="s">
        <v>29</v>
      </c>
      <c r="D10" s="4" t="s">
        <v>186</v>
      </c>
      <c r="E10" s="1">
        <v>2013</v>
      </c>
      <c r="F10" s="9">
        <v>4.0000000000000002E-4</v>
      </c>
      <c r="G10" s="9">
        <v>2.7000000000000001E-3</v>
      </c>
      <c r="H10" s="9">
        <v>3.0000000000000001E-3</v>
      </c>
      <c r="I10" s="9"/>
      <c r="J10" s="9">
        <v>3.3999999999999998E-3</v>
      </c>
      <c r="K10" s="9">
        <v>3.8999999999999998E-3</v>
      </c>
      <c r="L10" s="9">
        <v>5.3E-3</v>
      </c>
      <c r="M10" s="9">
        <v>4.7000000000000002E-3</v>
      </c>
      <c r="N10" s="9"/>
      <c r="O10" s="9">
        <v>2.8999999999999998E-3</v>
      </c>
      <c r="P10" s="9"/>
      <c r="Q10" s="9"/>
      <c r="R10" s="9">
        <v>4.5999999999999999E-3</v>
      </c>
      <c r="S10" s="9"/>
      <c r="T10" s="9">
        <v>4.4000000000000003E-3</v>
      </c>
      <c r="U10" s="9">
        <v>3.5999999999999999E-3</v>
      </c>
      <c r="V10" s="9"/>
      <c r="W10" s="9">
        <v>4.2000000000000006E-3</v>
      </c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10"/>
      <c r="AL10" s="1">
        <f t="shared" si="0"/>
        <v>12</v>
      </c>
      <c r="AM10" s="1" t="s">
        <v>30</v>
      </c>
      <c r="AN10" s="11" t="s">
        <v>31</v>
      </c>
    </row>
    <row r="11" spans="1:41" ht="24.75" thickBot="1" x14ac:dyDescent="0.3">
      <c r="A11" s="12" t="s">
        <v>32</v>
      </c>
      <c r="B11" s="13" t="s">
        <v>33</v>
      </c>
      <c r="C11" s="14" t="s">
        <v>2</v>
      </c>
      <c r="D11" s="15" t="s">
        <v>187</v>
      </c>
      <c r="E11" s="14">
        <v>2005</v>
      </c>
      <c r="F11" s="14">
        <v>4.5147465118061145</v>
      </c>
      <c r="G11" s="14">
        <v>7.2709834234424786</v>
      </c>
      <c r="H11" s="14">
        <v>5.7188359361202918</v>
      </c>
      <c r="I11" s="14">
        <v>12.278182580865675</v>
      </c>
      <c r="J11" s="14">
        <v>24.579193162790247</v>
      </c>
      <c r="K11" s="14">
        <v>15.901862276850235</v>
      </c>
      <c r="L11" s="14">
        <v>9.1259592058105703</v>
      </c>
      <c r="M11" s="14">
        <v>4.924690892751018</v>
      </c>
      <c r="N11" s="14">
        <v>30.475144593308439</v>
      </c>
      <c r="O11" s="14">
        <v>6.3811894135612395</v>
      </c>
      <c r="P11" s="14">
        <v>13.980923196653533</v>
      </c>
      <c r="Q11" s="14">
        <v>25.157768822362954</v>
      </c>
      <c r="R11" s="14">
        <v>12.643860777883855</v>
      </c>
      <c r="S11" s="14">
        <v>62.251496510114755</v>
      </c>
      <c r="T11" s="14">
        <v>5.4063421326613019</v>
      </c>
      <c r="U11" s="14">
        <v>8.9728145876423451</v>
      </c>
      <c r="V11" s="14">
        <v>4.5271233019445427</v>
      </c>
      <c r="W11" s="14">
        <v>9.1143361414333164</v>
      </c>
      <c r="X11" s="14">
        <v>26.926405183651557</v>
      </c>
      <c r="Y11" s="14">
        <v>38.474627838748241</v>
      </c>
      <c r="Z11" s="14">
        <v>8.3678767462131027</v>
      </c>
      <c r="AA11" s="14">
        <v>83.078086444320633</v>
      </c>
      <c r="AB11" s="14">
        <v>71.752235594701801</v>
      </c>
      <c r="AC11" s="14">
        <v>25.540993328391405</v>
      </c>
      <c r="AD11" s="14">
        <v>5.7279999999999998</v>
      </c>
      <c r="AE11" s="14">
        <v>3.7</v>
      </c>
      <c r="AF11" s="14">
        <v>72.38</v>
      </c>
      <c r="AG11" s="14">
        <v>73.34</v>
      </c>
      <c r="AH11" s="14">
        <v>38.299999999999997</v>
      </c>
      <c r="AI11" s="14">
        <v>46.19</v>
      </c>
      <c r="AJ11" s="14">
        <v>24.09</v>
      </c>
      <c r="AK11" s="14">
        <v>32.07</v>
      </c>
      <c r="AL11" s="1">
        <f t="shared" si="0"/>
        <v>32</v>
      </c>
      <c r="AM11" s="14" t="s">
        <v>34</v>
      </c>
      <c r="AN11" s="14" t="s">
        <v>35</v>
      </c>
      <c r="AO11" s="14" t="s">
        <v>36</v>
      </c>
    </row>
    <row r="12" spans="1:41" ht="24.75" thickBot="1" x14ac:dyDescent="0.3">
      <c r="A12" s="12" t="s">
        <v>32</v>
      </c>
      <c r="B12" s="13" t="s">
        <v>37</v>
      </c>
      <c r="C12" s="14" t="s">
        <v>2</v>
      </c>
      <c r="D12" s="15" t="s">
        <v>188</v>
      </c>
      <c r="E12" s="14">
        <v>2005</v>
      </c>
      <c r="F12" s="14">
        <v>14.636106871177587</v>
      </c>
      <c r="G12" s="14">
        <v>6.7287141931816672</v>
      </c>
      <c r="H12" s="14">
        <v>12.156907867468707</v>
      </c>
      <c r="I12" s="14">
        <v>15.160803063729297</v>
      </c>
      <c r="J12" s="14">
        <v>13.365748134382532</v>
      </c>
      <c r="K12" s="14">
        <v>12.798714437118907</v>
      </c>
      <c r="L12" s="14">
        <v>9.9792950799246558</v>
      </c>
      <c r="M12" s="14">
        <v>17.771891171056257</v>
      </c>
      <c r="N12" s="14">
        <v>13.415832575068245</v>
      </c>
      <c r="O12" s="14">
        <v>7.6357515882189171</v>
      </c>
      <c r="P12" s="14">
        <v>12.963033221460188</v>
      </c>
      <c r="Q12" s="14">
        <v>9.0311008763513083</v>
      </c>
      <c r="R12" s="14">
        <v>11.145344734548173</v>
      </c>
      <c r="S12" s="14">
        <v>14.059742103395244</v>
      </c>
      <c r="T12" s="14">
        <v>6.4242651280005445</v>
      </c>
      <c r="U12" s="14">
        <v>9.3616955519102305</v>
      </c>
      <c r="V12" s="14">
        <v>6.7536956719936443</v>
      </c>
      <c r="W12" s="14">
        <v>15.815525628856191</v>
      </c>
      <c r="X12" s="14">
        <v>14.698585231193928</v>
      </c>
      <c r="Y12" s="14">
        <v>32.986987938715636</v>
      </c>
      <c r="Z12" s="14">
        <v>7.7400881057268727</v>
      </c>
      <c r="AA12" s="14">
        <v>11.731075380084375</v>
      </c>
      <c r="AB12" s="14">
        <v>8.1284878639144758</v>
      </c>
      <c r="AC12" s="14">
        <v>14.943780578206079</v>
      </c>
      <c r="AD12" s="14">
        <v>6.36</v>
      </c>
      <c r="AE12" s="14">
        <v>5.6159999999999997</v>
      </c>
      <c r="AF12" s="14">
        <v>12.87</v>
      </c>
      <c r="AG12" s="14">
        <v>20.59</v>
      </c>
      <c r="AH12" s="14">
        <v>37.89</v>
      </c>
      <c r="AI12" s="14">
        <v>15.4</v>
      </c>
      <c r="AJ12" s="14">
        <v>25.74</v>
      </c>
      <c r="AK12" s="14">
        <v>5.77</v>
      </c>
      <c r="AL12" s="1">
        <f t="shared" si="0"/>
        <v>32</v>
      </c>
      <c r="AM12" s="14" t="s">
        <v>34</v>
      </c>
      <c r="AN12" s="14" t="s">
        <v>35</v>
      </c>
      <c r="AO12" s="14" t="s">
        <v>38</v>
      </c>
    </row>
    <row r="13" spans="1:41" ht="24.75" thickBot="1" x14ac:dyDescent="0.3">
      <c r="A13" s="16" t="s">
        <v>32</v>
      </c>
      <c r="B13" s="3" t="s">
        <v>39</v>
      </c>
      <c r="C13" s="1" t="s">
        <v>2</v>
      </c>
      <c r="D13" s="4" t="s">
        <v>189</v>
      </c>
      <c r="E13" s="1">
        <v>2011</v>
      </c>
      <c r="F13" s="1">
        <v>79.55</v>
      </c>
      <c r="G13" s="17">
        <v>91.75</v>
      </c>
      <c r="H13" s="1">
        <v>76.8</v>
      </c>
      <c r="I13" s="1">
        <v>100</v>
      </c>
      <c r="K13" s="1">
        <v>75.709999999999994</v>
      </c>
      <c r="L13" s="1">
        <v>63.46</v>
      </c>
      <c r="M13" s="1">
        <v>78.09</v>
      </c>
      <c r="N13" s="1">
        <v>50.75</v>
      </c>
      <c r="O13" s="1">
        <v>74.069999999999993</v>
      </c>
      <c r="P13" s="1">
        <v>46.61</v>
      </c>
      <c r="Q13" s="1">
        <v>91.97</v>
      </c>
      <c r="R13" s="1">
        <v>59.75</v>
      </c>
      <c r="S13" s="1">
        <v>74.849999999999994</v>
      </c>
      <c r="T13" s="1">
        <v>75.67</v>
      </c>
      <c r="U13" s="1">
        <v>74.23</v>
      </c>
      <c r="V13" s="1">
        <v>100</v>
      </c>
      <c r="W13" s="1">
        <v>100</v>
      </c>
      <c r="X13" s="1">
        <v>46.4</v>
      </c>
      <c r="Y13" s="1">
        <v>91.3</v>
      </c>
      <c r="Z13" s="1">
        <v>77.67</v>
      </c>
      <c r="AA13" s="1">
        <v>99.63</v>
      </c>
      <c r="AB13" s="1">
        <v>100</v>
      </c>
      <c r="AC13" s="1">
        <v>52.36</v>
      </c>
      <c r="AD13" s="1">
        <v>52.36</v>
      </c>
      <c r="AE13" s="1">
        <v>5.98</v>
      </c>
      <c r="AF13" s="1">
        <v>18.57</v>
      </c>
      <c r="AG13" s="1">
        <v>17.07</v>
      </c>
      <c r="AH13" s="1">
        <v>12.73</v>
      </c>
      <c r="AI13" s="1">
        <v>63.07</v>
      </c>
      <c r="AJ13" s="1">
        <v>85.68</v>
      </c>
      <c r="AK13" s="1">
        <v>55.09</v>
      </c>
      <c r="AL13" s="1">
        <f t="shared" si="0"/>
        <v>31</v>
      </c>
      <c r="AM13" s="1" t="s">
        <v>40</v>
      </c>
      <c r="AN13" s="19" t="s">
        <v>41</v>
      </c>
      <c r="AO13" s="18" t="s">
        <v>42</v>
      </c>
    </row>
    <row r="14" spans="1:41" ht="24.75" thickBot="1" x14ac:dyDescent="0.3">
      <c r="A14" s="20" t="s">
        <v>32</v>
      </c>
      <c r="B14" s="3" t="s">
        <v>43</v>
      </c>
      <c r="C14" s="1" t="s">
        <v>2</v>
      </c>
      <c r="D14" s="4" t="s">
        <v>190</v>
      </c>
      <c r="E14" s="1">
        <v>2011</v>
      </c>
      <c r="F14" s="1">
        <v>78.62</v>
      </c>
      <c r="G14" s="1">
        <v>86.68</v>
      </c>
      <c r="H14" s="1">
        <v>80.989999999999995</v>
      </c>
      <c r="I14" s="1">
        <v>93.8</v>
      </c>
      <c r="K14" s="1">
        <v>73.319999999999993</v>
      </c>
      <c r="L14" s="1">
        <v>61.52</v>
      </c>
      <c r="M14" s="1">
        <v>78.03</v>
      </c>
      <c r="N14" s="1">
        <v>43.6</v>
      </c>
      <c r="O14" s="1">
        <v>69.209999999999994</v>
      </c>
      <c r="P14" s="1">
        <v>48.18</v>
      </c>
      <c r="Q14" s="1">
        <v>91.97</v>
      </c>
      <c r="R14" s="1">
        <v>59.05</v>
      </c>
      <c r="S14" s="1">
        <v>59.27</v>
      </c>
      <c r="T14" s="1">
        <v>74.040000000000006</v>
      </c>
      <c r="U14" s="1">
        <v>73.599999999999994</v>
      </c>
      <c r="V14" s="1">
        <v>100</v>
      </c>
      <c r="W14" s="1">
        <v>100</v>
      </c>
      <c r="X14" s="1">
        <v>44.84</v>
      </c>
      <c r="Y14" s="1">
        <v>86.06</v>
      </c>
      <c r="Z14" s="1">
        <v>76.44</v>
      </c>
      <c r="AA14" s="1">
        <v>99.63</v>
      </c>
      <c r="AB14" s="1">
        <v>100</v>
      </c>
      <c r="AC14" s="1">
        <v>52.28</v>
      </c>
      <c r="AD14" s="1">
        <v>55.83</v>
      </c>
      <c r="AE14" s="1">
        <v>6.56</v>
      </c>
      <c r="AF14" s="1">
        <v>13.74</v>
      </c>
      <c r="AG14" s="1">
        <v>0</v>
      </c>
      <c r="AH14" s="1">
        <v>9.5500000000000007</v>
      </c>
      <c r="AI14" s="1">
        <v>46.12</v>
      </c>
      <c r="AJ14" s="1">
        <v>85.68</v>
      </c>
      <c r="AK14" s="1">
        <v>55.09</v>
      </c>
      <c r="AL14" s="1">
        <f t="shared" si="0"/>
        <v>31</v>
      </c>
      <c r="AM14" s="1" t="s">
        <v>40</v>
      </c>
      <c r="AN14" s="1" t="s">
        <v>41</v>
      </c>
      <c r="AO14" s="1" t="s">
        <v>42</v>
      </c>
    </row>
    <row r="15" spans="1:41" ht="24.75" thickBot="1" x14ac:dyDescent="0.3">
      <c r="A15" s="20" t="s">
        <v>32</v>
      </c>
      <c r="B15" s="3" t="s">
        <v>44</v>
      </c>
      <c r="C15" s="1" t="s">
        <v>2</v>
      </c>
      <c r="D15" s="4" t="s">
        <v>191</v>
      </c>
      <c r="E15" s="1">
        <v>2011</v>
      </c>
      <c r="F15" s="21">
        <v>1</v>
      </c>
      <c r="G15" s="21">
        <v>1</v>
      </c>
      <c r="H15" s="21">
        <v>0.95430000000000004</v>
      </c>
      <c r="I15" s="21">
        <v>0.99390000000000001</v>
      </c>
      <c r="J15" s="21">
        <v>0.98829999999999996</v>
      </c>
      <c r="K15" s="21">
        <v>0.99</v>
      </c>
      <c r="L15" s="21">
        <v>0.99690000000000001</v>
      </c>
      <c r="M15" s="21">
        <v>1</v>
      </c>
      <c r="N15" s="21">
        <v>0.995</v>
      </c>
      <c r="O15" s="21">
        <v>1</v>
      </c>
      <c r="P15" s="21">
        <v>0.9768</v>
      </c>
      <c r="Q15" s="21">
        <v>1</v>
      </c>
      <c r="R15" s="21">
        <v>0.96679999999999999</v>
      </c>
      <c r="S15" s="21">
        <v>1</v>
      </c>
      <c r="T15" s="21">
        <v>0.99980000000000002</v>
      </c>
      <c r="U15" s="21">
        <v>0.99960000000000004</v>
      </c>
      <c r="V15" s="21">
        <v>1</v>
      </c>
      <c r="W15" s="21">
        <v>0.98529999999999995</v>
      </c>
      <c r="X15" s="21">
        <v>1</v>
      </c>
      <c r="Y15" s="21">
        <v>0.98</v>
      </c>
      <c r="Z15" s="21">
        <v>1</v>
      </c>
      <c r="AA15" s="21">
        <v>0.99970000000000003</v>
      </c>
      <c r="AB15" s="21">
        <v>1</v>
      </c>
      <c r="AC15" s="21">
        <v>0.98199999999999998</v>
      </c>
      <c r="AD15" s="21">
        <v>0.97460000000000002</v>
      </c>
      <c r="AE15" s="21">
        <v>0.77490000000000003</v>
      </c>
      <c r="AF15" s="21">
        <v>0.79390000000000005</v>
      </c>
      <c r="AG15" s="21">
        <v>0.85770000000000002</v>
      </c>
      <c r="AH15" s="21">
        <v>0.74750000000000005</v>
      </c>
      <c r="AI15" s="21">
        <v>0.87829999999999997</v>
      </c>
      <c r="AJ15" s="21">
        <v>0.89370000000000005</v>
      </c>
      <c r="AK15" s="21">
        <v>0.98060000000000003</v>
      </c>
      <c r="AL15" s="1">
        <f t="shared" si="0"/>
        <v>32</v>
      </c>
      <c r="AM15" s="1" t="s">
        <v>45</v>
      </c>
      <c r="AN15" s="1" t="s">
        <v>46</v>
      </c>
    </row>
    <row r="16" spans="1:41" ht="24.75" thickBot="1" x14ac:dyDescent="0.3">
      <c r="A16" s="20" t="s">
        <v>32</v>
      </c>
      <c r="B16" s="3" t="s">
        <v>47</v>
      </c>
      <c r="C16" s="1" t="s">
        <v>2</v>
      </c>
      <c r="D16" s="4" t="s">
        <v>192</v>
      </c>
      <c r="E16" s="1">
        <v>2011</v>
      </c>
      <c r="F16" s="1">
        <v>71.510000000000005</v>
      </c>
      <c r="G16" s="1">
        <v>87.5</v>
      </c>
      <c r="H16" s="1">
        <v>84.59</v>
      </c>
      <c r="I16" s="1">
        <v>98.51</v>
      </c>
      <c r="K16" s="1">
        <v>82.85</v>
      </c>
      <c r="L16" s="1">
        <v>58.47</v>
      </c>
      <c r="M16" s="1">
        <v>76.23</v>
      </c>
      <c r="O16" s="1">
        <v>51.04</v>
      </c>
      <c r="P16" s="1">
        <v>23.68</v>
      </c>
      <c r="Q16" s="1">
        <v>94.21</v>
      </c>
      <c r="R16" s="1">
        <v>64.94</v>
      </c>
      <c r="S16" s="1">
        <v>73.25</v>
      </c>
      <c r="T16" s="1">
        <v>74.25</v>
      </c>
      <c r="U16" s="1">
        <v>73.23</v>
      </c>
      <c r="V16" s="1">
        <v>100</v>
      </c>
      <c r="W16" s="1">
        <v>100</v>
      </c>
      <c r="X16" s="1">
        <v>11.84</v>
      </c>
      <c r="Y16" s="1">
        <v>92.91</v>
      </c>
      <c r="Z16" s="1">
        <v>76.7</v>
      </c>
      <c r="AA16" s="1">
        <v>99.63</v>
      </c>
      <c r="AB16" s="1">
        <v>100</v>
      </c>
      <c r="AC16" s="1">
        <v>51.35</v>
      </c>
      <c r="AD16" s="1">
        <v>53.92</v>
      </c>
      <c r="AE16" s="1">
        <v>22.78</v>
      </c>
      <c r="AF16" s="1">
        <v>35.479999999999997</v>
      </c>
      <c r="AG16" s="1">
        <v>30.76</v>
      </c>
      <c r="AH16" s="1">
        <v>25.08</v>
      </c>
      <c r="AI16" s="1">
        <v>78.53</v>
      </c>
      <c r="AJ16" s="1">
        <v>85.68</v>
      </c>
      <c r="AK16" s="1">
        <v>55.09</v>
      </c>
      <c r="AL16" s="1">
        <f t="shared" si="0"/>
        <v>30</v>
      </c>
      <c r="AM16" s="1" t="s">
        <v>40</v>
      </c>
      <c r="AN16" s="1" t="s">
        <v>41</v>
      </c>
      <c r="AO16" s="1" t="s">
        <v>42</v>
      </c>
    </row>
    <row r="17" spans="1:41" ht="24.75" thickBot="1" x14ac:dyDescent="0.3">
      <c r="A17" s="12" t="s">
        <v>32</v>
      </c>
      <c r="B17" s="22" t="s">
        <v>48</v>
      </c>
      <c r="C17" s="14" t="s">
        <v>49</v>
      </c>
      <c r="D17" s="15" t="s">
        <v>193</v>
      </c>
      <c r="E17" s="14">
        <v>2010</v>
      </c>
      <c r="F17" s="14">
        <v>47.9</v>
      </c>
      <c r="G17" s="14">
        <v>43.04</v>
      </c>
      <c r="H17" s="14">
        <v>76.41</v>
      </c>
      <c r="I17" s="14"/>
      <c r="J17" s="14"/>
      <c r="K17" s="14">
        <v>61.09</v>
      </c>
      <c r="L17" s="14">
        <v>30.55</v>
      </c>
      <c r="M17" s="14">
        <v>30.77</v>
      </c>
      <c r="N17" s="14">
        <v>45.19</v>
      </c>
      <c r="O17" s="14">
        <v>39.1</v>
      </c>
      <c r="P17" s="14"/>
      <c r="Q17" s="14">
        <v>43.96</v>
      </c>
      <c r="R17" s="14">
        <v>25.2</v>
      </c>
      <c r="S17" s="14"/>
      <c r="T17" s="14">
        <v>36.33</v>
      </c>
      <c r="U17" s="14"/>
      <c r="V17" s="14"/>
      <c r="W17" s="14"/>
      <c r="X17" s="14"/>
      <c r="Y17" s="14">
        <v>29.77</v>
      </c>
      <c r="Z17" s="14">
        <v>55.22</v>
      </c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">
        <f t="shared" si="0"/>
        <v>13</v>
      </c>
      <c r="AM17" s="14" t="s">
        <v>50</v>
      </c>
      <c r="AN17" s="14" t="s">
        <v>51</v>
      </c>
      <c r="AO17" s="14" t="s">
        <v>52</v>
      </c>
    </row>
    <row r="18" spans="1:41" ht="24.75" thickBot="1" x14ac:dyDescent="0.3">
      <c r="A18" s="20" t="s">
        <v>32</v>
      </c>
      <c r="B18" s="3" t="s">
        <v>53</v>
      </c>
      <c r="C18" s="1" t="s">
        <v>54</v>
      </c>
      <c r="D18" s="4" t="s">
        <v>194</v>
      </c>
      <c r="E18" s="1">
        <v>2011</v>
      </c>
      <c r="F18">
        <v>8.6</v>
      </c>
      <c r="G18" s="1">
        <v>2</v>
      </c>
      <c r="H18" s="1">
        <v>4.3</v>
      </c>
      <c r="I18" s="1">
        <v>0.2</v>
      </c>
      <c r="J18" s="1">
        <v>0.1</v>
      </c>
      <c r="K18" s="1">
        <v>7</v>
      </c>
      <c r="L18" s="1">
        <v>8.1</v>
      </c>
      <c r="M18" s="1">
        <v>14.1</v>
      </c>
      <c r="N18" s="1">
        <v>5.3</v>
      </c>
      <c r="O18" s="1">
        <v>7.7</v>
      </c>
      <c r="P18" s="1">
        <v>19.3</v>
      </c>
      <c r="Q18" s="1">
        <v>8.5</v>
      </c>
      <c r="R18" s="1">
        <v>30.9</v>
      </c>
      <c r="S18" s="1">
        <v>0.2</v>
      </c>
      <c r="T18">
        <v>52.4</v>
      </c>
      <c r="U18" s="1">
        <v>19.5</v>
      </c>
      <c r="V18" s="1">
        <v>0</v>
      </c>
      <c r="W18" s="1">
        <v>6.6</v>
      </c>
      <c r="X18" s="1">
        <v>1.7</v>
      </c>
      <c r="Y18" s="1">
        <v>21.3</v>
      </c>
      <c r="Z18" s="1">
        <v>19.3</v>
      </c>
      <c r="AB18" s="1">
        <v>0.4</v>
      </c>
      <c r="AC18" s="1">
        <v>15.1</v>
      </c>
      <c r="AD18" s="1">
        <v>29.7</v>
      </c>
      <c r="AE18" s="1">
        <v>31.5</v>
      </c>
      <c r="AF18" s="1">
        <v>70.3</v>
      </c>
      <c r="AG18" s="1">
        <v>1.4</v>
      </c>
      <c r="AH18" s="1">
        <v>79.400000000000006</v>
      </c>
      <c r="AI18" s="1">
        <v>19.7</v>
      </c>
      <c r="AJ18" s="1">
        <v>1.3</v>
      </c>
      <c r="AK18" s="1">
        <v>59.3</v>
      </c>
      <c r="AL18" s="1">
        <f t="shared" si="0"/>
        <v>31</v>
      </c>
      <c r="AM18" s="1" t="s">
        <v>55</v>
      </c>
      <c r="AN18" s="11" t="s">
        <v>56</v>
      </c>
    </row>
    <row r="19" spans="1:41" ht="24.75" thickBot="1" x14ac:dyDescent="0.3">
      <c r="A19" s="20" t="s">
        <v>32</v>
      </c>
      <c r="B19" s="7" t="s">
        <v>57</v>
      </c>
      <c r="C19" s="1" t="s">
        <v>58</v>
      </c>
      <c r="D19" s="4" t="s">
        <v>195</v>
      </c>
      <c r="E19" s="1">
        <v>2010</v>
      </c>
      <c r="F19" s="1">
        <v>7.58</v>
      </c>
      <c r="G19" s="1">
        <v>12.92</v>
      </c>
      <c r="H19" s="1">
        <v>12.65</v>
      </c>
      <c r="I19" s="1">
        <v>5.88</v>
      </c>
      <c r="J19" s="1">
        <v>7.64</v>
      </c>
      <c r="K19" s="1">
        <v>11.37</v>
      </c>
      <c r="L19" s="1">
        <v>17.48</v>
      </c>
      <c r="M19" s="1">
        <v>13.9</v>
      </c>
      <c r="N19" s="1">
        <v>14.51</v>
      </c>
      <c r="O19" s="1">
        <v>13.49</v>
      </c>
      <c r="P19" s="1">
        <v>19.46</v>
      </c>
      <c r="Q19" s="1">
        <v>15.24</v>
      </c>
      <c r="R19" s="1">
        <v>9.82</v>
      </c>
      <c r="S19" s="1">
        <v>12.99</v>
      </c>
      <c r="T19" s="1">
        <v>12.05</v>
      </c>
      <c r="U19" s="1">
        <v>22.82</v>
      </c>
      <c r="V19" s="1">
        <v>11.02</v>
      </c>
      <c r="W19" s="1">
        <v>18.28</v>
      </c>
      <c r="X19" s="1">
        <v>14.23</v>
      </c>
      <c r="Y19" s="1">
        <v>7.2</v>
      </c>
      <c r="Z19" s="1">
        <v>13.75</v>
      </c>
      <c r="AA19" s="1">
        <v>15.68</v>
      </c>
      <c r="AB19" s="1">
        <v>20.329999999999998</v>
      </c>
      <c r="AC19" s="1">
        <v>15.59</v>
      </c>
      <c r="AD19" s="1">
        <v>37.31</v>
      </c>
      <c r="AE19" s="1">
        <v>0</v>
      </c>
      <c r="AF19" s="1">
        <v>0</v>
      </c>
      <c r="AG19" s="1">
        <v>13.54</v>
      </c>
      <c r="AH19" s="1">
        <v>0</v>
      </c>
      <c r="AI19" s="1">
        <v>7.5</v>
      </c>
      <c r="AJ19" s="1">
        <v>14.38</v>
      </c>
      <c r="AK19" s="1">
        <v>28.06</v>
      </c>
      <c r="AL19" s="1">
        <f t="shared" si="0"/>
        <v>32</v>
      </c>
      <c r="AM19" s="1" t="s">
        <v>59</v>
      </c>
      <c r="AN19" s="6" t="s">
        <v>60</v>
      </c>
    </row>
    <row r="20" spans="1:41" ht="24.75" thickBot="1" x14ac:dyDescent="0.3">
      <c r="A20" s="20" t="s">
        <v>32</v>
      </c>
      <c r="B20" s="7" t="s">
        <v>61</v>
      </c>
      <c r="C20" s="1" t="s">
        <v>58</v>
      </c>
      <c r="D20" s="4" t="s">
        <v>196</v>
      </c>
      <c r="E20" s="1">
        <v>2010</v>
      </c>
      <c r="F20" s="1">
        <v>38.86</v>
      </c>
      <c r="G20" s="1">
        <v>118.65</v>
      </c>
      <c r="H20" s="1">
        <v>98.39</v>
      </c>
      <c r="I20" s="1">
        <v>83.62</v>
      </c>
      <c r="J20" s="1">
        <v>69.58</v>
      </c>
      <c r="K20" s="1">
        <v>96.69</v>
      </c>
      <c r="L20" s="1">
        <v>245.29</v>
      </c>
      <c r="M20" s="1">
        <v>332.88</v>
      </c>
      <c r="N20" s="1">
        <v>72.33</v>
      </c>
      <c r="O20" s="1">
        <v>246.92</v>
      </c>
      <c r="P20" s="1">
        <v>191.63</v>
      </c>
      <c r="Q20" s="1">
        <v>121.45</v>
      </c>
      <c r="R20" s="1">
        <v>146.59</v>
      </c>
      <c r="S20" s="1">
        <v>100.04</v>
      </c>
      <c r="T20" s="1">
        <v>230.72</v>
      </c>
      <c r="U20" s="1">
        <v>241.72</v>
      </c>
      <c r="V20" s="1">
        <v>321.19</v>
      </c>
      <c r="W20" s="1">
        <v>170.13</v>
      </c>
      <c r="X20" s="1">
        <v>60.77</v>
      </c>
      <c r="Y20" s="1">
        <v>26.08</v>
      </c>
      <c r="Z20" s="1">
        <v>119.16</v>
      </c>
      <c r="AA20" s="1">
        <v>104.54</v>
      </c>
      <c r="AB20" s="1">
        <v>286.05</v>
      </c>
      <c r="AC20" s="1">
        <v>50.5</v>
      </c>
      <c r="AD20" s="1">
        <v>100.27</v>
      </c>
      <c r="AE20" s="1">
        <v>39.78</v>
      </c>
      <c r="AF20" s="1">
        <v>0</v>
      </c>
      <c r="AG20" s="1">
        <v>480.8</v>
      </c>
      <c r="AH20" s="1">
        <v>0</v>
      </c>
      <c r="AI20" s="1">
        <v>234.95</v>
      </c>
      <c r="AJ20" s="1">
        <v>296.05</v>
      </c>
      <c r="AK20" s="1">
        <v>96.92</v>
      </c>
      <c r="AL20" s="1">
        <f t="shared" si="0"/>
        <v>32</v>
      </c>
      <c r="AM20" s="1" t="s">
        <v>59</v>
      </c>
      <c r="AN20" s="1" t="s">
        <v>60</v>
      </c>
    </row>
    <row r="21" spans="1:41" ht="24.75" thickBot="1" x14ac:dyDescent="0.3">
      <c r="A21" s="20" t="s">
        <v>32</v>
      </c>
      <c r="B21" s="7" t="s">
        <v>62</v>
      </c>
      <c r="C21" s="1" t="s">
        <v>58</v>
      </c>
      <c r="D21" s="4" t="s">
        <v>197</v>
      </c>
      <c r="E21" s="1">
        <v>2011</v>
      </c>
      <c r="F21" s="1">
        <v>10.90280355510134</v>
      </c>
      <c r="G21" s="1">
        <v>13.066856058526813</v>
      </c>
      <c r="H21" s="1">
        <v>11.482371974923041</v>
      </c>
      <c r="I21" s="1">
        <v>102.58723747912944</v>
      </c>
      <c r="J21" s="1">
        <v>82.158899832480387</v>
      </c>
      <c r="K21" s="1">
        <v>28.834840017225346</v>
      </c>
      <c r="L21" s="1">
        <v>17.527536558775985</v>
      </c>
      <c r="M21" s="1">
        <v>35.036820225510787</v>
      </c>
      <c r="N21" s="1">
        <v>189.88699819724749</v>
      </c>
      <c r="O21" s="1">
        <v>40.714256189806974</v>
      </c>
      <c r="P21" s="1">
        <v>33.884922035493538</v>
      </c>
      <c r="Q21" s="1">
        <v>77.420338171146824</v>
      </c>
      <c r="R21" s="1">
        <v>10.335725440974985</v>
      </c>
      <c r="S21" s="1">
        <v>55.356232505795333</v>
      </c>
      <c r="T21" s="1">
        <v>27.314629669507081</v>
      </c>
      <c r="U21" s="1">
        <v>41.635888658679399</v>
      </c>
      <c r="V21" s="1">
        <v>35.657975365082862</v>
      </c>
      <c r="W21" s="1">
        <v>43.374770553209267</v>
      </c>
      <c r="X21" s="1">
        <v>61.489942694511754</v>
      </c>
      <c r="Y21" s="1">
        <v>543.62862822346347</v>
      </c>
      <c r="Z21" s="1">
        <v>21.087184422637357</v>
      </c>
      <c r="AA21" s="1">
        <v>2098.2725277022787</v>
      </c>
      <c r="AB21" s="1">
        <v>14.665737352616601</v>
      </c>
      <c r="AC21" s="1">
        <v>240.12991789737484</v>
      </c>
      <c r="AD21" s="1">
        <v>42.688751865215025</v>
      </c>
      <c r="AE21" s="1">
        <v>103.73918520237345</v>
      </c>
      <c r="AF21" s="1">
        <v>735.23250942605785</v>
      </c>
      <c r="AG21" s="1">
        <v>319.15758109297758</v>
      </c>
      <c r="AH21" s="1">
        <v>4.7777521499884674</v>
      </c>
      <c r="AI21" s="1">
        <v>314.43711257748447</v>
      </c>
      <c r="AJ21" s="1">
        <v>110.57974662303883</v>
      </c>
      <c r="AK21" s="1">
        <v>270.41089601346698</v>
      </c>
      <c r="AL21" s="1">
        <f t="shared" si="0"/>
        <v>32</v>
      </c>
      <c r="AM21" s="1" t="s">
        <v>63</v>
      </c>
      <c r="AN21" s="6" t="s">
        <v>64</v>
      </c>
    </row>
    <row r="22" spans="1:41" ht="24.75" thickBot="1" x14ac:dyDescent="0.3">
      <c r="A22" s="20" t="s">
        <v>32</v>
      </c>
      <c r="B22" s="7" t="s">
        <v>65</v>
      </c>
      <c r="C22" s="1" t="s">
        <v>58</v>
      </c>
      <c r="D22" s="4" t="s">
        <v>198</v>
      </c>
      <c r="E22" s="1">
        <v>2011</v>
      </c>
      <c r="F22" s="1">
        <v>12.943564132106307</v>
      </c>
      <c r="G22" s="1">
        <v>13.872081111962173</v>
      </c>
      <c r="H22" s="1">
        <v>14.18278476930174</v>
      </c>
      <c r="I22" s="1">
        <v>155.89104834095272</v>
      </c>
      <c r="J22" s="1">
        <v>118.57584264666338</v>
      </c>
      <c r="K22" s="1">
        <v>65.894941416224171</v>
      </c>
      <c r="L22" s="1">
        <v>24.749069583850233</v>
      </c>
      <c r="M22" s="1">
        <v>69.971758782295055</v>
      </c>
      <c r="N22" s="1">
        <v>282.76392736226529</v>
      </c>
      <c r="O22" s="1">
        <v>54.926718689834168</v>
      </c>
      <c r="P22" s="1">
        <v>43.731164987918447</v>
      </c>
      <c r="Q22" s="1">
        <v>102.34165011455433</v>
      </c>
      <c r="R22" s="1">
        <v>12.766956338446503</v>
      </c>
      <c r="S22" s="1">
        <v>55.356232505795333</v>
      </c>
      <c r="T22" s="1">
        <v>37.176608115175192</v>
      </c>
      <c r="U22" s="1">
        <v>55.628622046061921</v>
      </c>
      <c r="V22" s="1">
        <v>97.685915134156318</v>
      </c>
      <c r="W22" s="1">
        <v>67.226044262710985</v>
      </c>
      <c r="X22" s="1">
        <v>102.38452367216645</v>
      </c>
      <c r="Y22" s="1">
        <v>679.34464862336631</v>
      </c>
      <c r="Z22" s="1">
        <v>41.223411873213372</v>
      </c>
      <c r="AA22" s="1">
        <v>3075.7796710572165</v>
      </c>
      <c r="AB22" s="1">
        <v>20.183539524888193</v>
      </c>
      <c r="AC22" s="1">
        <v>332.11976884090046</v>
      </c>
      <c r="AD22" s="1">
        <v>85.243287199690513</v>
      </c>
      <c r="AE22" s="1">
        <v>103.73918520237345</v>
      </c>
      <c r="AF22" s="1">
        <v>1228.3200670297445</v>
      </c>
      <c r="AG22" s="1">
        <v>499.01808085596264</v>
      </c>
      <c r="AH22" s="1">
        <v>23.394510527529736</v>
      </c>
      <c r="AI22" s="1">
        <v>527.74445110977797</v>
      </c>
      <c r="AJ22" s="1">
        <v>257.21237400069515</v>
      </c>
      <c r="AK22" s="1">
        <v>281.76091004157422</v>
      </c>
      <c r="AL22" s="1">
        <f t="shared" si="0"/>
        <v>32</v>
      </c>
      <c r="AM22" s="1" t="s">
        <v>63</v>
      </c>
      <c r="AN22" s="1" t="s">
        <v>64</v>
      </c>
    </row>
    <row r="23" spans="1:41" ht="36.75" thickBot="1" x14ac:dyDescent="0.3">
      <c r="A23" s="20" t="s">
        <v>66</v>
      </c>
      <c r="B23" s="3" t="s">
        <v>67</v>
      </c>
      <c r="C23" s="1" t="s">
        <v>2</v>
      </c>
      <c r="D23" s="4" t="s">
        <v>199</v>
      </c>
      <c r="E23" s="1">
        <v>2014</v>
      </c>
      <c r="F23" s="1">
        <v>42</v>
      </c>
      <c r="G23" s="1">
        <v>53.57</v>
      </c>
      <c r="H23" s="1">
        <v>54.55</v>
      </c>
      <c r="J23" s="1">
        <v>66.67</v>
      </c>
      <c r="L23" s="1">
        <v>0</v>
      </c>
      <c r="N23" s="1">
        <v>30</v>
      </c>
      <c r="O23" s="1">
        <v>56.25</v>
      </c>
      <c r="P23" s="1">
        <v>63.64</v>
      </c>
      <c r="Q23" s="1">
        <v>71.430000000000007</v>
      </c>
      <c r="R23" s="1">
        <v>42.42</v>
      </c>
      <c r="T23" s="1">
        <v>55.56</v>
      </c>
      <c r="U23" s="1">
        <v>35.29</v>
      </c>
      <c r="V23" s="1">
        <v>66.67</v>
      </c>
      <c r="W23" s="1">
        <v>33.299999999999997</v>
      </c>
      <c r="Y23" s="1">
        <v>0</v>
      </c>
      <c r="Z23" s="1">
        <v>50</v>
      </c>
      <c r="AA23" s="1">
        <v>50</v>
      </c>
      <c r="AC23" s="1">
        <v>35.71</v>
      </c>
      <c r="AD23" s="1">
        <v>40</v>
      </c>
      <c r="AE23" s="1">
        <v>0</v>
      </c>
      <c r="AF23" s="1">
        <v>0</v>
      </c>
      <c r="AG23" s="1">
        <v>0</v>
      </c>
      <c r="AH23" s="1">
        <v>0</v>
      </c>
      <c r="AI23" s="1">
        <v>25</v>
      </c>
      <c r="AJ23" s="1">
        <v>0</v>
      </c>
      <c r="AK23" s="1">
        <v>0</v>
      </c>
      <c r="AL23" s="1">
        <f t="shared" si="0"/>
        <v>26</v>
      </c>
      <c r="AM23" s="1" t="s">
        <v>68</v>
      </c>
      <c r="AN23" s="11" t="s">
        <v>69</v>
      </c>
    </row>
    <row r="24" spans="1:41" ht="36.75" thickBot="1" x14ac:dyDescent="0.3">
      <c r="A24" s="20" t="s">
        <v>66</v>
      </c>
      <c r="B24" s="3" t="s">
        <v>70</v>
      </c>
      <c r="C24" s="1" t="s">
        <v>2</v>
      </c>
      <c r="D24" s="4" t="s">
        <v>200</v>
      </c>
      <c r="E24" s="1">
        <v>2014</v>
      </c>
      <c r="F24" s="1">
        <v>50</v>
      </c>
      <c r="G24" s="1">
        <v>30</v>
      </c>
      <c r="H24" s="1">
        <v>51.22</v>
      </c>
      <c r="J24" s="1">
        <v>55.56</v>
      </c>
      <c r="L24" s="1">
        <v>41.46</v>
      </c>
      <c r="N24" s="1">
        <v>50</v>
      </c>
      <c r="O24" s="1">
        <v>30</v>
      </c>
      <c r="P24" s="1">
        <v>36.840000000000003</v>
      </c>
      <c r="Q24" s="1">
        <v>37.5</v>
      </c>
      <c r="R24" s="1">
        <v>44.12</v>
      </c>
      <c r="T24" s="1">
        <v>35.29</v>
      </c>
      <c r="U24" s="1">
        <v>30.77</v>
      </c>
      <c r="V24" s="1">
        <v>46.15</v>
      </c>
      <c r="W24" s="1">
        <v>37.5</v>
      </c>
      <c r="Y24" s="1">
        <v>38.89</v>
      </c>
      <c r="Z24" s="1">
        <v>0</v>
      </c>
      <c r="AA24" s="1">
        <v>64.290000000000006</v>
      </c>
      <c r="AC24" s="1">
        <v>20</v>
      </c>
      <c r="AD24" s="1">
        <v>30.77</v>
      </c>
      <c r="AE24" s="1">
        <v>53.33</v>
      </c>
      <c r="AF24" s="1">
        <v>40</v>
      </c>
      <c r="AG24" s="1">
        <v>33.299999999999997</v>
      </c>
      <c r="AH24" s="1">
        <v>37.5</v>
      </c>
      <c r="AI24" s="1">
        <v>57.14</v>
      </c>
      <c r="AJ24" s="1">
        <v>70</v>
      </c>
      <c r="AK24" s="1">
        <v>22.2</v>
      </c>
      <c r="AL24" s="1">
        <f t="shared" si="0"/>
        <v>26</v>
      </c>
      <c r="AM24" s="1" t="s">
        <v>68</v>
      </c>
      <c r="AN24" s="11" t="s">
        <v>69</v>
      </c>
    </row>
    <row r="25" spans="1:41" ht="36.75" thickBot="1" x14ac:dyDescent="0.3">
      <c r="A25" s="20" t="s">
        <v>66</v>
      </c>
      <c r="B25" s="8" t="s">
        <v>71</v>
      </c>
      <c r="C25" s="1" t="s">
        <v>72</v>
      </c>
      <c r="D25" s="4" t="s">
        <v>201</v>
      </c>
      <c r="E25" s="1">
        <v>2012</v>
      </c>
      <c r="F25" s="1">
        <v>6</v>
      </c>
      <c r="G25" s="1">
        <v>28</v>
      </c>
      <c r="H25" s="1">
        <v>17</v>
      </c>
      <c r="I25" s="1">
        <v>11</v>
      </c>
      <c r="K25" s="1">
        <v>2</v>
      </c>
      <c r="L25" s="1">
        <v>1</v>
      </c>
      <c r="M25" s="1">
        <v>2</v>
      </c>
      <c r="N25" s="1">
        <v>4</v>
      </c>
      <c r="O25" s="1">
        <v>1</v>
      </c>
      <c r="Q25" s="1">
        <v>5</v>
      </c>
      <c r="T25" s="1">
        <v>2</v>
      </c>
      <c r="U25" s="1">
        <v>4</v>
      </c>
      <c r="V25" s="1">
        <v>3</v>
      </c>
      <c r="X25" s="1">
        <v>1</v>
      </c>
      <c r="Y25" s="1">
        <v>3</v>
      </c>
      <c r="AA25" s="1">
        <v>1</v>
      </c>
      <c r="AL25" s="1">
        <f t="shared" si="0"/>
        <v>16</v>
      </c>
      <c r="AM25" s="1" t="s">
        <v>73</v>
      </c>
      <c r="AN25" s="11" t="s">
        <v>74</v>
      </c>
      <c r="AO25" s="1" t="s">
        <v>14</v>
      </c>
    </row>
    <row r="26" spans="1:41" ht="36.75" thickBot="1" x14ac:dyDescent="0.3">
      <c r="A26" s="20" t="s">
        <v>66</v>
      </c>
      <c r="B26" s="3" t="s">
        <v>75</v>
      </c>
      <c r="C26" s="1" t="s">
        <v>76</v>
      </c>
      <c r="D26" s="4" t="s">
        <v>202</v>
      </c>
      <c r="E26" s="1">
        <v>2011</v>
      </c>
      <c r="F26" s="1">
        <v>22.15</v>
      </c>
      <c r="G26" s="1">
        <v>69.709999999999994</v>
      </c>
      <c r="H26" s="1">
        <v>83.05</v>
      </c>
      <c r="I26" s="1">
        <v>28.81</v>
      </c>
      <c r="J26" s="1">
        <v>23.65</v>
      </c>
      <c r="K26" s="1">
        <v>50.91</v>
      </c>
      <c r="L26" s="1">
        <v>23.31</v>
      </c>
      <c r="M26" s="1">
        <v>18.66</v>
      </c>
      <c r="N26" s="1">
        <v>42.87</v>
      </c>
      <c r="O26" s="1">
        <v>42.86</v>
      </c>
      <c r="P26" s="1">
        <v>43.21</v>
      </c>
      <c r="Q26" s="1">
        <v>30.24</v>
      </c>
      <c r="R26" s="1">
        <v>26.35</v>
      </c>
      <c r="S26" s="1">
        <v>31.5</v>
      </c>
      <c r="T26" s="1">
        <v>35.630000000000003</v>
      </c>
      <c r="U26" s="1">
        <v>34.229999999999997</v>
      </c>
      <c r="V26" s="1">
        <v>47.16</v>
      </c>
      <c r="W26" s="1">
        <v>36.56</v>
      </c>
      <c r="X26" s="1">
        <v>21.54</v>
      </c>
      <c r="Y26" s="1">
        <v>37.78</v>
      </c>
      <c r="Z26" s="1">
        <v>5.73</v>
      </c>
      <c r="AA26" s="1">
        <v>61.85</v>
      </c>
      <c r="AB26" s="1">
        <v>33.4</v>
      </c>
      <c r="AC26" s="1">
        <v>41.14</v>
      </c>
      <c r="AD26" s="1">
        <v>11.05</v>
      </c>
      <c r="AE26" s="1">
        <v>49.72</v>
      </c>
      <c r="AF26" s="1">
        <v>5.24</v>
      </c>
      <c r="AG26" s="1">
        <v>47.7</v>
      </c>
      <c r="AH26" s="1">
        <v>0</v>
      </c>
      <c r="AI26" s="1">
        <v>10.98</v>
      </c>
      <c r="AJ26" s="1">
        <v>20.38</v>
      </c>
      <c r="AK26" s="1">
        <v>40.81</v>
      </c>
      <c r="AL26" s="1">
        <f t="shared" si="0"/>
        <v>32</v>
      </c>
      <c r="AM26" s="1" t="s">
        <v>59</v>
      </c>
      <c r="AN26" s="1" t="s">
        <v>60</v>
      </c>
    </row>
    <row r="27" spans="1:41" ht="36.75" thickBot="1" x14ac:dyDescent="0.3">
      <c r="A27" s="20" t="s">
        <v>66</v>
      </c>
      <c r="B27" s="3" t="s">
        <v>77</v>
      </c>
      <c r="C27" s="1" t="s">
        <v>76</v>
      </c>
      <c r="D27" s="4" t="s">
        <v>203</v>
      </c>
      <c r="E27" s="1">
        <v>2013</v>
      </c>
      <c r="F27" s="1">
        <v>40.090000000000003</v>
      </c>
      <c r="G27" s="1">
        <v>27.92</v>
      </c>
      <c r="H27" s="1">
        <v>20.05</v>
      </c>
      <c r="I27" s="1">
        <v>10.19</v>
      </c>
      <c r="J27" s="1">
        <v>11.04</v>
      </c>
      <c r="K27" s="1">
        <v>25.89</v>
      </c>
      <c r="L27" s="1">
        <v>20.63</v>
      </c>
      <c r="M27" s="1">
        <v>3.04</v>
      </c>
      <c r="N27" s="1">
        <v>31.77</v>
      </c>
      <c r="O27" s="1">
        <v>54.66</v>
      </c>
      <c r="P27" s="1">
        <v>32.39</v>
      </c>
      <c r="Q27" s="1">
        <v>5.54</v>
      </c>
      <c r="R27" s="1">
        <v>15.16</v>
      </c>
      <c r="S27" s="1">
        <v>2.1</v>
      </c>
      <c r="T27" s="1">
        <v>45.02</v>
      </c>
      <c r="U27" s="1">
        <v>28.42</v>
      </c>
      <c r="V27" s="1">
        <v>23.84</v>
      </c>
      <c r="W27" s="1">
        <v>6.97</v>
      </c>
      <c r="X27" s="1">
        <v>1.87</v>
      </c>
      <c r="Y27" s="1">
        <v>1.66</v>
      </c>
      <c r="Z27" s="1">
        <v>23.7</v>
      </c>
      <c r="AA27" s="1">
        <v>16.48</v>
      </c>
      <c r="AB27" s="1">
        <v>1.43</v>
      </c>
      <c r="AC27" s="1">
        <v>13.23</v>
      </c>
      <c r="AD27" s="1">
        <v>5.25</v>
      </c>
      <c r="AE27" s="1">
        <v>11.21</v>
      </c>
      <c r="AF27" s="1">
        <v>0</v>
      </c>
      <c r="AG27" s="1">
        <v>0</v>
      </c>
      <c r="AH27" s="1">
        <v>0</v>
      </c>
      <c r="AI27" s="1">
        <v>9.83</v>
      </c>
      <c r="AJ27" s="1">
        <v>41.56</v>
      </c>
      <c r="AK27" s="1">
        <v>0</v>
      </c>
      <c r="AL27" s="1">
        <f t="shared" si="0"/>
        <v>32</v>
      </c>
      <c r="AM27" s="1" t="s">
        <v>59</v>
      </c>
      <c r="AN27" s="1" t="s">
        <v>60</v>
      </c>
    </row>
    <row r="28" spans="1:41" ht="36.75" thickBot="1" x14ac:dyDescent="0.3">
      <c r="A28" s="20" t="s">
        <v>66</v>
      </c>
      <c r="B28" s="24" t="s">
        <v>80</v>
      </c>
      <c r="C28" s="1" t="s">
        <v>76</v>
      </c>
      <c r="D28" s="4" t="s">
        <v>204</v>
      </c>
      <c r="E28" s="1">
        <v>2011</v>
      </c>
      <c r="F28" s="1">
        <v>403.27785785486606</v>
      </c>
      <c r="G28" s="1">
        <v>370.90177605538531</v>
      </c>
      <c r="H28" s="1">
        <v>633.97356335968539</v>
      </c>
      <c r="I28" s="1">
        <v>496.36959051393734</v>
      </c>
      <c r="J28" s="1">
        <v>273.09568079823458</v>
      </c>
      <c r="K28" s="1">
        <v>239.4898993213919</v>
      </c>
      <c r="L28" s="1">
        <v>618.20984173527313</v>
      </c>
      <c r="M28" s="1">
        <v>707.45869031590928</v>
      </c>
      <c r="N28" s="1">
        <v>357.91232467132738</v>
      </c>
      <c r="O28" s="1">
        <v>706.59847237239137</v>
      </c>
      <c r="P28" s="1">
        <v>1072.4078950940734</v>
      </c>
      <c r="Q28" s="1">
        <v>422.41151978632661</v>
      </c>
      <c r="R28" s="1">
        <v>829.013806517136</v>
      </c>
      <c r="S28" s="1">
        <v>151.01526504621836</v>
      </c>
      <c r="T28" s="1">
        <v>478.10215235692823</v>
      </c>
      <c r="U28" s="1">
        <v>873.79515358976676</v>
      </c>
      <c r="V28" s="1">
        <v>238.91325452179481</v>
      </c>
      <c r="W28" s="1">
        <v>432.03151815427782</v>
      </c>
      <c r="X28" s="1">
        <v>595.7463174493289</v>
      </c>
      <c r="Y28" s="1">
        <v>191.13665596301394</v>
      </c>
      <c r="Z28" s="1">
        <v>555.67967644548321</v>
      </c>
      <c r="AA28" s="1">
        <v>106.27918321834274</v>
      </c>
      <c r="AB28" s="1">
        <v>499.50630191090204</v>
      </c>
      <c r="AC28" s="1">
        <v>700.08540667917634</v>
      </c>
      <c r="AD28" s="1">
        <v>261.32748043991444</v>
      </c>
      <c r="AE28" s="1">
        <v>145.85474193655318</v>
      </c>
      <c r="AF28" s="1">
        <v>109.97067448680352</v>
      </c>
      <c r="AG28" s="1">
        <v>196.38382880747614</v>
      </c>
      <c r="AH28" s="1">
        <v>19.770008896504006</v>
      </c>
      <c r="AI28" s="1">
        <v>449.91001799640071</v>
      </c>
      <c r="AJ28" s="1">
        <v>317.6201263289106</v>
      </c>
      <c r="AK28" s="1">
        <v>408.09039202183288</v>
      </c>
      <c r="AL28" s="1">
        <f t="shared" si="0"/>
        <v>32</v>
      </c>
      <c r="AM28" s="1" t="s">
        <v>78</v>
      </c>
      <c r="AN28" s="1" t="s">
        <v>79</v>
      </c>
    </row>
    <row r="29" spans="1:41" ht="36.75" thickBot="1" x14ac:dyDescent="0.3">
      <c r="A29" s="20" t="s">
        <v>66</v>
      </c>
      <c r="B29" s="3" t="s">
        <v>81</v>
      </c>
      <c r="C29" s="1" t="s">
        <v>2</v>
      </c>
      <c r="D29" s="4" t="s">
        <v>205</v>
      </c>
      <c r="E29" s="1">
        <v>2012</v>
      </c>
      <c r="F29" s="1">
        <v>76.5</v>
      </c>
      <c r="G29" s="1">
        <v>68.2</v>
      </c>
      <c r="H29" s="1">
        <v>72.7</v>
      </c>
      <c r="I29" s="1">
        <v>72.8</v>
      </c>
      <c r="J29" s="1">
        <v>69.2</v>
      </c>
      <c r="K29" s="1">
        <v>66.5</v>
      </c>
      <c r="L29" s="1">
        <v>61.9</v>
      </c>
      <c r="M29" s="1">
        <v>59</v>
      </c>
      <c r="N29" s="1">
        <v>74.900000000000006</v>
      </c>
      <c r="O29" s="1">
        <v>69.599999999999994</v>
      </c>
      <c r="P29" s="1">
        <v>78.099999999999994</v>
      </c>
      <c r="Q29" s="1">
        <v>73.099999999999994</v>
      </c>
      <c r="R29" s="1">
        <v>73.3</v>
      </c>
      <c r="S29" s="1">
        <v>64.400000000000006</v>
      </c>
      <c r="T29" s="1">
        <v>64.5</v>
      </c>
      <c r="U29" s="1">
        <v>83.6</v>
      </c>
      <c r="V29" s="1">
        <v>72</v>
      </c>
      <c r="W29" s="1">
        <v>71.7</v>
      </c>
      <c r="X29" s="1">
        <v>63.1</v>
      </c>
      <c r="AB29" s="1">
        <v>67.099999999999994</v>
      </c>
      <c r="AL29" s="1">
        <f t="shared" si="0"/>
        <v>20</v>
      </c>
      <c r="AM29" s="1" t="s">
        <v>18</v>
      </c>
      <c r="AN29" s="1" t="s">
        <v>82</v>
      </c>
    </row>
    <row r="30" spans="1:41" ht="36.75" thickBot="1" x14ac:dyDescent="0.3">
      <c r="A30" s="20" t="s">
        <v>66</v>
      </c>
      <c r="B30" s="3" t="s">
        <v>83</v>
      </c>
      <c r="C30" s="1" t="s">
        <v>84</v>
      </c>
      <c r="D30" s="4" t="s">
        <v>206</v>
      </c>
      <c r="E30" s="1">
        <v>2011</v>
      </c>
      <c r="F30" s="1">
        <v>9.6909999999999996E-2</v>
      </c>
      <c r="G30" s="1">
        <v>0.17867</v>
      </c>
      <c r="H30" s="1">
        <v>0.17451999999999901</v>
      </c>
      <c r="I30" s="1">
        <v>0.11840000000000001</v>
      </c>
      <c r="J30" s="1">
        <v>0.13413</v>
      </c>
      <c r="K30" s="1">
        <v>0.17754999999999899</v>
      </c>
      <c r="L30" s="1">
        <v>0.19671999999999901</v>
      </c>
      <c r="M30" s="1">
        <v>0.12570999999999999</v>
      </c>
      <c r="N30" s="1">
        <v>0.24032999999999999</v>
      </c>
      <c r="O30" s="1">
        <v>0.15495999999999999</v>
      </c>
      <c r="P30" s="1">
        <v>0.24140999999999899</v>
      </c>
      <c r="Q30" s="1">
        <v>0.25695000000000001</v>
      </c>
      <c r="R30" s="1">
        <v>0.19319</v>
      </c>
      <c r="S30" s="1">
        <v>0.18450999999999901</v>
      </c>
      <c r="T30" s="1">
        <v>0.10733999999999901</v>
      </c>
      <c r="U30" s="1">
        <v>0.26351999999999998</v>
      </c>
      <c r="V30" s="1">
        <v>0.11062</v>
      </c>
      <c r="W30" s="1">
        <v>0.18836</v>
      </c>
      <c r="X30" s="1">
        <v>0.18065000000000001</v>
      </c>
      <c r="Y30" s="1">
        <v>0.30306</v>
      </c>
      <c r="Z30" s="1">
        <v>7.535E-2</v>
      </c>
      <c r="AA30" s="1">
        <v>0.43933999999999901</v>
      </c>
      <c r="AB30" s="1">
        <v>3.7059999999999899E-2</v>
      </c>
      <c r="AC30" s="1">
        <v>0.37517999999999901</v>
      </c>
      <c r="AD30" s="1">
        <v>0.232019999999999</v>
      </c>
      <c r="AE30" s="1">
        <v>0.84705999999999904</v>
      </c>
      <c r="AF30" s="1">
        <v>0.23533999999999999</v>
      </c>
      <c r="AG30" s="1">
        <v>0.28172999999999998</v>
      </c>
      <c r="AH30" s="1">
        <v>0.35749999999999998</v>
      </c>
      <c r="AI30" s="1">
        <v>0.14263000000000001</v>
      </c>
      <c r="AJ30" s="1">
        <v>0.40254000000000001</v>
      </c>
      <c r="AK30" s="1">
        <v>0.39062999999999998</v>
      </c>
      <c r="AL30" s="1">
        <f t="shared" si="0"/>
        <v>32</v>
      </c>
      <c r="AM30" s="1" t="s">
        <v>85</v>
      </c>
      <c r="AN30" s="1" t="s">
        <v>86</v>
      </c>
    </row>
    <row r="31" spans="1:41" ht="36.75" thickBot="1" x14ac:dyDescent="0.3">
      <c r="A31" s="20" t="s">
        <v>66</v>
      </c>
      <c r="B31" s="3" t="s">
        <v>87</v>
      </c>
      <c r="C31" s="1" t="s">
        <v>29</v>
      </c>
      <c r="D31" s="4" t="s">
        <v>207</v>
      </c>
      <c r="E31" s="1">
        <v>2011</v>
      </c>
      <c r="F31" s="1">
        <v>3.7478031079849927</v>
      </c>
      <c r="G31" s="1">
        <v>9.0151216766356299</v>
      </c>
      <c r="H31" s="1">
        <v>3.2729863138678592</v>
      </c>
      <c r="I31" s="1">
        <v>0.92324902240629303</v>
      </c>
      <c r="J31" s="1">
        <v>1.4557773480264069</v>
      </c>
      <c r="K31" s="1">
        <v>2.5638587961181458</v>
      </c>
      <c r="L31" s="1">
        <v>6.8980066515859564</v>
      </c>
      <c r="M31" s="1">
        <v>1.3604618380047568</v>
      </c>
      <c r="N31" s="1">
        <v>2.4389706662715187</v>
      </c>
      <c r="O31" s="1">
        <v>2.3253607682334216</v>
      </c>
      <c r="P31" s="1">
        <v>5.2291250009881187</v>
      </c>
      <c r="Q31" s="1">
        <v>1.8003131530625398</v>
      </c>
      <c r="R31" s="1">
        <v>6.7458864516415362</v>
      </c>
      <c r="S31" s="1">
        <v>6.476755277784509</v>
      </c>
      <c r="T31" s="1">
        <v>0.76473685530175761</v>
      </c>
      <c r="U31" s="1">
        <v>8.3225854959138932</v>
      </c>
      <c r="V31" s="1">
        <v>2.2121236386931455</v>
      </c>
      <c r="W31" s="1">
        <v>27.834719404644311</v>
      </c>
      <c r="X31" s="1">
        <v>5.1967702249812637</v>
      </c>
      <c r="Y31" s="1">
        <v>4.3797774482847966</v>
      </c>
      <c r="Z31" s="1">
        <v>0.40401354212480439</v>
      </c>
      <c r="AA31" s="1">
        <v>32.664702131692771</v>
      </c>
      <c r="AB31" s="1">
        <v>8.2661706964248807E-2</v>
      </c>
      <c r="AC31" s="1">
        <v>27.901372933594846</v>
      </c>
      <c r="AD31" s="1">
        <v>3.9260748826965433</v>
      </c>
      <c r="AE31" s="1">
        <v>15.057214415333164</v>
      </c>
      <c r="AF31" s="1">
        <v>21.045316920633347</v>
      </c>
      <c r="AG31" s="1">
        <v>6.7696473629146414</v>
      </c>
      <c r="AH31" s="1">
        <v>3.9183978106729693</v>
      </c>
      <c r="AI31" s="1">
        <v>2.6693996234239816</v>
      </c>
      <c r="AJ31" s="1">
        <v>10.448286481017112</v>
      </c>
      <c r="AK31" s="1">
        <v>24.307699343714987</v>
      </c>
      <c r="AL31" s="1">
        <f t="shared" si="0"/>
        <v>32</v>
      </c>
      <c r="AM31" s="1" t="s">
        <v>88</v>
      </c>
      <c r="AN31" s="1" t="s">
        <v>89</v>
      </c>
    </row>
    <row r="32" spans="1:41" ht="36.75" thickBot="1" x14ac:dyDescent="0.3">
      <c r="A32" s="20" t="s">
        <v>66</v>
      </c>
      <c r="B32" s="3" t="s">
        <v>90</v>
      </c>
      <c r="C32" s="1" t="s">
        <v>29</v>
      </c>
      <c r="D32" s="4" t="s">
        <v>208</v>
      </c>
      <c r="E32" s="1">
        <v>2011</v>
      </c>
      <c r="F32" s="1">
        <v>5.2965485561088883E-2</v>
      </c>
      <c r="G32" s="1">
        <v>5.5875097470471831</v>
      </c>
      <c r="H32" s="1">
        <v>0.54501564802319236</v>
      </c>
      <c r="I32" s="1">
        <v>0.14003424325739189</v>
      </c>
      <c r="J32" s="1">
        <v>0.21758602453745896</v>
      </c>
      <c r="K32" s="1">
        <v>0.87071602434383177</v>
      </c>
      <c r="L32" s="1">
        <v>2.5120728412483424</v>
      </c>
      <c r="M32" s="1">
        <v>0.1892158328240274</v>
      </c>
      <c r="N32" s="1">
        <v>0.99721460739180323</v>
      </c>
      <c r="O32" s="1">
        <v>0.29515005217831281</v>
      </c>
      <c r="P32" s="1">
        <v>0.51382180659747201</v>
      </c>
      <c r="Q32" s="1">
        <v>0.84310439914548507</v>
      </c>
      <c r="R32" s="1">
        <v>0.71231235229504386</v>
      </c>
      <c r="S32" s="1">
        <v>2.2117898975835537</v>
      </c>
      <c r="T32" s="1">
        <v>0.16046937291577865</v>
      </c>
      <c r="U32" s="1">
        <v>2.7500968751265158</v>
      </c>
      <c r="V32" s="1">
        <v>0.27693252188767881</v>
      </c>
      <c r="W32" s="1">
        <v>0.95945166098430534</v>
      </c>
      <c r="X32" s="1">
        <v>0.51260658681787974</v>
      </c>
      <c r="Y32" s="1">
        <v>2.0657290512041691</v>
      </c>
      <c r="Z32" s="1">
        <v>5.6255050169276559E-2</v>
      </c>
      <c r="AA32" s="1">
        <v>19.705664409174723</v>
      </c>
      <c r="AB32" s="1">
        <v>8.2661706964248807E-2</v>
      </c>
      <c r="AC32" s="1">
        <v>7.0664051555057439</v>
      </c>
      <c r="AD32" s="1">
        <v>0.40355125100887812</v>
      </c>
      <c r="AE32" s="1">
        <v>21.596004739123263</v>
      </c>
      <c r="AF32" s="1">
        <v>10.522658460316674</v>
      </c>
      <c r="AG32" s="1">
        <v>2.4616899501507783</v>
      </c>
      <c r="AH32" s="1">
        <v>6.1263838785918647</v>
      </c>
      <c r="AI32" s="1">
        <v>1.787544390685702</v>
      </c>
      <c r="AJ32" s="1">
        <v>4.806211781267872</v>
      </c>
      <c r="AK32" s="1">
        <v>5.8997050147492622</v>
      </c>
      <c r="AL32" s="1">
        <f t="shared" si="0"/>
        <v>32</v>
      </c>
      <c r="AM32" s="1" t="s">
        <v>88</v>
      </c>
      <c r="AN32" s="1" t="s">
        <v>89</v>
      </c>
    </row>
    <row r="33" spans="1:41" ht="24.75" thickBot="1" x14ac:dyDescent="0.3">
      <c r="A33" s="20" t="s">
        <v>91</v>
      </c>
      <c r="B33" s="25" t="s">
        <v>92</v>
      </c>
      <c r="C33" s="1" t="s">
        <v>15</v>
      </c>
      <c r="D33" s="4" t="s">
        <v>209</v>
      </c>
      <c r="E33" s="1">
        <v>2011</v>
      </c>
      <c r="F33" s="1">
        <v>18365104.386778228</v>
      </c>
      <c r="G33" s="1">
        <v>13930643.5247108</v>
      </c>
      <c r="H33" s="1">
        <v>10901202.938151369</v>
      </c>
      <c r="I33" s="1">
        <v>11811728.067845762</v>
      </c>
      <c r="J33" s="1">
        <v>15764407.888569955</v>
      </c>
      <c r="K33" s="1">
        <v>8473892.2010617908</v>
      </c>
      <c r="L33" s="1">
        <v>9115738.155896537</v>
      </c>
      <c r="M33" s="1">
        <v>17699653.640329305</v>
      </c>
      <c r="N33" s="1">
        <v>7111906.6493666572</v>
      </c>
      <c r="O33" s="1">
        <v>9616786.6499967016</v>
      </c>
      <c r="P33" s="1">
        <v>12256224.797916034</v>
      </c>
      <c r="Q33" s="1">
        <v>6925118.2009633044</v>
      </c>
      <c r="R33" s="1">
        <v>8074422.7165628793</v>
      </c>
      <c r="S33" s="1">
        <v>6801702.4993042517</v>
      </c>
      <c r="T33" s="1">
        <v>9867998.4023676589</v>
      </c>
      <c r="U33" s="1">
        <v>11875477.206225369</v>
      </c>
      <c r="V33" s="1">
        <v>8350966.7746116053</v>
      </c>
      <c r="W33" s="1">
        <v>7957187.0820041737</v>
      </c>
      <c r="X33" s="1">
        <v>6887971.8967300635</v>
      </c>
      <c r="Y33" s="1">
        <v>5175958.9538405854</v>
      </c>
      <c r="Z33" s="1">
        <v>11282161.245274331</v>
      </c>
      <c r="AA33" s="1">
        <v>6620022.4488589177</v>
      </c>
      <c r="AB33" s="1">
        <v>10885439.771500694</v>
      </c>
      <c r="AC33" s="1">
        <v>7064425.8012943324</v>
      </c>
      <c r="AD33" s="1">
        <v>25492545.231295403</v>
      </c>
      <c r="AE33" s="1">
        <v>5544281.6943751322</v>
      </c>
      <c r="AF33" s="1">
        <v>7286844.2925884938</v>
      </c>
      <c r="AG33" s="1">
        <v>6609783.303809165</v>
      </c>
      <c r="AH33" s="1">
        <v>4005795.5199706424</v>
      </c>
      <c r="AI33" s="1">
        <v>7217672.3732015658</v>
      </c>
      <c r="AJ33" s="1">
        <v>33185820.113151215</v>
      </c>
      <c r="AK33" s="1">
        <v>7005823.6500031753</v>
      </c>
      <c r="AL33" s="1">
        <f t="shared" si="0"/>
        <v>32</v>
      </c>
      <c r="AM33" s="1" t="s">
        <v>93</v>
      </c>
      <c r="AN33" s="6" t="s">
        <v>94</v>
      </c>
    </row>
    <row r="34" spans="1:41" ht="24.75" thickBot="1" x14ac:dyDescent="0.3">
      <c r="A34" s="20" t="s">
        <v>91</v>
      </c>
      <c r="B34" s="25" t="s">
        <v>95</v>
      </c>
      <c r="C34" s="1" t="s">
        <v>15</v>
      </c>
      <c r="D34" s="4" t="s">
        <v>210</v>
      </c>
      <c r="E34" s="1">
        <v>2011</v>
      </c>
      <c r="F34" s="1">
        <v>909059.91191602987</v>
      </c>
      <c r="G34" s="1">
        <v>1808657.6041896625</v>
      </c>
      <c r="H34" s="1">
        <v>1031957.070230879</v>
      </c>
      <c r="I34" s="1">
        <v>842419.21473285591</v>
      </c>
      <c r="J34" s="1">
        <v>4262325.5094603114</v>
      </c>
      <c r="K34" s="1">
        <v>529290.76647713024</v>
      </c>
      <c r="L34" s="1">
        <v>286.08076222307159</v>
      </c>
      <c r="M34" s="1">
        <v>574853.22482508211</v>
      </c>
      <c r="N34" s="1">
        <v>743738.7108319836</v>
      </c>
      <c r="O34" s="1">
        <v>1343653.1204756906</v>
      </c>
      <c r="P34" s="1">
        <v>5367744.9345533513</v>
      </c>
      <c r="Q34" s="1">
        <v>7679148.6650254931</v>
      </c>
      <c r="R34" s="1">
        <v>100048.90010330328</v>
      </c>
      <c r="S34" s="1">
        <v>53068.685745213552</v>
      </c>
      <c r="T34" s="1">
        <v>1276871.8518236338</v>
      </c>
      <c r="U34" s="1">
        <v>1703641.3070373111</v>
      </c>
      <c r="V34" s="1">
        <v>590049.60252359568</v>
      </c>
      <c r="W34" s="1">
        <v>479899.53413611592</v>
      </c>
      <c r="X34" s="1">
        <v>108588.22895303342</v>
      </c>
      <c r="Y34" s="1">
        <v>8062335.2624436514</v>
      </c>
      <c r="Z34" s="1">
        <v>292677.97366225114</v>
      </c>
      <c r="AA34" s="1">
        <v>31304.044431200884</v>
      </c>
      <c r="AB34" s="1">
        <v>97934.156090226606</v>
      </c>
      <c r="AC34" s="1">
        <v>1181.8399918207713</v>
      </c>
      <c r="AD34" s="1">
        <v>10536242.957618028</v>
      </c>
      <c r="AE34" s="1">
        <v>0</v>
      </c>
      <c r="AF34" s="1">
        <v>16654409.775437636</v>
      </c>
      <c r="AG34" s="1">
        <v>55943.322571612385</v>
      </c>
      <c r="AH34" s="1">
        <v>0</v>
      </c>
      <c r="AI34" s="1">
        <v>699.89188311510065</v>
      </c>
      <c r="AJ34" s="1">
        <v>6809045.8188122632</v>
      </c>
      <c r="AK34" s="1">
        <v>85711.975866146022</v>
      </c>
      <c r="AL34" s="1">
        <f t="shared" si="0"/>
        <v>32</v>
      </c>
      <c r="AM34" s="1" t="s">
        <v>18</v>
      </c>
      <c r="AN34" s="6" t="s">
        <v>96</v>
      </c>
    </row>
    <row r="35" spans="1:41" ht="24.75" thickBot="1" x14ac:dyDescent="0.3">
      <c r="A35" s="20" t="s">
        <v>91</v>
      </c>
      <c r="B35" s="26" t="s">
        <v>97</v>
      </c>
      <c r="C35" s="1" t="s">
        <v>98</v>
      </c>
      <c r="D35" s="4" t="s">
        <v>211</v>
      </c>
      <c r="E35" s="1">
        <v>2011</v>
      </c>
      <c r="F35" s="27">
        <v>9.5346098222303812</v>
      </c>
      <c r="G35" s="27">
        <v>7.4256411415058583</v>
      </c>
      <c r="H35" s="27">
        <v>9.4677581258809091</v>
      </c>
      <c r="I35" s="27">
        <v>10</v>
      </c>
      <c r="J35" s="27">
        <v>9.8058137116017097</v>
      </c>
      <c r="K35" s="27">
        <v>8.0967223747592634</v>
      </c>
      <c r="L35" s="27">
        <v>2.9561336250946644</v>
      </c>
      <c r="M35" s="27">
        <v>9.1975581643492887</v>
      </c>
      <c r="N35" s="27">
        <v>9.0979408358432785</v>
      </c>
      <c r="O35" s="27">
        <v>8.7363926263663334</v>
      </c>
      <c r="P35" s="27">
        <v>8.8617935167808675</v>
      </c>
      <c r="Q35" s="27">
        <v>9.5358605980013351</v>
      </c>
      <c r="R35" s="27">
        <v>8.7873005996190408</v>
      </c>
      <c r="S35" s="27">
        <v>7.8178634044190378</v>
      </c>
      <c r="T35" s="27">
        <v>9.8081717817306604</v>
      </c>
      <c r="U35" s="27">
        <v>5.6382264468176171</v>
      </c>
      <c r="V35" s="27">
        <v>7.7343106242131583</v>
      </c>
      <c r="W35" s="27">
        <v>9.7466944887596298</v>
      </c>
      <c r="X35" s="27">
        <v>6.1358321122652315</v>
      </c>
      <c r="Y35" s="27">
        <v>9.6063883099191987</v>
      </c>
      <c r="Z35" s="27">
        <v>7.9187299026698588</v>
      </c>
      <c r="AA35" s="27">
        <v>3.5472530763437726</v>
      </c>
      <c r="AC35" s="27">
        <v>4.2413728140553433</v>
      </c>
      <c r="AD35" s="27">
        <v>6.2565913646749376</v>
      </c>
      <c r="AJ35" s="27">
        <v>6.6302703475196978</v>
      </c>
      <c r="AK35" s="27">
        <v>0</v>
      </c>
      <c r="AL35" s="1">
        <f t="shared" si="0"/>
        <v>26</v>
      </c>
      <c r="AM35" s="1" t="s">
        <v>99</v>
      </c>
      <c r="AN35" s="11" t="s">
        <v>100</v>
      </c>
    </row>
    <row r="36" spans="1:41" ht="24.75" thickBot="1" x14ac:dyDescent="0.3">
      <c r="A36" s="20" t="s">
        <v>91</v>
      </c>
      <c r="B36" s="28" t="s">
        <v>101</v>
      </c>
      <c r="C36" s="1" t="s">
        <v>2</v>
      </c>
      <c r="D36" s="4" t="s">
        <v>212</v>
      </c>
      <c r="E36" s="1">
        <v>2011</v>
      </c>
      <c r="F36" s="1">
        <v>9.5</v>
      </c>
      <c r="G36" s="1">
        <v>12.2</v>
      </c>
      <c r="H36" s="1">
        <v>15.4</v>
      </c>
      <c r="I36" s="1">
        <v>8.1999999999999993</v>
      </c>
      <c r="J36" s="1">
        <v>10.4</v>
      </c>
      <c r="K36" s="1">
        <v>15.4</v>
      </c>
      <c r="L36" s="1">
        <v>17.100000000000001</v>
      </c>
      <c r="M36" s="1">
        <v>9.6</v>
      </c>
      <c r="N36" s="1">
        <v>10.199999999999999</v>
      </c>
      <c r="O36" s="1">
        <v>16.8</v>
      </c>
      <c r="P36" s="1">
        <v>11.6</v>
      </c>
      <c r="Q36" s="1">
        <v>11.6</v>
      </c>
      <c r="R36" s="1">
        <v>13.5</v>
      </c>
      <c r="S36" s="1">
        <v>13.4</v>
      </c>
      <c r="T36" s="1">
        <v>13.3</v>
      </c>
      <c r="U36" s="1">
        <v>11.8</v>
      </c>
      <c r="V36" s="1">
        <v>17.3</v>
      </c>
      <c r="W36" s="1">
        <v>17.399999999999999</v>
      </c>
      <c r="X36" s="1">
        <v>13</v>
      </c>
      <c r="Y36" s="1">
        <v>10.9</v>
      </c>
      <c r="Z36" s="1">
        <v>11.9</v>
      </c>
      <c r="AA36" s="1">
        <v>18.600000000000001</v>
      </c>
      <c r="AB36" s="1">
        <v>7.3</v>
      </c>
      <c r="AC36" s="1">
        <v>13.7</v>
      </c>
      <c r="AL36" s="1">
        <f t="shared" si="0"/>
        <v>24</v>
      </c>
      <c r="AM36" s="1" t="s">
        <v>102</v>
      </c>
      <c r="AN36" s="11" t="s">
        <v>103</v>
      </c>
    </row>
    <row r="37" spans="1:41" ht="24.75" thickBot="1" x14ac:dyDescent="0.3">
      <c r="A37" s="20" t="s">
        <v>91</v>
      </c>
      <c r="B37" s="28" t="s">
        <v>104</v>
      </c>
      <c r="C37" s="1" t="s">
        <v>2</v>
      </c>
      <c r="D37" s="4" t="s">
        <v>213</v>
      </c>
      <c r="E37" s="1">
        <v>2011</v>
      </c>
      <c r="F37" s="1">
        <v>13.9</v>
      </c>
      <c r="G37" s="1">
        <v>11.9</v>
      </c>
      <c r="H37" s="1">
        <v>12.1</v>
      </c>
      <c r="I37" s="1">
        <v>11.5</v>
      </c>
      <c r="J37" s="1">
        <v>6.8</v>
      </c>
      <c r="K37" s="1">
        <v>11.5</v>
      </c>
      <c r="L37" s="1">
        <v>17.3</v>
      </c>
      <c r="M37" s="1">
        <v>12.8</v>
      </c>
      <c r="N37" s="1">
        <v>10.4</v>
      </c>
      <c r="O37" s="1">
        <v>11.7</v>
      </c>
      <c r="P37" s="1">
        <v>12.3</v>
      </c>
      <c r="Q37" s="1">
        <v>10</v>
      </c>
      <c r="R37" s="1">
        <v>17.2</v>
      </c>
      <c r="S37" s="1">
        <v>15.1</v>
      </c>
      <c r="T37" s="1">
        <v>12</v>
      </c>
      <c r="U37" s="1">
        <v>15</v>
      </c>
      <c r="V37" s="1">
        <v>13.8</v>
      </c>
      <c r="W37" s="1">
        <v>14.2</v>
      </c>
      <c r="X37" s="1">
        <v>13.9</v>
      </c>
      <c r="Y37" s="1">
        <v>11.1</v>
      </c>
      <c r="Z37" s="1">
        <v>10.3</v>
      </c>
      <c r="AA37" s="1">
        <v>6.5</v>
      </c>
      <c r="AB37" s="1">
        <v>1.9</v>
      </c>
      <c r="AC37" s="1">
        <v>7.4</v>
      </c>
      <c r="AL37" s="1">
        <f t="shared" si="0"/>
        <v>24</v>
      </c>
      <c r="AM37" s="1" t="s">
        <v>102</v>
      </c>
      <c r="AN37" s="1" t="s">
        <v>105</v>
      </c>
      <c r="AO37" s="1" t="s">
        <v>106</v>
      </c>
    </row>
    <row r="38" spans="1:41" ht="24.75" thickBot="1" x14ac:dyDescent="0.3">
      <c r="A38" s="23" t="s">
        <v>91</v>
      </c>
      <c r="B38" s="28" t="s">
        <v>107</v>
      </c>
      <c r="C38" s="1" t="s">
        <v>108</v>
      </c>
      <c r="D38" s="4" t="s">
        <v>214</v>
      </c>
      <c r="E38" s="1">
        <v>2010</v>
      </c>
      <c r="F38" s="1">
        <v>12</v>
      </c>
      <c r="G38" s="1">
        <v>16</v>
      </c>
      <c r="H38" s="1">
        <v>20</v>
      </c>
      <c r="I38" s="1">
        <v>17</v>
      </c>
      <c r="J38" s="1">
        <v>21</v>
      </c>
      <c r="K38" s="1">
        <v>15</v>
      </c>
      <c r="L38" s="1">
        <v>2</v>
      </c>
      <c r="M38" s="1">
        <v>18</v>
      </c>
      <c r="N38" s="1">
        <v>6</v>
      </c>
      <c r="O38" s="1">
        <v>3</v>
      </c>
      <c r="P38" s="1">
        <v>19</v>
      </c>
      <c r="Q38" s="1">
        <v>5</v>
      </c>
      <c r="R38" s="1">
        <v>9</v>
      </c>
      <c r="S38" s="1">
        <v>14</v>
      </c>
      <c r="T38" s="1">
        <v>1</v>
      </c>
      <c r="U38" s="1">
        <v>11</v>
      </c>
      <c r="V38" s="1">
        <v>7</v>
      </c>
      <c r="W38" s="1">
        <v>8</v>
      </c>
      <c r="X38" s="1">
        <v>4</v>
      </c>
      <c r="Y38" s="1">
        <v>13</v>
      </c>
      <c r="Z38" s="1">
        <v>10</v>
      </c>
      <c r="AL38" s="1">
        <f t="shared" si="0"/>
        <v>21</v>
      </c>
      <c r="AM38" s="1" t="s">
        <v>109</v>
      </c>
      <c r="AN38" s="11" t="s">
        <v>110</v>
      </c>
      <c r="AO38" s="1" t="s">
        <v>111</v>
      </c>
    </row>
    <row r="39" spans="1:41" ht="24.75" thickBot="1" x14ac:dyDescent="0.3">
      <c r="A39" s="20" t="s">
        <v>91</v>
      </c>
      <c r="B39" s="29" t="s">
        <v>112</v>
      </c>
      <c r="C39" s="1" t="s">
        <v>2</v>
      </c>
      <c r="D39" s="4" t="s">
        <v>215</v>
      </c>
      <c r="E39" s="1">
        <v>2011</v>
      </c>
      <c r="F39" s="30">
        <v>0.13094376350236747</v>
      </c>
      <c r="G39" s="30">
        <v>0.19181767980690176</v>
      </c>
      <c r="H39" s="30">
        <v>0.25141038635148183</v>
      </c>
      <c r="I39" s="30">
        <v>0.34729829558722025</v>
      </c>
      <c r="J39" s="30">
        <v>0.33380585569349752</v>
      </c>
      <c r="K39" s="30">
        <v>0.33899074591904849</v>
      </c>
      <c r="L39" s="30">
        <v>0.21981781103481204</v>
      </c>
      <c r="M39" s="30">
        <v>0.10746846487441164</v>
      </c>
      <c r="N39" s="30">
        <v>0.38326467536757264</v>
      </c>
      <c r="O39" s="30">
        <v>0.21629800742397318</v>
      </c>
      <c r="P39" s="30">
        <v>0.22955138665797684</v>
      </c>
      <c r="Q39" s="30">
        <v>0.35958329516137105</v>
      </c>
      <c r="R39" s="30">
        <v>0.40610036982218362</v>
      </c>
      <c r="S39" s="30">
        <v>0.37483717039507541</v>
      </c>
      <c r="T39" s="30">
        <v>0.19226603833882369</v>
      </c>
      <c r="U39" s="30">
        <v>0.24926581895445132</v>
      </c>
      <c r="V39" s="30">
        <v>0.33857692845061133</v>
      </c>
      <c r="W39" s="30">
        <v>0.36916916073198958</v>
      </c>
      <c r="X39" s="30">
        <v>0.36883616722790791</v>
      </c>
      <c r="Y39" s="30">
        <v>0.4273060755897059</v>
      </c>
      <c r="Z39" s="30">
        <v>0.18264922344812959</v>
      </c>
      <c r="AA39" s="30">
        <v>0.46678254451519391</v>
      </c>
      <c r="AB39" s="30"/>
      <c r="AC39" s="30">
        <v>0.41492711276281435</v>
      </c>
      <c r="AD39" s="30"/>
      <c r="AE39" s="30"/>
      <c r="AF39" s="30"/>
      <c r="AG39" s="30"/>
      <c r="AH39" s="30"/>
      <c r="AI39" s="30"/>
      <c r="AJ39" s="30"/>
      <c r="AL39" s="1">
        <f t="shared" si="0"/>
        <v>23</v>
      </c>
      <c r="AM39" s="1" t="s">
        <v>102</v>
      </c>
      <c r="AN39" s="11" t="s">
        <v>113</v>
      </c>
      <c r="AO39" s="1" t="s">
        <v>114</v>
      </c>
    </row>
    <row r="40" spans="1:41" ht="24.75" thickBot="1" x14ac:dyDescent="0.3">
      <c r="A40" s="23" t="s">
        <v>91</v>
      </c>
      <c r="B40" s="29" t="s">
        <v>115</v>
      </c>
      <c r="C40" s="1" t="s">
        <v>84</v>
      </c>
      <c r="D40" s="4" t="s">
        <v>216</v>
      </c>
      <c r="E40" s="1">
        <v>2011</v>
      </c>
      <c r="F40" s="31">
        <v>0.52244797968452805</v>
      </c>
      <c r="G40" s="31">
        <v>0.50704146386045235</v>
      </c>
      <c r="H40" s="31">
        <v>0.50442627044665511</v>
      </c>
      <c r="I40" s="31">
        <v>0.47228431018134187</v>
      </c>
      <c r="J40" s="31">
        <v>0.48839138958312167</v>
      </c>
      <c r="K40" s="31">
        <v>0.47137026922260544</v>
      </c>
      <c r="L40" s="31">
        <v>0.44854090854253037</v>
      </c>
      <c r="M40" s="31">
        <v>0.44948309606456033</v>
      </c>
      <c r="N40" s="31">
        <v>0.48362206551219672</v>
      </c>
      <c r="O40" s="31">
        <v>0.45073195738895472</v>
      </c>
      <c r="P40" s="31">
        <v>0.46747551879503563</v>
      </c>
      <c r="Q40" s="31">
        <v>0.47891403980132768</v>
      </c>
      <c r="R40" s="31">
        <v>0.52192477405712212</v>
      </c>
      <c r="S40" s="31">
        <v>0.52984709770005101</v>
      </c>
      <c r="T40" s="31">
        <v>0.47075480693251276</v>
      </c>
      <c r="U40" s="1">
        <v>0.49267544959990101</v>
      </c>
      <c r="V40" s="1">
        <v>0.53671176427262124</v>
      </c>
      <c r="W40" s="1">
        <v>0.4901763660760925</v>
      </c>
      <c r="X40" s="31">
        <v>0.4740721861758066</v>
      </c>
      <c r="Y40" s="31">
        <v>0.50369012074994335</v>
      </c>
      <c r="Z40" s="31">
        <v>0.45991951830847333</v>
      </c>
      <c r="AA40" s="31">
        <v>0.51390543141586631</v>
      </c>
      <c r="AB40" s="31"/>
      <c r="AC40" s="31">
        <v>0.48160232532375008</v>
      </c>
      <c r="AD40" s="31"/>
      <c r="AE40" s="31"/>
      <c r="AF40" s="31"/>
      <c r="AG40" s="31"/>
      <c r="AH40" s="31"/>
      <c r="AI40" s="31"/>
      <c r="AJ40" s="31"/>
      <c r="AL40" s="1">
        <f t="shared" si="0"/>
        <v>23</v>
      </c>
      <c r="AM40" s="1" t="s">
        <v>102</v>
      </c>
      <c r="AN40" s="1" t="s">
        <v>116</v>
      </c>
      <c r="AO40" s="1" t="s">
        <v>117</v>
      </c>
    </row>
    <row r="41" spans="1:41" ht="36.75" thickBot="1" x14ac:dyDescent="0.3">
      <c r="A41" s="20" t="s">
        <v>118</v>
      </c>
      <c r="B41" s="32" t="s">
        <v>119</v>
      </c>
      <c r="C41" s="1" t="s">
        <v>2</v>
      </c>
      <c r="D41" s="4" t="s">
        <v>217</v>
      </c>
      <c r="E41" s="1">
        <v>2011</v>
      </c>
      <c r="F41" s="30">
        <v>0.15212517629011152</v>
      </c>
      <c r="G41" s="30">
        <v>0.16827387954643916</v>
      </c>
      <c r="H41" s="30">
        <v>8.9080136919608421E-2</v>
      </c>
      <c r="I41" s="30">
        <v>0.13467575127736631</v>
      </c>
      <c r="J41" s="30">
        <v>0.11698749305489432</v>
      </c>
      <c r="K41" s="30">
        <v>9.538293570432603E-2</v>
      </c>
      <c r="L41" s="30">
        <v>0.10898838389534228</v>
      </c>
      <c r="M41" s="30">
        <v>0.33762823283865179</v>
      </c>
      <c r="N41" s="30">
        <v>0.1273073033460845</v>
      </c>
      <c r="O41" s="30">
        <v>0.14935812229287723</v>
      </c>
      <c r="P41" s="30">
        <v>9.3899039810315027E-2</v>
      </c>
      <c r="Q41" s="30">
        <v>0.10427951739604829</v>
      </c>
      <c r="R41" s="30">
        <v>0.13559082503760622</v>
      </c>
      <c r="S41" s="30">
        <v>0.1160196416032627</v>
      </c>
      <c r="T41" s="30">
        <v>0.16734600752658402</v>
      </c>
      <c r="U41" s="30">
        <v>0.13369666396420743</v>
      </c>
      <c r="V41" s="30">
        <v>0.17149771758663188</v>
      </c>
      <c r="W41" s="30">
        <v>0.2060730648121894</v>
      </c>
      <c r="X41" s="30">
        <v>0.11785700549978848</v>
      </c>
      <c r="Y41" s="30">
        <v>7.7187727677487245E-2</v>
      </c>
      <c r="Z41" s="30">
        <v>0.33858078264904534</v>
      </c>
      <c r="AA41" s="30">
        <v>0.21660045996236671</v>
      </c>
      <c r="AB41" s="30">
        <v>3.1959691003078355E-2</v>
      </c>
      <c r="AC41" s="30">
        <v>0.10980680635126458</v>
      </c>
      <c r="AD41" s="30">
        <v>0.12073961203527526</v>
      </c>
      <c r="AE41" s="30">
        <v>4.254649119899228E-2</v>
      </c>
      <c r="AF41" s="30">
        <v>6.5144532886468376E-2</v>
      </c>
      <c r="AG41" s="30">
        <v>6.7853998781065891E-2</v>
      </c>
      <c r="AH41" s="30">
        <v>1.7134007710303469E-2</v>
      </c>
      <c r="AI41" s="30">
        <v>5.1264747050589879E-2</v>
      </c>
      <c r="AJ41" s="30">
        <v>6.15823475123752E-2</v>
      </c>
      <c r="AK41" s="30">
        <v>0.10220113755196776</v>
      </c>
      <c r="AL41" s="1">
        <f t="shared" si="0"/>
        <v>32</v>
      </c>
      <c r="AM41" t="s">
        <v>8</v>
      </c>
      <c r="AN41" s="11" t="s">
        <v>9</v>
      </c>
    </row>
    <row r="42" spans="1:41" ht="36.75" thickBot="1" x14ac:dyDescent="0.3">
      <c r="A42" s="20" t="s">
        <v>118</v>
      </c>
      <c r="B42" s="3" t="s">
        <v>120</v>
      </c>
      <c r="C42" s="1" t="s">
        <v>2</v>
      </c>
      <c r="D42" s="4" t="s">
        <v>218</v>
      </c>
      <c r="E42" s="1">
        <v>2012</v>
      </c>
      <c r="F42" s="1">
        <v>330</v>
      </c>
      <c r="G42" s="1">
        <v>298</v>
      </c>
      <c r="H42" s="1">
        <v>301</v>
      </c>
      <c r="I42" s="1">
        <v>285</v>
      </c>
      <c r="J42" s="1">
        <v>310</v>
      </c>
      <c r="K42" s="1">
        <v>274</v>
      </c>
      <c r="L42" s="1">
        <v>315</v>
      </c>
      <c r="M42" s="1">
        <v>340</v>
      </c>
      <c r="N42" s="1">
        <v>278</v>
      </c>
      <c r="O42" s="1">
        <v>315</v>
      </c>
      <c r="P42" s="1">
        <v>317</v>
      </c>
      <c r="Q42" s="1">
        <v>282</v>
      </c>
      <c r="R42" s="1">
        <v>326</v>
      </c>
      <c r="S42" s="1">
        <v>273</v>
      </c>
      <c r="T42" s="1">
        <v>322</v>
      </c>
      <c r="U42" s="1">
        <v>295</v>
      </c>
      <c r="V42" s="1">
        <v>306</v>
      </c>
      <c r="W42" s="1">
        <v>318</v>
      </c>
      <c r="X42" s="1">
        <v>279</v>
      </c>
      <c r="Y42" s="1">
        <v>258</v>
      </c>
      <c r="Z42" s="1">
        <v>336</v>
      </c>
      <c r="AA42" s="1">
        <v>243</v>
      </c>
      <c r="AB42" s="1">
        <v>253</v>
      </c>
      <c r="AC42" s="1">
        <v>283</v>
      </c>
      <c r="AD42" s="1">
        <v>316</v>
      </c>
      <c r="AE42" s="1">
        <v>277</v>
      </c>
      <c r="AF42" s="1">
        <v>260</v>
      </c>
      <c r="AG42" s="1">
        <v>277</v>
      </c>
      <c r="AI42" s="1">
        <v>247</v>
      </c>
      <c r="AJ42" s="1">
        <v>290</v>
      </c>
      <c r="AK42" s="1">
        <v>296</v>
      </c>
      <c r="AL42" s="1">
        <f t="shared" si="0"/>
        <v>31</v>
      </c>
      <c r="AM42" s="1" t="s">
        <v>121</v>
      </c>
      <c r="AN42" t="s">
        <v>122</v>
      </c>
    </row>
    <row r="43" spans="1:41" ht="36.75" thickBot="1" x14ac:dyDescent="0.3">
      <c r="A43" s="20" t="s">
        <v>118</v>
      </c>
      <c r="B43" s="3" t="s">
        <v>123</v>
      </c>
      <c r="C43" s="1" t="s">
        <v>124</v>
      </c>
      <c r="D43" s="4" t="s">
        <v>219</v>
      </c>
      <c r="E43" s="1">
        <v>2012</v>
      </c>
      <c r="F43" s="1">
        <v>339</v>
      </c>
      <c r="G43" s="1">
        <v>321</v>
      </c>
      <c r="H43" s="1">
        <v>308</v>
      </c>
      <c r="I43" s="1">
        <v>299</v>
      </c>
      <c r="J43" s="1">
        <v>311</v>
      </c>
      <c r="K43" s="1">
        <v>287</v>
      </c>
      <c r="L43" s="1">
        <v>325</v>
      </c>
      <c r="M43" s="1">
        <v>348</v>
      </c>
      <c r="N43" s="1">
        <v>288</v>
      </c>
      <c r="O43" s="1">
        <v>324</v>
      </c>
      <c r="P43" s="1">
        <v>325</v>
      </c>
      <c r="Q43" s="1">
        <v>289</v>
      </c>
      <c r="R43" s="1">
        <v>341</v>
      </c>
      <c r="S43" s="1">
        <v>297</v>
      </c>
      <c r="T43" s="1">
        <v>317</v>
      </c>
      <c r="U43" s="1">
        <v>319</v>
      </c>
      <c r="V43" s="1">
        <v>315</v>
      </c>
      <c r="W43" s="1">
        <v>324</v>
      </c>
      <c r="X43" s="1">
        <v>306</v>
      </c>
      <c r="Y43" s="1">
        <v>282</v>
      </c>
      <c r="Z43" s="1">
        <v>348</v>
      </c>
      <c r="AA43" s="1">
        <v>260</v>
      </c>
      <c r="AB43" s="1">
        <v>279</v>
      </c>
      <c r="AC43" s="1">
        <v>311</v>
      </c>
      <c r="AD43" s="1">
        <v>330</v>
      </c>
      <c r="AE43" s="1">
        <v>290</v>
      </c>
      <c r="AF43" s="1">
        <v>317</v>
      </c>
      <c r="AG43" s="1">
        <v>288</v>
      </c>
      <c r="AI43" s="1">
        <v>267</v>
      </c>
      <c r="AJ43" s="1">
        <v>304</v>
      </c>
      <c r="AK43" s="1">
        <v>311</v>
      </c>
      <c r="AL43" s="1">
        <f t="shared" si="0"/>
        <v>31</v>
      </c>
      <c r="AM43" s="1" t="s">
        <v>121</v>
      </c>
      <c r="AN43" t="s">
        <v>125</v>
      </c>
    </row>
    <row r="44" spans="1:41" ht="36.75" thickBot="1" x14ac:dyDescent="0.3">
      <c r="A44" s="20" t="s">
        <v>118</v>
      </c>
      <c r="B44" s="3" t="s">
        <v>126</v>
      </c>
      <c r="C44" s="1" t="s">
        <v>124</v>
      </c>
      <c r="D44" s="4" t="s">
        <v>220</v>
      </c>
      <c r="E44" s="1">
        <v>2012</v>
      </c>
      <c r="F44" s="1">
        <v>337</v>
      </c>
      <c r="G44" s="1">
        <v>309</v>
      </c>
      <c r="H44" s="1">
        <v>298</v>
      </c>
      <c r="I44" s="1">
        <v>289</v>
      </c>
      <c r="J44" s="1">
        <v>318</v>
      </c>
      <c r="K44" s="1">
        <v>280</v>
      </c>
      <c r="L44" s="1">
        <v>316</v>
      </c>
      <c r="M44" s="1">
        <v>356</v>
      </c>
      <c r="N44" s="1">
        <v>275</v>
      </c>
      <c r="O44" s="1">
        <v>319</v>
      </c>
      <c r="P44" s="1">
        <v>322</v>
      </c>
      <c r="Q44" s="1">
        <v>275</v>
      </c>
      <c r="R44" s="1">
        <v>335</v>
      </c>
      <c r="S44" s="1">
        <v>285</v>
      </c>
      <c r="T44" s="1">
        <v>312</v>
      </c>
      <c r="U44" s="1">
        <v>324</v>
      </c>
      <c r="V44" s="1">
        <v>311</v>
      </c>
      <c r="W44" s="1">
        <v>314</v>
      </c>
      <c r="X44" s="1">
        <v>291</v>
      </c>
      <c r="Y44" s="1">
        <v>268</v>
      </c>
      <c r="Z44" s="1">
        <v>349</v>
      </c>
      <c r="AA44" s="1">
        <v>240</v>
      </c>
      <c r="AB44" s="1">
        <v>277</v>
      </c>
      <c r="AC44" s="1">
        <v>302</v>
      </c>
      <c r="AD44" s="1">
        <v>327</v>
      </c>
      <c r="AE44" s="1">
        <v>290</v>
      </c>
      <c r="AF44" s="1">
        <v>295</v>
      </c>
      <c r="AG44" s="1">
        <v>272</v>
      </c>
      <c r="AI44" s="1">
        <v>254</v>
      </c>
      <c r="AJ44" s="1">
        <v>296</v>
      </c>
      <c r="AK44" s="1">
        <v>318</v>
      </c>
      <c r="AL44" s="1">
        <f t="shared" si="0"/>
        <v>31</v>
      </c>
      <c r="AM44" s="1" t="s">
        <v>121</v>
      </c>
      <c r="AN44" t="s">
        <v>127</v>
      </c>
    </row>
    <row r="45" spans="1:41" ht="36.75" thickBot="1" x14ac:dyDescent="0.3">
      <c r="A45" s="20" t="s">
        <v>118</v>
      </c>
      <c r="B45" s="8" t="s">
        <v>129</v>
      </c>
      <c r="C45" s="1" t="s">
        <v>124</v>
      </c>
      <c r="D45" s="4" t="s">
        <v>221</v>
      </c>
      <c r="E45" s="1">
        <v>2010</v>
      </c>
      <c r="F45" s="1">
        <v>45.17</v>
      </c>
      <c r="G45" s="1">
        <v>49.09</v>
      </c>
      <c r="H45" s="1">
        <v>50.01</v>
      </c>
      <c r="I45" s="1">
        <v>49.1</v>
      </c>
      <c r="J45" s="1">
        <v>52.53</v>
      </c>
      <c r="K45" s="1">
        <v>47.77</v>
      </c>
      <c r="L45" s="1">
        <v>51.34</v>
      </c>
      <c r="M45" s="1">
        <v>49.88</v>
      </c>
      <c r="N45" s="1">
        <v>48.29</v>
      </c>
      <c r="O45" s="1">
        <v>50.07</v>
      </c>
      <c r="P45" s="1">
        <v>47.19</v>
      </c>
      <c r="Q45" s="1">
        <v>48.41</v>
      </c>
      <c r="R45" s="1">
        <v>44.11</v>
      </c>
      <c r="S45" s="1">
        <v>47.91</v>
      </c>
      <c r="T45" s="1">
        <v>49.38</v>
      </c>
      <c r="U45" s="1">
        <v>49.07</v>
      </c>
      <c r="V45" s="1">
        <v>50.24</v>
      </c>
      <c r="W45" s="1">
        <v>47.14</v>
      </c>
      <c r="X45" s="1">
        <v>46.19</v>
      </c>
      <c r="Y45" s="1">
        <v>50.3</v>
      </c>
      <c r="Z45" s="1">
        <v>50.1</v>
      </c>
      <c r="AA45" s="1">
        <v>50.86</v>
      </c>
      <c r="AB45" s="1">
        <v>49.68</v>
      </c>
      <c r="AC45" s="1">
        <v>50.27</v>
      </c>
      <c r="AD45" s="1">
        <v>49.95</v>
      </c>
      <c r="AE45" s="1">
        <v>47.26</v>
      </c>
      <c r="AF45" s="1">
        <v>52.28</v>
      </c>
      <c r="AG45" s="1">
        <v>47.86</v>
      </c>
      <c r="AH45" s="1">
        <v>49.13</v>
      </c>
      <c r="AI45" s="1">
        <v>48.94</v>
      </c>
      <c r="AJ45" s="1">
        <v>44.01</v>
      </c>
      <c r="AK45" s="1">
        <v>47.01</v>
      </c>
      <c r="AL45" s="1">
        <f t="shared" si="0"/>
        <v>32</v>
      </c>
      <c r="AM45" s="1" t="s">
        <v>121</v>
      </c>
      <c r="AN45" s="11" t="s">
        <v>130</v>
      </c>
      <c r="AO45" s="1" t="s">
        <v>128</v>
      </c>
    </row>
    <row r="46" spans="1:41" ht="36.75" thickBot="1" x14ac:dyDescent="0.3">
      <c r="A46" s="20" t="s">
        <v>118</v>
      </c>
      <c r="B46" s="8" t="s">
        <v>131</v>
      </c>
      <c r="C46" s="1" t="s">
        <v>124</v>
      </c>
      <c r="D46" s="4" t="s">
        <v>222</v>
      </c>
      <c r="E46" s="1">
        <v>2010</v>
      </c>
      <c r="F46" s="1">
        <v>47.1</v>
      </c>
      <c r="G46" s="1">
        <v>50.24</v>
      </c>
      <c r="H46" s="1">
        <v>48.51</v>
      </c>
      <c r="I46" s="1">
        <v>49.01</v>
      </c>
      <c r="J46" s="1">
        <v>52.37</v>
      </c>
      <c r="K46" s="1">
        <v>47.94</v>
      </c>
      <c r="L46" s="1">
        <v>50.5</v>
      </c>
      <c r="M46" s="1">
        <v>50.58</v>
      </c>
      <c r="N46" s="1">
        <v>48.35</v>
      </c>
      <c r="O46" s="1">
        <v>49.01</v>
      </c>
      <c r="P46" s="1">
        <v>47.94</v>
      </c>
      <c r="Q46" s="1">
        <v>48.09</v>
      </c>
      <c r="R46" s="1">
        <v>46.01</v>
      </c>
      <c r="S46" s="1">
        <v>48.38</v>
      </c>
      <c r="T46" s="1">
        <v>49.76</v>
      </c>
      <c r="U46" s="1">
        <v>49.34</v>
      </c>
      <c r="V46" s="1">
        <v>49.68</v>
      </c>
      <c r="W46" s="1">
        <v>47.1</v>
      </c>
      <c r="X46" s="1">
        <v>46.78</v>
      </c>
      <c r="Y46" s="1">
        <v>49.6</v>
      </c>
      <c r="Z46" s="1">
        <v>49.84</v>
      </c>
      <c r="AA46" s="1">
        <v>49.02</v>
      </c>
      <c r="AB46" s="1">
        <v>49.45</v>
      </c>
      <c r="AC46" s="1">
        <v>50.31</v>
      </c>
      <c r="AD46" s="1">
        <v>50.42</v>
      </c>
      <c r="AE46" s="1">
        <v>47.98</v>
      </c>
      <c r="AF46" s="1">
        <v>51.19</v>
      </c>
      <c r="AG46" s="1">
        <v>48</v>
      </c>
      <c r="AH46" s="1">
        <v>49.38</v>
      </c>
      <c r="AI46" s="1">
        <v>49.68</v>
      </c>
      <c r="AJ46" s="1">
        <v>47.73</v>
      </c>
      <c r="AK46" s="1">
        <v>47.53</v>
      </c>
      <c r="AL46" s="1">
        <f t="shared" si="0"/>
        <v>32</v>
      </c>
      <c r="AM46" s="1" t="s">
        <v>121</v>
      </c>
      <c r="AN46" s="11" t="s">
        <v>130</v>
      </c>
      <c r="AO46" s="1" t="s">
        <v>128</v>
      </c>
    </row>
    <row r="47" spans="1:41" ht="36.75" thickBot="1" x14ac:dyDescent="0.3">
      <c r="A47" s="20" t="s">
        <v>118</v>
      </c>
      <c r="B47" s="8" t="s">
        <v>132</v>
      </c>
      <c r="C47" s="1" t="s">
        <v>124</v>
      </c>
      <c r="D47" s="4" t="s">
        <v>223</v>
      </c>
      <c r="E47" s="1">
        <v>2010</v>
      </c>
      <c r="F47" s="1">
        <v>46.99</v>
      </c>
      <c r="G47" s="1">
        <v>49.65</v>
      </c>
      <c r="H47" s="1">
        <v>48.1</v>
      </c>
      <c r="I47" s="1">
        <v>48.72</v>
      </c>
      <c r="J47" s="1">
        <v>52.85</v>
      </c>
      <c r="K47" s="1">
        <v>47.25</v>
      </c>
      <c r="L47" s="1">
        <v>50.81</v>
      </c>
      <c r="M47" s="1">
        <v>50.28</v>
      </c>
      <c r="N47" s="1">
        <v>47.43</v>
      </c>
      <c r="O47" s="1">
        <v>48.92</v>
      </c>
      <c r="P47" s="1">
        <v>48.11</v>
      </c>
      <c r="Q47" s="1">
        <v>48.19</v>
      </c>
      <c r="R47" s="1">
        <v>44.55</v>
      </c>
      <c r="S47" s="1">
        <v>48.28</v>
      </c>
      <c r="T47" s="1">
        <v>50.63</v>
      </c>
      <c r="U47" s="1">
        <v>49.07</v>
      </c>
      <c r="V47" s="1">
        <v>49.21</v>
      </c>
      <c r="W47" s="1">
        <v>46.38</v>
      </c>
      <c r="X47" s="1">
        <v>46.26</v>
      </c>
      <c r="Y47" s="1">
        <v>49.79</v>
      </c>
      <c r="Z47" s="1">
        <v>50.18</v>
      </c>
      <c r="AA47" s="1">
        <v>48.62</v>
      </c>
      <c r="AB47" s="1">
        <v>49.49</v>
      </c>
      <c r="AC47" s="1">
        <v>49.58</v>
      </c>
      <c r="AD47" s="1">
        <v>50.5</v>
      </c>
      <c r="AE47" s="1">
        <v>45.94</v>
      </c>
      <c r="AF47" s="1">
        <v>50.38</v>
      </c>
      <c r="AG47" s="1">
        <v>48.08</v>
      </c>
      <c r="AH47" s="1">
        <v>49.4</v>
      </c>
      <c r="AI47" s="1">
        <v>49.06</v>
      </c>
      <c r="AJ47" s="1">
        <v>48.64</v>
      </c>
      <c r="AK47" s="1">
        <v>48.37</v>
      </c>
      <c r="AL47" s="1">
        <f t="shared" si="0"/>
        <v>32</v>
      </c>
      <c r="AM47" s="1" t="s">
        <v>121</v>
      </c>
      <c r="AN47" s="11" t="s">
        <v>130</v>
      </c>
      <c r="AO47" s="1" t="s">
        <v>128</v>
      </c>
    </row>
    <row r="48" spans="1:41" ht="36.75" thickBot="1" x14ac:dyDescent="0.3">
      <c r="A48" s="20" t="s">
        <v>118</v>
      </c>
      <c r="B48" s="8" t="s">
        <v>133</v>
      </c>
      <c r="C48" s="1" t="s">
        <v>124</v>
      </c>
      <c r="D48" s="4" t="s">
        <v>224</v>
      </c>
      <c r="E48" s="1">
        <v>2010</v>
      </c>
      <c r="F48" s="1">
        <v>46.44</v>
      </c>
      <c r="G48" s="1">
        <v>48.620000000000005</v>
      </c>
      <c r="H48" s="1">
        <v>49.273333333333333</v>
      </c>
      <c r="I48" s="1">
        <v>49.52</v>
      </c>
      <c r="J48" s="1">
        <v>51.723333333333329</v>
      </c>
      <c r="K48" s="1">
        <v>48.643333333333338</v>
      </c>
      <c r="L48" s="1">
        <v>50.866666666666667</v>
      </c>
      <c r="M48" s="1">
        <v>50.226666666666667</v>
      </c>
      <c r="N48" s="1">
        <v>47.949999999999996</v>
      </c>
      <c r="O48" s="1">
        <v>49.303333333333335</v>
      </c>
      <c r="P48" s="1">
        <v>48.026666666666664</v>
      </c>
      <c r="Q48" s="1">
        <v>48.973333333333329</v>
      </c>
      <c r="R48" s="1">
        <v>45.356666666666662</v>
      </c>
      <c r="S48" s="1">
        <v>49.069999999999993</v>
      </c>
      <c r="T48" s="1">
        <v>48.556666666666665</v>
      </c>
      <c r="U48" s="1">
        <v>49.550000000000004</v>
      </c>
      <c r="V48" s="1">
        <v>49.68</v>
      </c>
      <c r="W48" s="1">
        <v>47.423333333333325</v>
      </c>
      <c r="X48" s="1">
        <v>47.103333333333332</v>
      </c>
      <c r="Y48" s="1">
        <v>49.723333333333336</v>
      </c>
      <c r="Z48" s="1">
        <v>50.703333333333326</v>
      </c>
      <c r="AA48" s="1">
        <v>49.946666666666665</v>
      </c>
      <c r="AB48" s="1">
        <v>50.086666666666666</v>
      </c>
      <c r="AC48" s="1">
        <v>49.973333333333336</v>
      </c>
      <c r="AD48" s="1">
        <v>49.896666666666668</v>
      </c>
      <c r="AE48" s="1">
        <v>48.106666666666662</v>
      </c>
      <c r="AF48" s="1">
        <v>51.57</v>
      </c>
      <c r="AG48" s="1">
        <v>49.163333333333327</v>
      </c>
      <c r="AH48" s="1">
        <v>49.370000000000005</v>
      </c>
      <c r="AI48" s="1">
        <v>48.879999999999995</v>
      </c>
      <c r="AJ48" s="1">
        <v>47.1</v>
      </c>
      <c r="AK48" s="1">
        <v>47.536666666666669</v>
      </c>
      <c r="AL48" s="1">
        <f t="shared" si="0"/>
        <v>32</v>
      </c>
      <c r="AM48" s="1" t="s">
        <v>121</v>
      </c>
      <c r="AN48" s="11" t="s">
        <v>130</v>
      </c>
      <c r="AO48" s="1" t="s">
        <v>128</v>
      </c>
    </row>
    <row r="49" spans="1:41" ht="48.75" thickBot="1" x14ac:dyDescent="0.3">
      <c r="A49" s="33" t="s">
        <v>135</v>
      </c>
      <c r="B49" s="24" t="s">
        <v>137</v>
      </c>
      <c r="C49" s="1" t="s">
        <v>124</v>
      </c>
      <c r="D49" s="4" t="s">
        <v>225</v>
      </c>
      <c r="E49" s="1">
        <v>2014</v>
      </c>
      <c r="F49" s="34">
        <v>100</v>
      </c>
      <c r="G49" s="34">
        <v>80</v>
      </c>
      <c r="H49" s="34">
        <v>100</v>
      </c>
      <c r="I49" s="34">
        <v>80</v>
      </c>
      <c r="J49" s="34">
        <v>70</v>
      </c>
      <c r="K49" s="34">
        <v>20</v>
      </c>
      <c r="L49" s="34">
        <v>80</v>
      </c>
      <c r="M49" s="34">
        <v>60</v>
      </c>
      <c r="N49" s="34">
        <v>60</v>
      </c>
      <c r="O49" s="34">
        <v>100</v>
      </c>
      <c r="P49" s="34">
        <v>70</v>
      </c>
      <c r="Q49" s="34">
        <v>80</v>
      </c>
      <c r="R49" s="34">
        <v>60</v>
      </c>
      <c r="S49" s="34">
        <v>60</v>
      </c>
      <c r="T49" s="34">
        <v>80</v>
      </c>
      <c r="U49" s="34">
        <v>100</v>
      </c>
      <c r="V49" s="34">
        <v>90</v>
      </c>
      <c r="W49" s="34">
        <v>100</v>
      </c>
      <c r="X49" s="34">
        <v>70</v>
      </c>
      <c r="Y49" s="34">
        <v>60</v>
      </c>
      <c r="Z49" s="34">
        <v>100</v>
      </c>
      <c r="AA49" s="34">
        <v>80</v>
      </c>
      <c r="AB49" s="34">
        <v>80</v>
      </c>
      <c r="AC49" s="34">
        <v>100</v>
      </c>
      <c r="AD49" s="34">
        <v>50</v>
      </c>
      <c r="AE49" s="34">
        <v>100</v>
      </c>
      <c r="AF49" s="34">
        <v>60</v>
      </c>
      <c r="AG49" s="34">
        <v>80</v>
      </c>
      <c r="AH49" s="34">
        <v>70</v>
      </c>
      <c r="AI49" s="34">
        <v>80</v>
      </c>
      <c r="AJ49" s="34">
        <v>100</v>
      </c>
      <c r="AK49" s="34">
        <v>20</v>
      </c>
      <c r="AL49" s="1">
        <f t="shared" si="0"/>
        <v>32</v>
      </c>
      <c r="AM49" s="1" t="s">
        <v>138</v>
      </c>
      <c r="AN49" s="6" t="s">
        <v>139</v>
      </c>
      <c r="AO49" s="1" t="s">
        <v>140</v>
      </c>
    </row>
    <row r="50" spans="1:41" ht="48.75" thickBot="1" x14ac:dyDescent="0.3">
      <c r="A50" s="33" t="s">
        <v>135</v>
      </c>
      <c r="B50" s="7" t="s">
        <v>141</v>
      </c>
      <c r="C50" s="1" t="s">
        <v>124</v>
      </c>
      <c r="D50" s="4" t="s">
        <v>226</v>
      </c>
      <c r="E50" s="1">
        <v>2014</v>
      </c>
      <c r="F50" s="34">
        <v>100</v>
      </c>
      <c r="G50" s="34">
        <v>37.5</v>
      </c>
      <c r="H50" s="34">
        <v>18.75</v>
      </c>
      <c r="I50" s="34">
        <v>43.75</v>
      </c>
      <c r="J50" s="34">
        <v>50</v>
      </c>
      <c r="K50" s="34">
        <v>0</v>
      </c>
      <c r="L50" s="34">
        <v>37.5</v>
      </c>
      <c r="M50" s="34">
        <v>18.75</v>
      </c>
      <c r="N50" s="34">
        <v>37.5</v>
      </c>
      <c r="O50" s="34">
        <v>6.25</v>
      </c>
      <c r="P50" s="34">
        <v>0</v>
      </c>
      <c r="Q50" s="34">
        <v>6.25</v>
      </c>
      <c r="R50" s="34">
        <v>25</v>
      </c>
      <c r="S50" s="34">
        <v>25</v>
      </c>
      <c r="T50" s="34">
        <v>62.5</v>
      </c>
      <c r="U50" s="34">
        <v>37.5</v>
      </c>
      <c r="V50" s="34">
        <v>62.5</v>
      </c>
      <c r="W50" s="34">
        <v>100</v>
      </c>
      <c r="X50" s="34">
        <v>0</v>
      </c>
      <c r="Y50" s="34">
        <v>0</v>
      </c>
      <c r="Z50" s="34">
        <v>37.5</v>
      </c>
      <c r="AA50" s="34">
        <v>75</v>
      </c>
      <c r="AB50" s="34">
        <v>25</v>
      </c>
      <c r="AC50" s="34">
        <v>56.25</v>
      </c>
      <c r="AD50" s="34">
        <v>18.75</v>
      </c>
      <c r="AE50" s="34">
        <v>31.25</v>
      </c>
      <c r="AF50" s="34">
        <v>56.25</v>
      </c>
      <c r="AG50" s="34">
        <v>100</v>
      </c>
      <c r="AH50" s="34">
        <v>25</v>
      </c>
      <c r="AI50" s="34">
        <v>0</v>
      </c>
      <c r="AJ50" s="34">
        <v>68.75</v>
      </c>
      <c r="AK50" s="34">
        <v>37.5</v>
      </c>
      <c r="AL50" s="1">
        <f t="shared" si="0"/>
        <v>32</v>
      </c>
      <c r="AM50" s="1" t="s">
        <v>138</v>
      </c>
      <c r="AN50" s="6" t="s">
        <v>139</v>
      </c>
      <c r="AO50" s="1" t="s">
        <v>142</v>
      </c>
    </row>
    <row r="51" spans="1:41" ht="24.75" thickBot="1" x14ac:dyDescent="0.3">
      <c r="A51" s="33" t="s">
        <v>135</v>
      </c>
      <c r="B51" s="7" t="s">
        <v>143</v>
      </c>
      <c r="C51" s="1" t="s">
        <v>124</v>
      </c>
      <c r="D51" s="4" t="s">
        <v>227</v>
      </c>
      <c r="E51" s="1">
        <v>2014</v>
      </c>
      <c r="F51" s="34">
        <v>97.857142857142861</v>
      </c>
      <c r="G51" s="34">
        <v>14.642857142857142</v>
      </c>
      <c r="H51" s="34">
        <v>72.142857142857153</v>
      </c>
      <c r="I51" s="34">
        <v>31.428571428571427</v>
      </c>
      <c r="J51" s="34">
        <v>36.071428571428569</v>
      </c>
      <c r="K51" s="34">
        <v>52.857142857142854</v>
      </c>
      <c r="L51" s="34">
        <v>36.428571428571431</v>
      </c>
      <c r="M51" s="34">
        <v>36.785714285714285</v>
      </c>
      <c r="N51" s="34">
        <v>38.571428571428569</v>
      </c>
      <c r="O51" s="34">
        <v>2.1428571428571428</v>
      </c>
      <c r="P51" s="34">
        <v>2.1428571428571428</v>
      </c>
      <c r="Q51" s="34">
        <v>8.5714285714285712</v>
      </c>
      <c r="R51" s="34">
        <v>45.000000000000007</v>
      </c>
      <c r="S51" s="34">
        <v>26.428571428571427</v>
      </c>
      <c r="T51" s="34">
        <v>39.285714285714292</v>
      </c>
      <c r="U51" s="34">
        <v>53.928571428571431</v>
      </c>
      <c r="V51" s="34">
        <v>38.214285714285715</v>
      </c>
      <c r="W51" s="34">
        <v>82.142857142857153</v>
      </c>
      <c r="X51" s="34">
        <v>0</v>
      </c>
      <c r="Y51" s="34">
        <v>7.8571428571428577</v>
      </c>
      <c r="Z51" s="34">
        <v>75</v>
      </c>
      <c r="AA51" s="34">
        <v>23.571428571428573</v>
      </c>
      <c r="AB51" s="34">
        <v>65</v>
      </c>
      <c r="AC51" s="34">
        <v>69.642857142857139</v>
      </c>
      <c r="AD51" s="34">
        <v>27.5</v>
      </c>
      <c r="AE51" s="34">
        <v>31.071428571428577</v>
      </c>
      <c r="AF51" s="34">
        <v>21.071428571428573</v>
      </c>
      <c r="AG51" s="34">
        <v>97.857142857142861</v>
      </c>
      <c r="AH51" s="34">
        <v>2.1428571428571428</v>
      </c>
      <c r="AI51" s="34">
        <v>13.571428571428571</v>
      </c>
      <c r="AJ51" s="34">
        <v>63.571428571428569</v>
      </c>
      <c r="AK51" s="34">
        <v>18.571428571428569</v>
      </c>
      <c r="AL51" s="1">
        <f t="shared" si="0"/>
        <v>32</v>
      </c>
      <c r="AM51" s="1" t="s">
        <v>138</v>
      </c>
      <c r="AN51" s="6" t="s">
        <v>139</v>
      </c>
      <c r="AO51" s="1" t="s">
        <v>144</v>
      </c>
    </row>
    <row r="52" spans="1:41" ht="24.75" thickBot="1" x14ac:dyDescent="0.3">
      <c r="A52" s="33" t="s">
        <v>145</v>
      </c>
      <c r="B52" s="7" t="s">
        <v>146</v>
      </c>
      <c r="C52" s="1" t="s">
        <v>2</v>
      </c>
      <c r="D52" s="4" t="s">
        <v>228</v>
      </c>
      <c r="E52" s="1">
        <v>2011</v>
      </c>
      <c r="F52" s="1">
        <v>47.41</v>
      </c>
      <c r="G52" s="1">
        <v>50.69</v>
      </c>
      <c r="H52" s="1">
        <v>42.84</v>
      </c>
      <c r="I52" s="1">
        <v>47.44</v>
      </c>
      <c r="J52" s="1">
        <v>48.41</v>
      </c>
      <c r="K52" s="1">
        <v>53.55</v>
      </c>
      <c r="L52" s="1">
        <v>54.78</v>
      </c>
      <c r="M52" s="1">
        <v>53.17</v>
      </c>
      <c r="N52" s="1">
        <v>57.26</v>
      </c>
      <c r="O52" s="1">
        <v>52.05</v>
      </c>
      <c r="P52" s="1">
        <v>65.03</v>
      </c>
      <c r="Q52" s="1">
        <v>55.69</v>
      </c>
      <c r="R52" s="1">
        <v>60.83</v>
      </c>
      <c r="S52" s="1">
        <v>65.23</v>
      </c>
      <c r="T52" s="1">
        <v>50.46</v>
      </c>
      <c r="U52" s="1">
        <v>57.95</v>
      </c>
      <c r="V52" s="1">
        <v>54.51</v>
      </c>
      <c r="W52" s="1">
        <v>56.39</v>
      </c>
      <c r="X52" s="1">
        <v>70.31</v>
      </c>
      <c r="Y52" s="1">
        <v>63.42</v>
      </c>
      <c r="Z52" s="1">
        <v>65.09</v>
      </c>
      <c r="AA52" s="1">
        <v>57.64</v>
      </c>
      <c r="AB52" s="1">
        <v>54.7</v>
      </c>
      <c r="AC52" s="1">
        <v>59.21</v>
      </c>
      <c r="AD52" s="1">
        <v>74.150000000000006</v>
      </c>
      <c r="AE52" s="1">
        <v>59.16</v>
      </c>
      <c r="AF52" s="1">
        <v>65.150000000000006</v>
      </c>
      <c r="AG52" s="1">
        <v>50.66</v>
      </c>
      <c r="AH52" s="1">
        <v>61.08</v>
      </c>
      <c r="AI52" s="1">
        <v>62.61</v>
      </c>
      <c r="AJ52" s="1">
        <v>59.26</v>
      </c>
      <c r="AK52" s="1">
        <v>65.98</v>
      </c>
      <c r="AL52" s="1">
        <f t="shared" si="0"/>
        <v>32</v>
      </c>
      <c r="AM52" s="1" t="s">
        <v>147</v>
      </c>
      <c r="AN52" s="1" t="s">
        <v>148</v>
      </c>
      <c r="AO52" s="1" t="s">
        <v>149</v>
      </c>
    </row>
    <row r="53" spans="1:41" ht="24.75" thickBot="1" x14ac:dyDescent="0.3">
      <c r="A53" s="35" t="s">
        <v>150</v>
      </c>
      <c r="B53" s="7" t="s">
        <v>151</v>
      </c>
      <c r="D53" s="4" t="s">
        <v>229</v>
      </c>
      <c r="E53" s="1">
        <v>2011</v>
      </c>
      <c r="F53" s="1">
        <v>1935.8407103346581</v>
      </c>
      <c r="G53" s="1">
        <v>1651.7576876402388</v>
      </c>
      <c r="H53" s="1">
        <v>1203.7064696673897</v>
      </c>
      <c r="I53" s="1">
        <v>1231.0619293320499</v>
      </c>
      <c r="J53" s="1">
        <v>1988.000531542551</v>
      </c>
      <c r="K53" s="1">
        <v>1264.1128548124502</v>
      </c>
      <c r="L53" s="1">
        <v>306.44148716213675</v>
      </c>
      <c r="M53" s="1">
        <v>2374.3437201853294</v>
      </c>
      <c r="N53" s="1">
        <v>1905.3796772633339</v>
      </c>
      <c r="O53" s="1">
        <v>1797.3641788512118</v>
      </c>
      <c r="P53" s="1">
        <v>262.22635498963791</v>
      </c>
      <c r="Q53" s="1">
        <v>692.65328143107024</v>
      </c>
      <c r="R53" s="1">
        <v>563.6575293903478</v>
      </c>
      <c r="S53" s="1">
        <v>1366.6641016515491</v>
      </c>
      <c r="T53" s="1">
        <v>565.05009177510487</v>
      </c>
      <c r="U53" s="1">
        <v>870.82244842806961</v>
      </c>
      <c r="V53" s="1">
        <v>956.91643544178294</v>
      </c>
      <c r="W53" s="1">
        <v>307.1378471548598</v>
      </c>
      <c r="X53" s="1">
        <v>205.84977500865349</v>
      </c>
      <c r="Y53" s="1">
        <v>264.07440387850005</v>
      </c>
      <c r="Z53" s="1">
        <v>0.17758835020422661</v>
      </c>
      <c r="AA53" s="1">
        <v>2479.4149418077914</v>
      </c>
      <c r="AB53" s="1">
        <v>14936.559795550909</v>
      </c>
      <c r="AC53" s="1">
        <v>363.64543136607045</v>
      </c>
      <c r="AD53" s="1">
        <v>2646.1736446104169</v>
      </c>
      <c r="AE53" s="1">
        <v>365.41585175854414</v>
      </c>
      <c r="AF53" s="1">
        <v>1234.2375366568915</v>
      </c>
      <c r="AG53" s="1">
        <v>3282.3864021128193</v>
      </c>
      <c r="AH53" s="1">
        <v>1067.9429305743186</v>
      </c>
      <c r="AI53" s="1">
        <v>3845.6308738252351</v>
      </c>
      <c r="AJ53" s="1">
        <v>1262.6418803111478</v>
      </c>
      <c r="AK53" s="1">
        <v>430.30581273752136</v>
      </c>
      <c r="AL53" s="1">
        <f t="shared" si="0"/>
        <v>32</v>
      </c>
      <c r="AN53" s="6" t="s">
        <v>152</v>
      </c>
    </row>
    <row r="54" spans="1:41" ht="24.75" thickBot="1" x14ac:dyDescent="0.3">
      <c r="A54" s="35" t="s">
        <v>150</v>
      </c>
      <c r="B54" s="7" t="s">
        <v>153</v>
      </c>
      <c r="D54" s="4" t="s">
        <v>230</v>
      </c>
      <c r="E54" s="1">
        <v>2011</v>
      </c>
      <c r="F54" s="1">
        <v>780.63979718803546</v>
      </c>
      <c r="G54" s="1">
        <v>314.81977230752079</v>
      </c>
      <c r="H54" s="1">
        <v>223.7707702454957</v>
      </c>
      <c r="I54" s="1">
        <v>143.03737977174538</v>
      </c>
      <c r="J54" s="1">
        <v>252.49736059825739</v>
      </c>
      <c r="K54" s="1">
        <v>1.6104735208377026</v>
      </c>
      <c r="L54" s="1">
        <v>0</v>
      </c>
      <c r="M54" s="1">
        <v>42.106646303028455</v>
      </c>
      <c r="N54" s="1">
        <v>0</v>
      </c>
      <c r="O54" s="1">
        <v>84.260997635244635</v>
      </c>
      <c r="P54" s="1">
        <v>8.8236092634322486E-2</v>
      </c>
      <c r="Q54" s="1">
        <v>1.4515859786471703E-2</v>
      </c>
      <c r="R54" s="1">
        <v>0</v>
      </c>
      <c r="S54" s="1">
        <v>0.23566076392562738</v>
      </c>
      <c r="T54" s="1">
        <v>0</v>
      </c>
      <c r="U54" s="1">
        <v>0</v>
      </c>
      <c r="V54" s="1">
        <v>99.661941187405759</v>
      </c>
      <c r="W54" s="1">
        <v>0</v>
      </c>
      <c r="X54" s="1">
        <v>0</v>
      </c>
      <c r="Y54" s="1">
        <v>27.415742464718424</v>
      </c>
      <c r="Z54" s="1">
        <v>0</v>
      </c>
      <c r="AA54" s="1">
        <v>0.30489929611819638</v>
      </c>
      <c r="AB54" s="1">
        <v>828.32374978219207</v>
      </c>
      <c r="AC54" s="1">
        <v>0</v>
      </c>
      <c r="AD54" s="1">
        <v>4.737054026101168E-2</v>
      </c>
      <c r="AE54" s="1">
        <v>8.2872012463950678E-2</v>
      </c>
      <c r="AF54" s="1">
        <v>0</v>
      </c>
      <c r="AG54" s="1">
        <v>0.88034130155075507</v>
      </c>
      <c r="AH54" s="1">
        <v>2.5042011268905071</v>
      </c>
      <c r="AI54" s="1">
        <v>0.27494501099780044</v>
      </c>
      <c r="AJ54" s="1">
        <v>0</v>
      </c>
      <c r="AK54" s="1">
        <v>0</v>
      </c>
      <c r="AL54" s="1">
        <f t="shared" si="0"/>
        <v>32</v>
      </c>
      <c r="AN54" s="6" t="s">
        <v>152</v>
      </c>
    </row>
    <row r="55" spans="1:41" ht="24.75" thickBot="1" x14ac:dyDescent="0.3">
      <c r="A55" s="35" t="s">
        <v>150</v>
      </c>
      <c r="B55" s="7" t="s">
        <v>154</v>
      </c>
      <c r="D55" s="4" t="s">
        <v>231</v>
      </c>
      <c r="E55" s="1">
        <v>2011</v>
      </c>
      <c r="F55" s="1">
        <v>204626</v>
      </c>
      <c r="G55" s="1">
        <v>84178</v>
      </c>
      <c r="H55" s="1">
        <v>35575</v>
      </c>
      <c r="I55" s="1">
        <v>22505</v>
      </c>
      <c r="J55" s="1">
        <v>21334</v>
      </c>
      <c r="K55" s="1">
        <v>13923</v>
      </c>
      <c r="L55" s="1">
        <v>6021</v>
      </c>
      <c r="M55" s="1">
        <v>29576</v>
      </c>
      <c r="N55" s="1">
        <v>8962</v>
      </c>
      <c r="O55" s="1">
        <v>14909</v>
      </c>
      <c r="P55" s="1">
        <v>21446</v>
      </c>
      <c r="Q55" s="1">
        <v>4200</v>
      </c>
      <c r="R55" s="1">
        <v>3828</v>
      </c>
      <c r="S55" s="1">
        <v>13092</v>
      </c>
      <c r="T55" s="1">
        <v>6917</v>
      </c>
      <c r="U55" s="1">
        <v>10702</v>
      </c>
      <c r="V55" s="1">
        <v>8073</v>
      </c>
      <c r="W55" s="1">
        <v>2423</v>
      </c>
      <c r="X55" s="1">
        <v>2638</v>
      </c>
      <c r="Y55" s="1">
        <v>885</v>
      </c>
      <c r="Z55" s="1">
        <v>25</v>
      </c>
      <c r="AA55" s="1">
        <v>16321</v>
      </c>
      <c r="AB55" s="1">
        <v>14440</v>
      </c>
      <c r="AC55" s="1">
        <v>2960</v>
      </c>
      <c r="AD55" s="1">
        <v>18940</v>
      </c>
      <c r="AE55" s="1">
        <v>3967</v>
      </c>
      <c r="AF55" s="1">
        <v>939</v>
      </c>
      <c r="AG55" s="1">
        <v>4279</v>
      </c>
      <c r="AH55" s="1">
        <v>10324</v>
      </c>
      <c r="AI55" s="1">
        <v>2918</v>
      </c>
      <c r="AJ55" s="1">
        <v>4952</v>
      </c>
      <c r="AK55" s="1">
        <v>1251</v>
      </c>
      <c r="AL55" s="1">
        <f t="shared" si="0"/>
        <v>32</v>
      </c>
      <c r="AO55" s="1" t="s">
        <v>155</v>
      </c>
    </row>
    <row r="56" spans="1:41" ht="15.75" thickBot="1" x14ac:dyDescent="0.3">
      <c r="A56" s="35" t="s">
        <v>150</v>
      </c>
      <c r="B56" s="8" t="s">
        <v>156</v>
      </c>
      <c r="D56" s="4" t="s">
        <v>232</v>
      </c>
      <c r="E56" s="1">
        <v>2011</v>
      </c>
      <c r="F56" s="1">
        <v>13.93</v>
      </c>
      <c r="G56" s="1">
        <v>15.9</v>
      </c>
      <c r="M56" s="1">
        <v>13.55</v>
      </c>
      <c r="O56" s="1">
        <v>12.45</v>
      </c>
      <c r="T56" s="1">
        <v>14.48</v>
      </c>
      <c r="V56" s="1">
        <v>11.64</v>
      </c>
      <c r="AL56" s="1">
        <f t="shared" si="0"/>
        <v>6</v>
      </c>
      <c r="AM56" s="1" t="s">
        <v>157</v>
      </c>
      <c r="AN56" s="11" t="s">
        <v>158</v>
      </c>
    </row>
    <row r="57" spans="1:41" ht="15.75" thickBot="1" x14ac:dyDescent="0.3">
      <c r="A57" s="36" t="s">
        <v>159</v>
      </c>
      <c r="B57" s="3" t="s">
        <v>160</v>
      </c>
      <c r="D57" s="4" t="s">
        <v>233</v>
      </c>
      <c r="E57" s="1">
        <v>2014</v>
      </c>
      <c r="F57" s="1">
        <v>293</v>
      </c>
      <c r="G57" s="1">
        <v>78</v>
      </c>
      <c r="H57" s="1">
        <v>29</v>
      </c>
      <c r="I57" s="1">
        <v>28</v>
      </c>
      <c r="J57" s="1">
        <v>6</v>
      </c>
      <c r="K57" s="1">
        <v>7</v>
      </c>
      <c r="L57" s="1">
        <v>3</v>
      </c>
      <c r="M57" s="1">
        <v>22</v>
      </c>
      <c r="N57" s="1">
        <v>5</v>
      </c>
      <c r="O57" s="1">
        <v>6</v>
      </c>
      <c r="P57" s="1">
        <v>2</v>
      </c>
      <c r="Q57" s="1">
        <v>0</v>
      </c>
      <c r="R57" s="1">
        <v>4</v>
      </c>
      <c r="S57" s="1">
        <v>2</v>
      </c>
      <c r="T57" s="1">
        <v>23</v>
      </c>
      <c r="U57" s="1">
        <v>4</v>
      </c>
      <c r="V57" s="1">
        <v>3</v>
      </c>
      <c r="W57" s="1">
        <v>2</v>
      </c>
      <c r="X57" s="1">
        <v>0</v>
      </c>
      <c r="Y57" s="1">
        <v>0</v>
      </c>
      <c r="Z57" s="1">
        <v>19</v>
      </c>
      <c r="AA57" s="1">
        <v>2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f t="shared" si="0"/>
        <v>32</v>
      </c>
      <c r="AM57" s="1" t="s">
        <v>161</v>
      </c>
      <c r="AN57" s="6" t="s">
        <v>162</v>
      </c>
      <c r="AO57" s="1" t="s">
        <v>136</v>
      </c>
    </row>
    <row r="58" spans="1:41" ht="24.75" thickBot="1" x14ac:dyDescent="0.3">
      <c r="A58" s="36" t="s">
        <v>159</v>
      </c>
      <c r="B58" s="3" t="s">
        <v>163</v>
      </c>
      <c r="C58" s="1" t="s">
        <v>2</v>
      </c>
      <c r="D58" s="4" t="s">
        <v>234</v>
      </c>
      <c r="E58" s="1">
        <v>2014</v>
      </c>
      <c r="F58" s="1">
        <v>0.24186455584872471</v>
      </c>
      <c r="G58" s="1">
        <v>0.12684365781710916</v>
      </c>
      <c r="H58" s="1">
        <v>0.14908256880733944</v>
      </c>
      <c r="I58" s="1">
        <v>0.12027491408934708</v>
      </c>
      <c r="J58" s="1">
        <v>8.673469387755102E-2</v>
      </c>
      <c r="K58" s="1">
        <v>0.13043478260869565</v>
      </c>
      <c r="L58" s="1">
        <v>0.20192307692307693</v>
      </c>
      <c r="M58" s="1">
        <v>0.23404255319148937</v>
      </c>
      <c r="N58" s="1">
        <v>7.3684210526315783E-2</v>
      </c>
      <c r="O58" s="1">
        <v>0.18279569892473119</v>
      </c>
      <c r="P58" s="1">
        <v>0.19318181818181818</v>
      </c>
      <c r="Q58" s="1">
        <v>0.140625</v>
      </c>
      <c r="R58" s="1">
        <v>0.23809523809523808</v>
      </c>
      <c r="S58" s="1">
        <v>0.11904761904761904</v>
      </c>
      <c r="T58" s="1">
        <v>0.14473684210526316</v>
      </c>
      <c r="U58" s="1">
        <v>0.10344827586206896</v>
      </c>
      <c r="V58" s="1">
        <v>0.16071428571428573</v>
      </c>
      <c r="W58" s="1">
        <v>0.18571428571428572</v>
      </c>
      <c r="X58" s="1">
        <v>0.13043478260869565</v>
      </c>
      <c r="Y58" s="1">
        <v>6.4516129032258063E-2</v>
      </c>
      <c r="Z58" s="1">
        <v>0.13793103448275862</v>
      </c>
      <c r="AA58" s="1">
        <v>0</v>
      </c>
      <c r="AB58" s="1">
        <v>7.6923076923076927E-2</v>
      </c>
      <c r="AC58" s="1">
        <v>0.13793103448275862</v>
      </c>
      <c r="AD58" s="1">
        <v>0.1875</v>
      </c>
      <c r="AE58" s="1">
        <v>0</v>
      </c>
      <c r="AF58" s="1">
        <v>0</v>
      </c>
      <c r="AG58" s="1">
        <v>0</v>
      </c>
      <c r="AH58" s="1">
        <v>0</v>
      </c>
      <c r="AI58" s="1">
        <v>0.22222222222222221</v>
      </c>
      <c r="AJ58" s="1">
        <v>0.1875</v>
      </c>
      <c r="AK58" s="1">
        <v>0</v>
      </c>
      <c r="AL58" s="1">
        <f t="shared" si="0"/>
        <v>32</v>
      </c>
      <c r="AM58" s="1" t="s">
        <v>121</v>
      </c>
      <c r="AN58" s="6" t="s">
        <v>134</v>
      </c>
    </row>
    <row r="59" spans="1:41" ht="24.75" thickBot="1" x14ac:dyDescent="0.3">
      <c r="A59" s="36" t="s">
        <v>159</v>
      </c>
      <c r="B59" s="3" t="s">
        <v>164</v>
      </c>
      <c r="C59" s="1" t="s">
        <v>2</v>
      </c>
      <c r="D59" s="4" t="s">
        <v>235</v>
      </c>
      <c r="E59" s="1">
        <v>2014</v>
      </c>
      <c r="F59" s="1">
        <v>0.23394898856640281</v>
      </c>
      <c r="G59" s="1">
        <v>0.10029498525073746</v>
      </c>
      <c r="H59" s="1">
        <v>9.862385321100918E-2</v>
      </c>
      <c r="I59" s="1">
        <v>8.9347079037800689E-2</v>
      </c>
      <c r="J59" s="1">
        <v>0.1326530612244898</v>
      </c>
      <c r="K59" s="1">
        <v>0.11594202898550725</v>
      </c>
      <c r="L59" s="1">
        <v>7.6923076923076927E-2</v>
      </c>
      <c r="M59" s="1">
        <v>0.26595744680851063</v>
      </c>
      <c r="N59" s="1">
        <v>6.3157894736842107E-2</v>
      </c>
      <c r="O59" s="1">
        <v>0.12903225806451613</v>
      </c>
      <c r="P59" s="1">
        <v>0.11363636363636363</v>
      </c>
      <c r="Q59" s="1">
        <v>0.109375</v>
      </c>
      <c r="R59" s="1">
        <v>0.1111111111111111</v>
      </c>
      <c r="S59" s="1">
        <v>0.10714285714285714</v>
      </c>
      <c r="T59" s="1">
        <v>0.17105263157894737</v>
      </c>
      <c r="U59" s="1">
        <v>0.20689655172413793</v>
      </c>
      <c r="V59" s="1">
        <v>0.125</v>
      </c>
      <c r="W59" s="1">
        <v>0.14285714285714285</v>
      </c>
      <c r="X59" s="1">
        <v>8.6956521739130432E-2</v>
      </c>
      <c r="Y59" s="1">
        <v>0.12903225806451613</v>
      </c>
      <c r="Z59" s="1">
        <v>0.31034482758620691</v>
      </c>
      <c r="AA59" s="1">
        <v>0</v>
      </c>
      <c r="AB59" s="1">
        <v>0.15384615384615385</v>
      </c>
      <c r="AC59" s="1">
        <v>6.8965517241379309E-2</v>
      </c>
      <c r="AD59" s="1">
        <v>0.125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0.1875</v>
      </c>
      <c r="AK59" s="1">
        <v>0</v>
      </c>
      <c r="AL59" s="1">
        <f t="shared" si="0"/>
        <v>32</v>
      </c>
      <c r="AM59" s="1" t="s">
        <v>121</v>
      </c>
      <c r="AN59" s="6" t="s">
        <v>134</v>
      </c>
    </row>
    <row r="60" spans="1:41" ht="15.75" thickBot="1" x14ac:dyDescent="0.3">
      <c r="A60" s="33" t="s">
        <v>159</v>
      </c>
      <c r="B60" s="3" t="s">
        <v>165</v>
      </c>
      <c r="D60" s="4" t="s">
        <v>236</v>
      </c>
      <c r="E60" s="1">
        <v>2012</v>
      </c>
      <c r="F60" s="1">
        <v>21.607785670841839</v>
      </c>
      <c r="G60" s="1">
        <v>29.753310787121332</v>
      </c>
      <c r="H60" s="1">
        <v>16.69097680564338</v>
      </c>
      <c r="I60" s="1">
        <v>17.575819670424227</v>
      </c>
      <c r="J60" s="1">
        <v>17.268067620511982</v>
      </c>
      <c r="K60" s="1">
        <v>14.105244139588031</v>
      </c>
      <c r="L60" s="1">
        <v>13.396171299819338</v>
      </c>
      <c r="M60" s="1">
        <v>43.72158097236796</v>
      </c>
      <c r="N60" s="1">
        <v>13.855812946525221</v>
      </c>
      <c r="O60" s="1">
        <v>25.529576447018556</v>
      </c>
      <c r="P60" s="1">
        <v>10.828202827707825</v>
      </c>
      <c r="Q60" s="1">
        <v>8.032545986325772</v>
      </c>
      <c r="R60" s="1">
        <v>22.210828014942688</v>
      </c>
      <c r="S60" s="1">
        <v>14.211341598017992</v>
      </c>
      <c r="T60" s="1">
        <v>36.25778776427331</v>
      </c>
      <c r="U60" s="1">
        <v>16.990074219797908</v>
      </c>
      <c r="V60" s="1">
        <v>19.517540105120787</v>
      </c>
      <c r="W60" s="1">
        <v>29.222460605163867</v>
      </c>
      <c r="X60" s="1">
        <v>13.268834162319544</v>
      </c>
      <c r="Y60" s="1">
        <v>15.972165264425671</v>
      </c>
      <c r="Z60" s="1">
        <v>74.731276443915021</v>
      </c>
      <c r="AA60" s="1">
        <v>12.168410805548795</v>
      </c>
      <c r="AB60" s="1">
        <v>4.3188460043476384</v>
      </c>
      <c r="AC60" s="1">
        <v>14.079851120878583</v>
      </c>
      <c r="AD60" s="1">
        <v>8.4652501481418767</v>
      </c>
      <c r="AE60" s="1">
        <v>3.2582311063323721</v>
      </c>
      <c r="AF60" s="1">
        <v>0</v>
      </c>
      <c r="AG60" s="1">
        <v>0</v>
      </c>
      <c r="AH60" s="1">
        <v>3.2617913758236026</v>
      </c>
      <c r="AI60" s="1">
        <v>22.309255862376681</v>
      </c>
      <c r="AJ60" s="1">
        <v>3.5412436847820956</v>
      </c>
      <c r="AK60" s="1">
        <v>0</v>
      </c>
      <c r="AL60" s="1">
        <f t="shared" si="0"/>
        <v>32</v>
      </c>
      <c r="AM60" s="1" t="s">
        <v>161</v>
      </c>
      <c r="AN60" s="11" t="s">
        <v>166</v>
      </c>
    </row>
    <row r="61" spans="1:41" ht="15.75" thickBot="1" x14ac:dyDescent="0.3">
      <c r="A61" s="33" t="s">
        <v>167</v>
      </c>
      <c r="B61" s="37" t="s">
        <v>168</v>
      </c>
      <c r="D61" s="4" t="s">
        <v>237</v>
      </c>
      <c r="E61" s="1">
        <v>2011</v>
      </c>
      <c r="F61" s="1">
        <v>0.3103661659867068</v>
      </c>
      <c r="G61" s="1">
        <v>0.37072767075766039</v>
      </c>
      <c r="H61" s="1">
        <v>0.66716334216967499</v>
      </c>
      <c r="I61" s="1">
        <v>0.37042979995261049</v>
      </c>
      <c r="J61" s="1">
        <v>0.39504120986544045</v>
      </c>
      <c r="K61" s="1">
        <v>0.72119565770721217</v>
      </c>
      <c r="L61" s="1">
        <v>0.50166105114602044</v>
      </c>
      <c r="M61" s="1">
        <v>0.30850411935511085</v>
      </c>
      <c r="N61" s="1">
        <v>0.41428533890544916</v>
      </c>
      <c r="O61" s="1">
        <v>0.55485237385334452</v>
      </c>
      <c r="P61" s="1">
        <v>0.55966656946100291</v>
      </c>
      <c r="Q61" s="1">
        <v>0.57161624877940875</v>
      </c>
      <c r="R61" s="1">
        <v>0.53071016947545746</v>
      </c>
      <c r="S61" s="1">
        <v>0.55363684067458452</v>
      </c>
      <c r="T61" s="1">
        <v>0.37707842833437177</v>
      </c>
      <c r="U61" s="1">
        <v>0.49305392407399384</v>
      </c>
      <c r="V61" s="1">
        <v>0.56789155319981688</v>
      </c>
      <c r="W61" s="1">
        <v>0.84059300386279989</v>
      </c>
      <c r="X61" s="1">
        <v>0.56443565592935241</v>
      </c>
      <c r="Y61" s="1">
        <v>0.80372778168796</v>
      </c>
      <c r="Z61" s="1">
        <v>0.58197301266555879</v>
      </c>
      <c r="AA61" s="1">
        <v>0.65848983007308026</v>
      </c>
      <c r="AC61" s="1">
        <v>0.71083407873134075</v>
      </c>
      <c r="AD61" s="1">
        <v>0.4278942101322355</v>
      </c>
      <c r="AE61" s="1">
        <v>0.89892235458826708</v>
      </c>
      <c r="AF61" s="1">
        <v>1.1104814846955202</v>
      </c>
      <c r="AG61" s="1">
        <v>0.67431275459450746</v>
      </c>
      <c r="AH61" s="1">
        <v>0.92063622191828232</v>
      </c>
      <c r="AI61" s="1">
        <v>0.77683836014974872</v>
      </c>
      <c r="AJ61" s="1">
        <v>0.6998849915631532</v>
      </c>
      <c r="AK61" s="1">
        <v>0.88201181816293939</v>
      </c>
      <c r="AL61" s="1">
        <f t="shared" si="0"/>
        <v>31</v>
      </c>
      <c r="AM61" s="1" t="s">
        <v>45</v>
      </c>
      <c r="AN61" s="6" t="s">
        <v>169</v>
      </c>
    </row>
    <row r="62" spans="1:41" ht="15.75" thickBot="1" x14ac:dyDescent="0.3">
      <c r="A62" s="33" t="s">
        <v>167</v>
      </c>
      <c r="B62" s="8" t="s">
        <v>170</v>
      </c>
      <c r="D62" s="4" t="s">
        <v>238</v>
      </c>
      <c r="E62" s="1">
        <v>2011</v>
      </c>
      <c r="F62" s="1">
        <v>5.0994041085247428</v>
      </c>
      <c r="G62" s="1">
        <v>1.8453935034253115</v>
      </c>
      <c r="H62" s="1">
        <v>9.2193822419034905</v>
      </c>
      <c r="I62" s="1">
        <v>2.5341120004439186</v>
      </c>
      <c r="J62" s="1">
        <v>8.069901602078525E-3</v>
      </c>
      <c r="K62" s="1">
        <v>3.0611724956657209</v>
      </c>
      <c r="L62" s="1">
        <v>17.802741418030259</v>
      </c>
      <c r="M62" s="1">
        <v>11.972838223180768</v>
      </c>
      <c r="N62" s="1">
        <v>0</v>
      </c>
      <c r="O62" s="1">
        <v>9.411273697912339</v>
      </c>
      <c r="P62" s="1">
        <v>4.0016966721456049</v>
      </c>
      <c r="Q62" s="1">
        <v>0</v>
      </c>
      <c r="R62" s="1">
        <v>4.3563509625703762</v>
      </c>
      <c r="S62" s="1">
        <v>0.31440860018758465</v>
      </c>
      <c r="T62" s="1">
        <v>5.3539144328484971</v>
      </c>
      <c r="U62" s="1">
        <v>6.8148266003726522E-3</v>
      </c>
      <c r="V62" s="1">
        <v>0</v>
      </c>
      <c r="W62" s="1">
        <v>0</v>
      </c>
      <c r="X62" s="1">
        <v>2.2481018004728317</v>
      </c>
      <c r="Y62" s="1">
        <v>0</v>
      </c>
      <c r="Z62" s="1">
        <v>6.9382372588842181</v>
      </c>
      <c r="AA62" s="1">
        <v>0</v>
      </c>
      <c r="AC62" s="1">
        <v>10.22923678860729</v>
      </c>
      <c r="AD62" s="1">
        <v>3.4408373584713665</v>
      </c>
      <c r="AE62" s="1">
        <v>2.6776911860564341</v>
      </c>
      <c r="AF62" s="1">
        <v>0</v>
      </c>
      <c r="AG62" s="1">
        <v>0</v>
      </c>
      <c r="AH62" s="1">
        <v>10.289530040321594</v>
      </c>
      <c r="AI62" s="1">
        <v>2.4114386992702559</v>
      </c>
      <c r="AJ62" s="1">
        <v>0</v>
      </c>
      <c r="AK62" s="1">
        <v>0</v>
      </c>
      <c r="AL62" s="1">
        <f t="shared" si="0"/>
        <v>31</v>
      </c>
      <c r="AM62" s="1" t="s">
        <v>45</v>
      </c>
      <c r="AN62" s="6" t="s">
        <v>169</v>
      </c>
    </row>
    <row r="63" spans="1:41" ht="24.75" thickBot="1" x14ac:dyDescent="0.3">
      <c r="A63" s="33" t="s">
        <v>167</v>
      </c>
      <c r="B63" s="3" t="s">
        <v>171</v>
      </c>
      <c r="D63" s="4" t="s">
        <v>239</v>
      </c>
      <c r="E63" s="1">
        <v>2011</v>
      </c>
      <c r="F63" s="1">
        <v>78.223936510164989</v>
      </c>
      <c r="G63" s="1">
        <v>86.681803278582677</v>
      </c>
      <c r="H63" s="1">
        <v>77.914654909524558</v>
      </c>
      <c r="I63" s="1">
        <v>84.237266533664638</v>
      </c>
      <c r="J63" s="1">
        <v>85.724253106423348</v>
      </c>
      <c r="K63" s="1">
        <v>90.082765618968196</v>
      </c>
      <c r="L63" s="1">
        <v>84.053054414943645</v>
      </c>
      <c r="M63" s="1">
        <v>82.155321499601513</v>
      </c>
      <c r="N63" s="1">
        <v>93.449847178742218</v>
      </c>
      <c r="O63" s="1">
        <v>81.939702893311789</v>
      </c>
      <c r="P63" s="1">
        <v>92.151605777905345</v>
      </c>
      <c r="Q63" s="1">
        <v>87.584927254702421</v>
      </c>
      <c r="R63" s="1">
        <v>88.30809629183986</v>
      </c>
      <c r="S63" s="1">
        <v>91.243025060070664</v>
      </c>
      <c r="T63" s="1">
        <v>85.401228779564477</v>
      </c>
      <c r="U63" s="1">
        <v>87.831921271764131</v>
      </c>
      <c r="V63" s="1">
        <v>81.622869310693716</v>
      </c>
      <c r="W63" s="1">
        <v>86.584680693120944</v>
      </c>
      <c r="X63" s="1">
        <v>81.264699654891885</v>
      </c>
      <c r="Y63" s="1">
        <v>96.401298086222653</v>
      </c>
      <c r="Z63" s="1">
        <v>91.433031043252143</v>
      </c>
      <c r="AA63" s="1">
        <v>94.903875782460048</v>
      </c>
      <c r="AC63" s="1">
        <v>82.619008780792242</v>
      </c>
      <c r="AD63" s="1">
        <v>87.066572531915625</v>
      </c>
      <c r="AE63" s="1">
        <v>90.940931464575854</v>
      </c>
      <c r="AF63" s="1">
        <v>90.462140331439272</v>
      </c>
      <c r="AG63" s="1">
        <v>92.55935075373884</v>
      </c>
      <c r="AH63" s="1">
        <v>80.719110989236341</v>
      </c>
      <c r="AI63" s="1">
        <v>84.604780061804291</v>
      </c>
      <c r="AJ63" s="1">
        <v>89.877964334146299</v>
      </c>
      <c r="AK63" s="1">
        <v>80.917845479397286</v>
      </c>
      <c r="AL63" s="1">
        <f t="shared" si="0"/>
        <v>31</v>
      </c>
      <c r="AM63" s="1" t="s">
        <v>45</v>
      </c>
      <c r="AN63" s="6" t="s">
        <v>169</v>
      </c>
    </row>
    <row r="64" spans="1:41" ht="15.75" thickBot="1" x14ac:dyDescent="0.3">
      <c r="A64" s="33" t="s">
        <v>167</v>
      </c>
      <c r="B64" s="3" t="s">
        <v>172</v>
      </c>
      <c r="D64" s="4" t="s">
        <v>240</v>
      </c>
      <c r="E64" s="1">
        <v>2011</v>
      </c>
      <c r="F64" s="1">
        <v>66.649222588921987</v>
      </c>
      <c r="G64" s="1">
        <v>65.133739925529454</v>
      </c>
      <c r="H64" s="1">
        <v>57.961832759104169</v>
      </c>
      <c r="I64" s="1">
        <v>57.847674209178535</v>
      </c>
      <c r="J64" s="1">
        <v>66.478773708036513</v>
      </c>
      <c r="K64" s="1">
        <v>62.982193995421056</v>
      </c>
      <c r="L64" s="1">
        <v>51.824183433400371</v>
      </c>
      <c r="M64" s="1">
        <v>57.064209781735201</v>
      </c>
      <c r="N64" s="1">
        <v>71.39290454787789</v>
      </c>
      <c r="O64" s="1">
        <v>53.371404982747137</v>
      </c>
      <c r="P64" s="1">
        <v>59.689312860915592</v>
      </c>
      <c r="Q64" s="1">
        <v>45.278860681497292</v>
      </c>
      <c r="R64" s="1">
        <v>67.950807284956383</v>
      </c>
      <c r="S64" s="1">
        <v>60.837059670909078</v>
      </c>
      <c r="T64" s="1">
        <v>63.461759958949472</v>
      </c>
      <c r="U64" s="1">
        <v>53.497375709390603</v>
      </c>
      <c r="V64" s="1">
        <v>51.418786337488498</v>
      </c>
      <c r="W64" s="1">
        <v>49.666039002824611</v>
      </c>
      <c r="X64" s="1">
        <v>54.552704534864837</v>
      </c>
      <c r="Y64" s="1">
        <v>76.991111719906343</v>
      </c>
      <c r="Z64" s="1">
        <v>41.272241356321508</v>
      </c>
      <c r="AA64" s="1">
        <v>48.861367820748356</v>
      </c>
      <c r="AC64" s="1">
        <v>29.949408285485074</v>
      </c>
      <c r="AD64" s="1">
        <v>67.909264826683881</v>
      </c>
      <c r="AE64" s="1">
        <v>35.077912715262784</v>
      </c>
      <c r="AF64" s="1">
        <v>42.06465421793267</v>
      </c>
      <c r="AG64" s="1">
        <v>56.44811631708815</v>
      </c>
      <c r="AH64" s="1">
        <v>28.20303393125177</v>
      </c>
      <c r="AI64" s="1">
        <v>42.660166629310794</v>
      </c>
      <c r="AJ64" s="1">
        <v>51.294594795871085</v>
      </c>
      <c r="AK64" s="1">
        <v>26.738682759793619</v>
      </c>
      <c r="AL64" s="1">
        <f t="shared" ref="AL64:AL67" si="1">COUNT(F64:AK64)</f>
        <v>31</v>
      </c>
      <c r="AM64" s="1" t="s">
        <v>45</v>
      </c>
      <c r="AN64" s="6" t="s">
        <v>169</v>
      </c>
    </row>
    <row r="65" spans="1:40" ht="24.75" thickBot="1" x14ac:dyDescent="0.3">
      <c r="A65" s="33" t="s">
        <v>167</v>
      </c>
      <c r="B65" s="8" t="s">
        <v>173</v>
      </c>
      <c r="D65" s="4" t="s">
        <v>241</v>
      </c>
      <c r="E65" s="1">
        <v>2011</v>
      </c>
      <c r="F65" s="1">
        <v>24.725318984619761</v>
      </c>
      <c r="G65" s="1">
        <v>24.989340787303426</v>
      </c>
      <c r="H65" s="1">
        <v>42.23568770548691</v>
      </c>
      <c r="I65" s="1">
        <v>47.848492890883001</v>
      </c>
      <c r="J65" s="1">
        <v>47.449828754675032</v>
      </c>
      <c r="K65" s="1">
        <v>70.819696853228933</v>
      </c>
      <c r="L65" s="1">
        <v>62.849042866455129</v>
      </c>
      <c r="M65" s="1">
        <v>46.593655497961741</v>
      </c>
      <c r="N65" s="1">
        <v>70.898282688531992</v>
      </c>
      <c r="O65" s="1">
        <v>54.861535095758605</v>
      </c>
      <c r="P65" s="1">
        <v>57.116147804113815</v>
      </c>
      <c r="Q65" s="1">
        <v>74.915156890720496</v>
      </c>
      <c r="R65" s="1">
        <v>59.747236562800666</v>
      </c>
      <c r="S65" s="1">
        <v>76.50318476197711</v>
      </c>
      <c r="T65" s="1">
        <v>49.220803238866829</v>
      </c>
      <c r="U65" s="1">
        <v>67.068911112844049</v>
      </c>
      <c r="V65" s="1">
        <v>61.346415189823631</v>
      </c>
      <c r="W65" s="1">
        <v>67.010701364191959</v>
      </c>
      <c r="X65" s="1">
        <v>80.97567907983823</v>
      </c>
      <c r="Y65" s="1">
        <v>88.303275026826071</v>
      </c>
      <c r="Z65" s="1">
        <v>52.829475167026111</v>
      </c>
      <c r="AA65" s="1">
        <v>88.771538787441187</v>
      </c>
      <c r="AC65" s="1">
        <v>72.677433545112919</v>
      </c>
      <c r="AD65" s="1">
        <v>68.049850167387461</v>
      </c>
      <c r="AE65" s="1">
        <v>55.987434794422484</v>
      </c>
      <c r="AF65" s="1">
        <v>81.922995319098803</v>
      </c>
      <c r="AG65" s="1">
        <v>79.805365672752046</v>
      </c>
      <c r="AH65" s="1">
        <v>77.853418685308554</v>
      </c>
      <c r="AI65" s="1">
        <v>55.071189332182826</v>
      </c>
      <c r="AJ65" s="1">
        <v>74.413852565507653</v>
      </c>
      <c r="AK65" s="1">
        <v>68.750399836041296</v>
      </c>
      <c r="AL65" s="1">
        <f t="shared" si="1"/>
        <v>31</v>
      </c>
      <c r="AM65" s="1" t="s">
        <v>45</v>
      </c>
      <c r="AN65" s="6" t="s">
        <v>169</v>
      </c>
    </row>
    <row r="66" spans="1:40" ht="15.75" thickBot="1" x14ac:dyDescent="0.3">
      <c r="A66" s="33" t="s">
        <v>167</v>
      </c>
      <c r="B66" s="3" t="s">
        <v>174</v>
      </c>
      <c r="D66" s="4" t="s">
        <v>242</v>
      </c>
      <c r="E66" s="1">
        <v>2011</v>
      </c>
      <c r="F66" s="1">
        <v>84.084079577249682</v>
      </c>
      <c r="G66" s="1">
        <v>77.532020181975952</v>
      </c>
      <c r="H66" s="1">
        <v>71.279739400622674</v>
      </c>
      <c r="I66" s="1">
        <v>87.957351961809721</v>
      </c>
      <c r="J66" s="1">
        <v>88.428885241713289</v>
      </c>
      <c r="K66" s="1">
        <v>79.326844516102</v>
      </c>
      <c r="L66" s="1">
        <v>89.410058478705622</v>
      </c>
      <c r="M66" s="1">
        <v>92.583585471070123</v>
      </c>
      <c r="N66" s="1">
        <v>79.254647457733483</v>
      </c>
      <c r="O66" s="1">
        <v>87.880035133360906</v>
      </c>
      <c r="P66" s="1">
        <v>84.516342274905</v>
      </c>
      <c r="Q66" s="1">
        <v>83.037616452015158</v>
      </c>
      <c r="R66" s="1">
        <v>53.19629583470541</v>
      </c>
      <c r="S66" s="1">
        <v>70.997062712529925</v>
      </c>
      <c r="T66" s="1">
        <v>90.714066275984123</v>
      </c>
      <c r="U66" s="1">
        <v>90.376978891429445</v>
      </c>
      <c r="V66" s="1">
        <v>92.308367257336997</v>
      </c>
      <c r="W66" s="1">
        <v>78.117093317164006</v>
      </c>
      <c r="X66" s="1">
        <v>95.931262172990145</v>
      </c>
      <c r="Y66" s="1">
        <v>33.817935053976157</v>
      </c>
      <c r="Z66" s="1">
        <v>86.520395944655817</v>
      </c>
      <c r="AA66" s="1">
        <v>80.415549362703274</v>
      </c>
      <c r="AC66" s="1">
        <v>91.076571557263335</v>
      </c>
      <c r="AD66" s="1">
        <v>85.478116675978001</v>
      </c>
      <c r="AE66" s="1">
        <v>67.5732318041578</v>
      </c>
      <c r="AF66" s="1">
        <v>56.064455741406569</v>
      </c>
      <c r="AG66" s="1">
        <v>54.759853134165084</v>
      </c>
      <c r="AH66" s="1">
        <v>71.414648342662474</v>
      </c>
      <c r="AI66" s="1">
        <v>69.955160138947519</v>
      </c>
      <c r="AJ66" s="1">
        <v>83.130426548776427</v>
      </c>
      <c r="AK66" s="1">
        <v>83.198349584773112</v>
      </c>
      <c r="AL66" s="1">
        <f t="shared" si="1"/>
        <v>31</v>
      </c>
      <c r="AM66" s="1" t="s">
        <v>45</v>
      </c>
      <c r="AN66" s="6" t="s">
        <v>169</v>
      </c>
    </row>
    <row r="67" spans="1:40" ht="15.75" thickBot="1" x14ac:dyDescent="0.3">
      <c r="A67" s="33" t="s">
        <v>167</v>
      </c>
      <c r="B67" s="3" t="s">
        <v>175</v>
      </c>
      <c r="D67" s="4" t="s">
        <v>243</v>
      </c>
      <c r="E67" s="1">
        <v>2011</v>
      </c>
      <c r="F67" s="1">
        <v>54.477541621009102</v>
      </c>
      <c r="G67" s="1">
        <v>72.770212457121787</v>
      </c>
      <c r="H67" s="1">
        <v>68.861183958494905</v>
      </c>
      <c r="I67" s="1">
        <v>55.724221740025385</v>
      </c>
      <c r="J67" s="1">
        <v>55.323085907829309</v>
      </c>
      <c r="K67" s="1">
        <v>56.939030961643127</v>
      </c>
      <c r="L67" s="1">
        <v>63.347006263626362</v>
      </c>
      <c r="M67" s="1">
        <v>73.612071732544507</v>
      </c>
      <c r="N67" s="1">
        <v>72.745256919050178</v>
      </c>
      <c r="O67" s="1">
        <v>73.283816494941846</v>
      </c>
      <c r="P67" s="1">
        <v>57.72733357030458</v>
      </c>
      <c r="Q67" s="1">
        <v>57.958527920784974</v>
      </c>
      <c r="R67" s="1">
        <v>51.865306506044227</v>
      </c>
      <c r="S67" s="1">
        <v>64.94258035812463</v>
      </c>
      <c r="T67" s="1">
        <v>64.488554871249619</v>
      </c>
      <c r="U67" s="1">
        <v>70.086722055827408</v>
      </c>
      <c r="V67" s="1">
        <v>78.821794541724273</v>
      </c>
      <c r="W67" s="1">
        <v>60.764374739355503</v>
      </c>
      <c r="X67" s="1">
        <v>54.156490459947108</v>
      </c>
      <c r="Y67" s="1">
        <v>46.700992469512684</v>
      </c>
      <c r="Z67" s="1">
        <v>58.266909242251415</v>
      </c>
      <c r="AA67" s="1">
        <v>50.96659025444913</v>
      </c>
      <c r="AB67" s="1">
        <v>39.125083148276715</v>
      </c>
      <c r="AC67" s="1">
        <v>78.220323945737178</v>
      </c>
      <c r="AD67" s="1">
        <v>78.034751139245373</v>
      </c>
      <c r="AE67" s="1">
        <v>71.34850258860385</v>
      </c>
      <c r="AF67" s="1">
        <v>39.317872884811642</v>
      </c>
      <c r="AG67" s="1">
        <v>35.219463062759161</v>
      </c>
      <c r="AH67" s="1">
        <v>52.654524709926335</v>
      </c>
      <c r="AI67" s="1">
        <v>65.457134006583189</v>
      </c>
      <c r="AJ67" s="1">
        <v>60.810756656603601</v>
      </c>
      <c r="AK67" s="1">
        <v>33.301816789998774</v>
      </c>
      <c r="AL67" s="1">
        <f t="shared" si="1"/>
        <v>32</v>
      </c>
      <c r="AM67" s="1" t="s">
        <v>176</v>
      </c>
      <c r="AN67" s="6" t="s">
        <v>177</v>
      </c>
    </row>
  </sheetData>
  <hyperlinks>
    <hyperlink ref="AN2" r:id="rId1" xr:uid="{1E2E22E9-08B1-4419-84F1-AF2510B61EB8}"/>
    <hyperlink ref="AN3" r:id="rId2" xr:uid="{CF9AC839-80EB-41F1-90EA-BBA821325198}"/>
    <hyperlink ref="AN7" r:id="rId3" xr:uid="{199DC20D-1701-4095-8BDD-DB3B877E1797}"/>
    <hyperlink ref="AN8" r:id="rId4" xr:uid="{D0CA05A8-3598-4E1F-B133-4CCE63724D8C}"/>
    <hyperlink ref="AN41" r:id="rId5" xr:uid="{212A0FF5-3782-44C5-A1DC-34B32CA7254A}"/>
    <hyperlink ref="AN42" r:id="rId6" display="https://www.datos.gov.co/Educaci-n/SABER3-5-9-Estudiante-2017/ehz8-bmt8" xr:uid="{DB3B16A1-278C-426C-90D9-6759E1668228}"/>
    <hyperlink ref="AN53" r:id="rId7" xr:uid="{25886FEF-A139-48E2-8AA0-62157B8F7823}"/>
    <hyperlink ref="AN54" r:id="rId8" xr:uid="{5BFFA741-DE65-4570-A75D-4A5D077F1830}"/>
    <hyperlink ref="AN62" r:id="rId9" xr:uid="{B3A06819-B49B-4366-B627-8F0F74FA78CA}"/>
    <hyperlink ref="AN63:AN66" r:id="rId10" display="https://www.dnp.gov.co/programas/desarrollo-territorial/Estudios-Territoriales/Indicadores-y-Mediciones/Paginas/desempeno-fiscal.aspx" xr:uid="{8D4F2D54-2753-475B-A82E-A8ADC4838F3E}"/>
    <hyperlink ref="AN67" r:id="rId11" xr:uid="{3EB7DA2C-0FCB-44FA-B595-325121B3AD97}"/>
    <hyperlink ref="AN61" r:id="rId12" xr:uid="{B10905E5-7D99-4417-8C8D-1B8E794670E6}"/>
    <hyperlink ref="AN4" r:id="rId13" xr:uid="{8FA8258B-A37D-43AB-BCAF-6BF00D360586}"/>
    <hyperlink ref="AN49" r:id="rId14" xr:uid="{86FB6678-407A-4729-8840-745792A66B73}"/>
    <hyperlink ref="AN50:AN51" r:id="rId15" display="http://estrategia.gobiernoenlinea.gov.co/623/w3-propertyvalue-14714.html" xr:uid="{22E5C3AE-C2AF-4257-A672-80749B82FC45}"/>
    <hyperlink ref="AN59" r:id="rId16" location="No-back-button" xr:uid="{3E9C132B-7717-481B-9466-87E7AB9BFF7C}"/>
    <hyperlink ref="AN10" r:id="rId17" xr:uid="{E26F3614-8541-43D6-88C8-A04818B4998C}"/>
    <hyperlink ref="AN18" r:id="rId18" display="https://www.ins.gov.co/sivicap/Documentacin SIVICAP/2012 Estado de la vigilancia de la calidad del agua 2007-2011.pdf" xr:uid="{8D2DD826-FDAC-48FC-BDEF-997B13941B67}"/>
    <hyperlink ref="AN19" r:id="rId19" xr:uid="{CEEC883A-C541-426F-9D3F-A2EF631B5C17}"/>
    <hyperlink ref="AN21" r:id="rId20" xr:uid="{7519DC63-3A4A-44FF-B41D-0FD28C9ACCA0}"/>
    <hyperlink ref="AN24" r:id="rId21" xr:uid="{F8C069F2-0C99-491A-90E5-43425C586110}"/>
    <hyperlink ref="AN23" r:id="rId22" xr:uid="{77BB61C3-3305-41F0-8EF6-2B809161EA04}"/>
    <hyperlink ref="AN25" r:id="rId23" location="prettyPhoto[homicidios]/0/" display="https://colombiadiversa.org/ddhh-lgbt/ - prettyPhoto[homicidios]/0/" xr:uid="{E4509AB3-D69E-45BF-AE07-F31408FA75DA}"/>
    <hyperlink ref="AN33" r:id="rId24" xr:uid="{A9F8846F-9357-4691-84E6-39D9AAE080EA}"/>
    <hyperlink ref="AN34" r:id="rId25" xr:uid="{4BEA636C-DACD-4FE7-9246-2F4D1C1C8BDA}"/>
    <hyperlink ref="AN36" r:id="rId26" xr:uid="{620A676D-B40D-45B9-AD96-4C9546FFB31E}"/>
    <hyperlink ref="AN38" r:id="rId27" xr:uid="{E76CFE98-06F6-4FCB-80A8-D6B6694FFBF8}"/>
    <hyperlink ref="AN39" r:id="rId28" xr:uid="{C68F9298-FBD8-475B-A56B-5366965650D8}"/>
    <hyperlink ref="AN45" r:id="rId29" xr:uid="{D2835A26-62D5-4F4D-8E37-31B483B4DB22}"/>
    <hyperlink ref="AN46" r:id="rId30" xr:uid="{97A6EA12-E659-408C-918C-0ABD15AA6256}"/>
    <hyperlink ref="AN47" r:id="rId31" xr:uid="{78A73336-97AA-4330-8565-099A4EFAED25}"/>
    <hyperlink ref="AN48" r:id="rId32" xr:uid="{5D9AD554-C24F-4D75-B509-891D5C184FB3}"/>
    <hyperlink ref="AN56" r:id="rId33" xr:uid="{01353EF2-BDCB-4321-BCC1-668C63B5927D}"/>
    <hyperlink ref="AN63" r:id="rId34" xr:uid="{5A4D06C3-C637-42EA-AC39-D03BC991C38B}"/>
    <hyperlink ref="AN58" r:id="rId35" location="No-back-button" xr:uid="{323A290B-D267-4362-9E25-E99F64C604FB}"/>
    <hyperlink ref="AN57" r:id="rId36" xr:uid="{98164BE2-17E9-46F7-80BF-56B1BB1359D8}"/>
    <hyperlink ref="AN60" r:id="rId37" xr:uid="{387120F3-9EA7-4B8A-A06B-06A1B490C162}"/>
    <hyperlink ref="AN35" r:id="rId38" xr:uid="{EF7D2D61-74FD-406B-97AC-D8CECDAF77E1}"/>
  </hyperlinks>
  <pageMargins left="0.7" right="0.7" top="0.75" bottom="0.75" header="0.3" footer="0.3"/>
  <legacyDrawing r:id="rId3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10C1B-FE5E-414A-A839-33BFC3D97319}">
  <dimension ref="A1:AO67"/>
  <sheetViews>
    <sheetView tabSelected="1" topLeftCell="C1" workbookViewId="0">
      <pane xSplit="2" ySplit="1" topLeftCell="AI60" activePane="bottomRight" state="frozen"/>
      <selection activeCell="C1" sqref="C1"/>
      <selection pane="topRight" activeCell="E1" sqref="E1"/>
      <selection pane="bottomLeft" activeCell="C2" sqref="C2"/>
      <selection pane="bottomRight" activeCell="AJ63" sqref="AJ63"/>
    </sheetView>
  </sheetViews>
  <sheetFormatPr baseColWidth="10" defaultRowHeight="15" x14ac:dyDescent="0.25"/>
  <cols>
    <col min="1" max="1" width="40.85546875" style="1" customWidth="1"/>
    <col min="2" max="2" width="46.85546875" style="1" customWidth="1"/>
  </cols>
  <sheetData>
    <row r="1" spans="1:41" ht="94.5" x14ac:dyDescent="0.25">
      <c r="A1" s="38" t="s">
        <v>244</v>
      </c>
      <c r="B1" s="39" t="s">
        <v>245</v>
      </c>
      <c r="C1" s="40" t="s">
        <v>246</v>
      </c>
      <c r="D1" s="41" t="s">
        <v>247</v>
      </c>
      <c r="E1" s="41" t="s">
        <v>248</v>
      </c>
      <c r="F1" s="42" t="s">
        <v>249</v>
      </c>
      <c r="G1" s="42" t="s">
        <v>250</v>
      </c>
      <c r="H1" s="42" t="s">
        <v>251</v>
      </c>
      <c r="I1" s="42" t="s">
        <v>252</v>
      </c>
      <c r="J1" s="42" t="s">
        <v>253</v>
      </c>
      <c r="K1" s="42" t="s">
        <v>254</v>
      </c>
      <c r="L1" s="42" t="s">
        <v>255</v>
      </c>
      <c r="M1" s="42" t="s">
        <v>256</v>
      </c>
      <c r="N1" s="42" t="s">
        <v>257</v>
      </c>
      <c r="O1" s="42" t="s">
        <v>258</v>
      </c>
      <c r="P1" s="42" t="s">
        <v>259</v>
      </c>
      <c r="Q1" s="42" t="s">
        <v>260</v>
      </c>
      <c r="R1" s="42" t="s">
        <v>261</v>
      </c>
      <c r="S1" s="42" t="s">
        <v>262</v>
      </c>
      <c r="T1" s="42" t="s">
        <v>263</v>
      </c>
      <c r="U1" s="42" t="s">
        <v>264</v>
      </c>
      <c r="V1" s="42" t="s">
        <v>265</v>
      </c>
      <c r="W1" s="42" t="s">
        <v>266</v>
      </c>
      <c r="X1" s="42" t="s">
        <v>267</v>
      </c>
      <c r="Y1" s="42" t="s">
        <v>268</v>
      </c>
      <c r="Z1" s="42" t="s">
        <v>269</v>
      </c>
      <c r="AA1" s="42" t="s">
        <v>270</v>
      </c>
      <c r="AB1" s="42" t="s">
        <v>271</v>
      </c>
      <c r="AC1" s="42" t="s">
        <v>272</v>
      </c>
      <c r="AD1" s="43" t="s">
        <v>273</v>
      </c>
      <c r="AE1" s="43" t="s">
        <v>274</v>
      </c>
      <c r="AF1" s="43" t="s">
        <v>275</v>
      </c>
      <c r="AG1" s="44" t="s">
        <v>276</v>
      </c>
      <c r="AH1" s="44" t="s">
        <v>277</v>
      </c>
      <c r="AI1" s="44" t="s">
        <v>278</v>
      </c>
      <c r="AJ1" s="44" t="s">
        <v>279</v>
      </c>
      <c r="AK1" s="44" t="s">
        <v>280</v>
      </c>
      <c r="AL1" s="45" t="s">
        <v>281</v>
      </c>
      <c r="AM1" s="40" t="s">
        <v>282</v>
      </c>
      <c r="AN1" s="40" t="s">
        <v>283</v>
      </c>
      <c r="AO1" s="40" t="s">
        <v>284</v>
      </c>
    </row>
    <row r="2" spans="1:41" ht="24.75" thickBot="1" x14ac:dyDescent="0.3">
      <c r="A2" s="2" t="s">
        <v>0</v>
      </c>
      <c r="B2" s="3" t="s">
        <v>1</v>
      </c>
      <c r="C2" s="1" t="s">
        <v>2</v>
      </c>
      <c r="D2" s="4" t="s">
        <v>178</v>
      </c>
      <c r="E2" s="1">
        <v>2017</v>
      </c>
      <c r="F2" s="5">
        <v>0.49299999999999999</v>
      </c>
      <c r="G2" s="5">
        <v>0.54910000000000003</v>
      </c>
      <c r="H2" s="5">
        <v>0.3982</v>
      </c>
      <c r="I2" s="5">
        <v>0.57930000000000004</v>
      </c>
      <c r="J2" s="5">
        <v>0.51490000000000002</v>
      </c>
      <c r="K2" s="5">
        <v>0.46039999999999998</v>
      </c>
      <c r="L2" s="5">
        <v>0.46579999999999999</v>
      </c>
      <c r="M2" s="5">
        <v>0.57540000000000002</v>
      </c>
      <c r="N2" s="5">
        <v>0.43919999999999998</v>
      </c>
      <c r="O2" s="5">
        <v>0.51060000000000005</v>
      </c>
      <c r="P2" s="5">
        <v>0.48849999999999999</v>
      </c>
      <c r="Q2" s="5">
        <v>0.45129999999999998</v>
      </c>
      <c r="R2" s="5">
        <v>0.43209999999999998</v>
      </c>
      <c r="S2" s="5">
        <v>0.49209999999999998</v>
      </c>
      <c r="T2" s="5">
        <v>0.47510000000000002</v>
      </c>
      <c r="U2" s="5">
        <v>0.48549999999999999</v>
      </c>
      <c r="V2" s="5">
        <v>0.54079999999999995</v>
      </c>
      <c r="W2" s="5">
        <v>0.54769999999999996</v>
      </c>
      <c r="X2" s="5">
        <v>0.48859999999999998</v>
      </c>
      <c r="Y2" s="5">
        <v>0.2238</v>
      </c>
      <c r="Z2" s="5">
        <v>0.43890000000000001</v>
      </c>
      <c r="AA2" s="5">
        <v>0.38779999999999998</v>
      </c>
      <c r="AB2" s="5">
        <v>0.36320000000000002</v>
      </c>
      <c r="AC2" s="5">
        <v>0.34960000000000002</v>
      </c>
      <c r="AD2" s="5">
        <v>0.50090000000000001</v>
      </c>
      <c r="AE2" s="5">
        <v>0.27089999999999997</v>
      </c>
      <c r="AF2" s="5">
        <v>0.1643</v>
      </c>
      <c r="AG2" s="5">
        <v>0.33510000000000001</v>
      </c>
      <c r="AH2" s="5">
        <v>0.1605</v>
      </c>
      <c r="AI2" s="5">
        <v>0.48499999999999999</v>
      </c>
      <c r="AJ2" s="5">
        <v>0.30430000000000001</v>
      </c>
      <c r="AK2" s="5">
        <v>0.48080000000000001</v>
      </c>
      <c r="AL2" s="1">
        <f>COUNT(F2:AK2)</f>
        <v>32</v>
      </c>
      <c r="AM2" s="1" t="s">
        <v>3</v>
      </c>
      <c r="AN2" s="6"/>
    </row>
    <row r="3" spans="1:41" ht="24.75" thickBot="1" x14ac:dyDescent="0.3">
      <c r="A3" s="2" t="s">
        <v>0</v>
      </c>
      <c r="B3" s="3" t="s">
        <v>5</v>
      </c>
      <c r="C3" s="1" t="s">
        <v>2</v>
      </c>
      <c r="D3" s="4" t="s">
        <v>179</v>
      </c>
      <c r="E3" s="1">
        <v>2017</v>
      </c>
      <c r="F3" s="5">
        <v>1.6199999999999999E-2</v>
      </c>
      <c r="G3" s="5">
        <v>3.4599999999999999E-2</v>
      </c>
      <c r="H3" s="5">
        <v>4.0599999999999997E-2</v>
      </c>
      <c r="I3" s="5">
        <v>1.14E-2</v>
      </c>
      <c r="J3" s="5">
        <v>2.7699999999999999E-2</v>
      </c>
      <c r="K3" s="5">
        <v>3.6499999999999998E-2</v>
      </c>
      <c r="L3" s="5">
        <v>2.58E-2</v>
      </c>
      <c r="M3" s="5">
        <v>2.4299999999999999E-2</v>
      </c>
      <c r="N3" s="5">
        <v>2.75E-2</v>
      </c>
      <c r="O3" s="5">
        <v>5.1499999999999997E-2</v>
      </c>
      <c r="P3" s="5">
        <v>3.32E-2</v>
      </c>
      <c r="Q3" s="5">
        <v>2.93E-2</v>
      </c>
      <c r="R3" s="5">
        <v>1.24E-2</v>
      </c>
      <c r="S3" s="5">
        <v>2.9899999999999999E-2</v>
      </c>
      <c r="T3" s="5">
        <v>2.92E-2</v>
      </c>
      <c r="U3" s="5">
        <v>4.7600000000000003E-2</v>
      </c>
      <c r="V3" s="5">
        <v>4.41E-2</v>
      </c>
      <c r="W3" s="5">
        <v>1.35E-2</v>
      </c>
      <c r="X3" s="5">
        <v>2.3900000000000001E-2</v>
      </c>
      <c r="Y3" s="5">
        <v>3.4099999999999998E-2</v>
      </c>
      <c r="Z3" s="5">
        <v>2.5899999999999999E-2</v>
      </c>
      <c r="AA3" s="5">
        <v>1.1299999999999999E-2</v>
      </c>
      <c r="AB3" s="5">
        <v>1.09E-2</v>
      </c>
      <c r="AC3" s="5">
        <v>6.7500000000000004E-2</v>
      </c>
      <c r="AD3" s="5">
        <v>2.1700000000000001E-2</v>
      </c>
      <c r="AE3" s="5">
        <v>4.9500000000000002E-2</v>
      </c>
      <c r="AF3" s="5">
        <v>8.4199999999999997E-2</v>
      </c>
      <c r="AG3" s="5">
        <v>8.1600000000000006E-2</v>
      </c>
      <c r="AH3" s="5">
        <v>7.7600000000000002E-2</v>
      </c>
      <c r="AI3" s="5">
        <v>5.7599999999999998E-2</v>
      </c>
      <c r="AJ3" s="5">
        <v>3.78E-2</v>
      </c>
      <c r="AK3" s="5">
        <v>6.3299999999999995E-2</v>
      </c>
      <c r="AL3" s="1">
        <f t="shared" ref="AL3:AL66" si="0">COUNT(F3:AK3)</f>
        <v>32</v>
      </c>
      <c r="AM3" s="1" t="s">
        <v>3</v>
      </c>
      <c r="AN3" s="6"/>
    </row>
    <row r="4" spans="1:41" ht="24.75" thickBot="1" x14ac:dyDescent="0.3">
      <c r="A4" s="2" t="s">
        <v>0</v>
      </c>
      <c r="B4" s="3" t="s">
        <v>6</v>
      </c>
      <c r="C4" s="1" t="s">
        <v>7</v>
      </c>
      <c r="D4" s="4" t="s">
        <v>180</v>
      </c>
      <c r="E4" s="1">
        <v>2017</v>
      </c>
      <c r="F4" s="1">
        <v>5.8746811869569777</v>
      </c>
      <c r="G4" s="1">
        <v>6.3595338082649624</v>
      </c>
      <c r="H4" s="1">
        <v>5.6198443807406537</v>
      </c>
      <c r="I4" s="1">
        <v>5.0306917447076414</v>
      </c>
      <c r="J4" s="1">
        <v>4.5084257887823824</v>
      </c>
      <c r="K4" s="1">
        <v>1.8892232958445536</v>
      </c>
      <c r="L4" s="1">
        <v>3.6150751005923079</v>
      </c>
      <c r="M4" s="1">
        <v>5.431563097466988</v>
      </c>
      <c r="N4" s="1">
        <v>4.3546537032991042</v>
      </c>
      <c r="O4" s="1">
        <v>4.0090661454326177</v>
      </c>
      <c r="P4" s="1">
        <v>2.6490066225165565</v>
      </c>
      <c r="Q4" s="1">
        <v>2.1592054124082338</v>
      </c>
      <c r="R4" s="1">
        <v>4.1981150780537453</v>
      </c>
      <c r="S4" s="1">
        <v>4.5855749202020046</v>
      </c>
      <c r="T4" s="1">
        <v>4.4750170080882912</v>
      </c>
      <c r="U4" s="1">
        <v>4.2126529237906389</v>
      </c>
      <c r="V4" s="1">
        <v>2.9632281287910427</v>
      </c>
      <c r="W4" s="1">
        <v>4.3915274929771115</v>
      </c>
      <c r="X4" s="1">
        <v>2.3651823674200045</v>
      </c>
      <c r="Y4" s="1">
        <v>8.0113781098751815</v>
      </c>
      <c r="Z4" s="1">
        <v>6.7233717795640029</v>
      </c>
      <c r="AA4" s="1">
        <v>4.4427858742192718</v>
      </c>
      <c r="AB4" s="1">
        <v>1.1737089201877933</v>
      </c>
      <c r="AC4" s="1">
        <v>4.7627213100698764</v>
      </c>
      <c r="AD4" s="1">
        <v>1.3616144081588371</v>
      </c>
      <c r="AE4" s="1">
        <v>0</v>
      </c>
      <c r="AF4" s="1">
        <v>0</v>
      </c>
      <c r="AG4" s="1">
        <v>0</v>
      </c>
      <c r="AH4" s="1">
        <v>0</v>
      </c>
      <c r="AI4" s="1">
        <v>2.0538243626062327</v>
      </c>
      <c r="AJ4" s="1">
        <v>0.15876165905933717</v>
      </c>
      <c r="AK4" s="1">
        <v>4.7032828282828278</v>
      </c>
      <c r="AL4" s="1">
        <f t="shared" si="0"/>
        <v>32</v>
      </c>
      <c r="AM4" s="1" t="s">
        <v>8</v>
      </c>
      <c r="AN4" s="6"/>
    </row>
    <row r="5" spans="1:41" ht="24.75" thickBot="1" x14ac:dyDescent="0.3">
      <c r="A5" s="2" t="s">
        <v>0</v>
      </c>
      <c r="B5" s="3" t="s">
        <v>10</v>
      </c>
      <c r="C5" s="1" t="s">
        <v>7</v>
      </c>
      <c r="D5" s="4" t="s">
        <v>181</v>
      </c>
      <c r="E5" s="1">
        <v>2017</v>
      </c>
      <c r="F5" s="1">
        <v>0.6805247755380549</v>
      </c>
      <c r="G5" s="1">
        <v>0.92309132949642358</v>
      </c>
      <c r="H5" s="1">
        <v>0.83074942959106068</v>
      </c>
      <c r="I5" s="1">
        <v>0.78932871645549696</v>
      </c>
      <c r="J5" s="1">
        <v>0.28365424922449206</v>
      </c>
      <c r="K5" s="1">
        <v>0.11088230635197213</v>
      </c>
      <c r="L5" s="1">
        <v>0.39612126059030817</v>
      </c>
      <c r="M5" s="1">
        <v>0.53245762627913662</v>
      </c>
      <c r="N5" s="1">
        <v>0.36459471269390431</v>
      </c>
      <c r="O5" s="1">
        <v>0.33582167141460978</v>
      </c>
      <c r="P5" s="1">
        <v>0.12159988027088713</v>
      </c>
      <c r="Q5" s="1">
        <v>0.13754938182748749</v>
      </c>
      <c r="R5" s="1">
        <v>0.35292718068021095</v>
      </c>
      <c r="S5" s="1">
        <v>0.44806761475176449</v>
      </c>
      <c r="T5" s="1">
        <v>0.90925779942334484</v>
      </c>
      <c r="U5" s="1">
        <v>0.24879344532156086</v>
      </c>
      <c r="V5" s="1">
        <v>0.18694190879621342</v>
      </c>
      <c r="W5" s="1">
        <v>0.62346652127016489</v>
      </c>
      <c r="X5" s="1">
        <v>0.1208324009845603</v>
      </c>
      <c r="Y5" s="1">
        <v>0.50097647957884017</v>
      </c>
      <c r="Z5" s="1">
        <v>0.53422617215869217</v>
      </c>
      <c r="AA5" s="1">
        <v>0.1649840908198138</v>
      </c>
      <c r="AB5" s="1">
        <v>0.78247261345852892</v>
      </c>
      <c r="AC5" s="1">
        <v>0.18433574827453164</v>
      </c>
      <c r="AD5" s="1">
        <v>2.1699034392969514E-2</v>
      </c>
      <c r="AE5" s="1">
        <v>0</v>
      </c>
      <c r="AF5" s="1">
        <v>0</v>
      </c>
      <c r="AG5" s="1">
        <v>0</v>
      </c>
      <c r="AH5" s="1">
        <v>0</v>
      </c>
      <c r="AI5" s="1">
        <v>1.2039660056657222</v>
      </c>
      <c r="AJ5" s="1">
        <v>7.9380829529668587E-2</v>
      </c>
      <c r="AK5" s="1">
        <v>0</v>
      </c>
      <c r="AL5" s="1">
        <f t="shared" si="0"/>
        <v>32</v>
      </c>
      <c r="AM5" s="1" t="s">
        <v>8</v>
      </c>
      <c r="AN5" s="1"/>
    </row>
    <row r="6" spans="1:41" ht="24.75" thickBot="1" x14ac:dyDescent="0.3">
      <c r="A6" s="2" t="s">
        <v>0</v>
      </c>
      <c r="B6" s="3" t="s">
        <v>11</v>
      </c>
      <c r="C6" s="1" t="s">
        <v>2</v>
      </c>
      <c r="D6" s="4" t="s">
        <v>182</v>
      </c>
      <c r="E6" s="1">
        <v>2011</v>
      </c>
      <c r="F6" s="1">
        <v>83.301485411796719</v>
      </c>
      <c r="G6" s="1">
        <v>44.555573928860497</v>
      </c>
      <c r="H6" s="1">
        <v>34.837758914420085</v>
      </c>
      <c r="I6" s="1">
        <v>39.198583420776494</v>
      </c>
      <c r="J6" s="1">
        <v>30.613017481447681</v>
      </c>
      <c r="K6" s="1">
        <v>55.659215911997947</v>
      </c>
      <c r="L6" s="1">
        <v>30.438315352322487</v>
      </c>
      <c r="M6" s="1">
        <v>52.195233026726186</v>
      </c>
      <c r="N6" s="1">
        <v>23.890400921176592</v>
      </c>
      <c r="O6" s="1">
        <v>44.718783078222188</v>
      </c>
      <c r="P6" s="1">
        <v>27.695020650610235</v>
      </c>
      <c r="Q6" s="1">
        <v>24.817423706522931</v>
      </c>
      <c r="R6" s="1">
        <v>19.470432480141216</v>
      </c>
      <c r="S6" s="1">
        <v>16.928525236350197</v>
      </c>
      <c r="T6" s="1">
        <v>37.62926478440432</v>
      </c>
      <c r="U6" s="1">
        <v>25.299402563050123</v>
      </c>
      <c r="V6" s="1">
        <v>51.430280075750026</v>
      </c>
      <c r="W6" s="1">
        <v>25.39750752041255</v>
      </c>
      <c r="X6" s="1">
        <v>19.695737453953978</v>
      </c>
      <c r="Y6" s="1">
        <v>15.861413639353849</v>
      </c>
      <c r="Z6" s="1">
        <v>41.191069253286308</v>
      </c>
      <c r="AA6" s="1">
        <v>24.444643016709854</v>
      </c>
      <c r="AB6" s="1">
        <v>18.311306901615271</v>
      </c>
      <c r="AC6" s="1">
        <v>20.891086961237285</v>
      </c>
      <c r="AD6" s="1"/>
      <c r="AE6" s="1"/>
      <c r="AF6" s="1"/>
      <c r="AG6" s="1"/>
      <c r="AH6" s="1"/>
      <c r="AI6" s="1"/>
      <c r="AJ6" s="1"/>
      <c r="AK6" s="1"/>
      <c r="AL6" s="1">
        <f t="shared" si="0"/>
        <v>24</v>
      </c>
      <c r="AM6" s="1" t="s">
        <v>12</v>
      </c>
      <c r="AN6" s="1"/>
    </row>
    <row r="7" spans="1:41" ht="24.75" thickBot="1" x14ac:dyDescent="0.3">
      <c r="A7" s="2" t="s">
        <v>0</v>
      </c>
      <c r="B7" s="7" t="s">
        <v>16</v>
      </c>
      <c r="C7" s="1" t="s">
        <v>17</v>
      </c>
      <c r="D7" s="4" t="s">
        <v>183</v>
      </c>
      <c r="E7" s="1">
        <v>2015</v>
      </c>
      <c r="F7" s="1">
        <v>79.150000000000006</v>
      </c>
      <c r="G7" s="1">
        <v>76.25</v>
      </c>
      <c r="H7" s="1">
        <v>76.67</v>
      </c>
      <c r="I7" s="1">
        <v>75.849999999999994</v>
      </c>
      <c r="J7" s="1">
        <v>74.44</v>
      </c>
      <c r="K7" s="1">
        <v>73.319999999999993</v>
      </c>
      <c r="L7" s="1">
        <v>74.209999999999994</v>
      </c>
      <c r="M7" s="1">
        <v>76.069999999999993</v>
      </c>
      <c r="N7" s="1">
        <v>76.25</v>
      </c>
      <c r="O7" s="1">
        <v>75.67</v>
      </c>
      <c r="P7" s="1">
        <v>72.42</v>
      </c>
      <c r="Q7" s="1">
        <v>74.47</v>
      </c>
      <c r="R7" s="1">
        <v>73.510000000000005</v>
      </c>
      <c r="S7" s="1">
        <v>74.14</v>
      </c>
      <c r="T7" s="1">
        <v>75.56</v>
      </c>
      <c r="U7" s="1">
        <v>73.84</v>
      </c>
      <c r="V7" s="1">
        <v>75.58</v>
      </c>
      <c r="W7" s="1">
        <v>72.8</v>
      </c>
      <c r="X7" s="1">
        <v>74.53</v>
      </c>
      <c r="Y7" s="1">
        <v>74.709999999999994</v>
      </c>
      <c r="Z7" s="1">
        <v>76.180000000000007</v>
      </c>
      <c r="AA7" s="1">
        <v>70.64</v>
      </c>
      <c r="AB7" s="1">
        <v>74.92</v>
      </c>
      <c r="AC7" s="1">
        <v>70.52</v>
      </c>
      <c r="AD7" s="1">
        <v>70.78</v>
      </c>
      <c r="AE7" s="1">
        <v>71.12</v>
      </c>
      <c r="AF7" s="1">
        <v>71.12</v>
      </c>
      <c r="AG7" s="1">
        <v>71.12</v>
      </c>
      <c r="AH7" s="1">
        <v>71.12</v>
      </c>
      <c r="AI7" s="1">
        <v>71.12</v>
      </c>
      <c r="AJ7" s="1">
        <v>71.430000000000007</v>
      </c>
      <c r="AK7" s="1">
        <v>72.95</v>
      </c>
      <c r="AL7" s="1">
        <f t="shared" si="0"/>
        <v>32</v>
      </c>
      <c r="AM7" s="1" t="s">
        <v>18</v>
      </c>
      <c r="AN7" s="6"/>
    </row>
    <row r="8" spans="1:41" ht="24.75" thickBot="1" x14ac:dyDescent="0.3">
      <c r="A8" s="2" t="s">
        <v>0</v>
      </c>
      <c r="B8" s="3" t="s">
        <v>23</v>
      </c>
      <c r="C8" s="1" t="s">
        <v>2</v>
      </c>
      <c r="D8" s="4" t="s">
        <v>184</v>
      </c>
      <c r="E8" s="1">
        <v>2018</v>
      </c>
      <c r="F8" s="1">
        <v>92.054378858842895</v>
      </c>
      <c r="G8" s="1">
        <v>102.81362835420057</v>
      </c>
      <c r="H8" s="1">
        <v>90.852517272190099</v>
      </c>
      <c r="I8" s="1">
        <v>117.99641692806755</v>
      </c>
      <c r="J8" s="1">
        <v>105.8912264243814</v>
      </c>
      <c r="K8" s="1">
        <v>112.13612264853371</v>
      </c>
      <c r="L8" s="1">
        <v>92.288736352522932</v>
      </c>
      <c r="M8" s="1">
        <v>124.28066060044267</v>
      </c>
      <c r="N8" s="1">
        <v>105.81076154535872</v>
      </c>
      <c r="O8" s="1">
        <v>103.42966120897287</v>
      </c>
      <c r="P8" s="1">
        <v>96.974252705429819</v>
      </c>
      <c r="Q8" s="1">
        <v>101.88583985466163</v>
      </c>
      <c r="R8" s="1">
        <v>88.984546104924959</v>
      </c>
      <c r="S8" s="1">
        <v>107.62820540686226</v>
      </c>
      <c r="T8" s="1">
        <v>97.940700161944932</v>
      </c>
      <c r="U8" s="1">
        <v>110.00754091377453</v>
      </c>
      <c r="V8" s="1">
        <v>101.13138395346984</v>
      </c>
      <c r="W8" s="1">
        <v>102.9251554943685</v>
      </c>
      <c r="X8" s="1">
        <v>123.75666523684477</v>
      </c>
      <c r="Y8" s="1">
        <v>87.696403494405388</v>
      </c>
      <c r="Z8" s="1">
        <v>93.177928029675584</v>
      </c>
      <c r="AA8" s="1">
        <v>125.82330561724251</v>
      </c>
      <c r="AB8" s="1">
        <v>72.028516409226867</v>
      </c>
      <c r="AC8" s="1">
        <v>91.466337544698689</v>
      </c>
      <c r="AD8" s="1">
        <v>110.25925876353513</v>
      </c>
      <c r="AE8" s="1">
        <v>78.150132070181655</v>
      </c>
      <c r="AF8" s="1">
        <v>139.58743599842458</v>
      </c>
      <c r="AG8" s="1">
        <v>123.83664566165777</v>
      </c>
      <c r="AH8" s="1">
        <v>70.450134023477219</v>
      </c>
      <c r="AI8" s="1">
        <v>117.57332071901607</v>
      </c>
      <c r="AJ8" s="1">
        <v>90.308011334643396</v>
      </c>
      <c r="AK8" s="1">
        <v>120.48576101812642</v>
      </c>
      <c r="AL8" s="1">
        <f t="shared" si="0"/>
        <v>32</v>
      </c>
      <c r="AM8" s="1" t="s">
        <v>21</v>
      </c>
      <c r="AN8" s="6"/>
    </row>
    <row r="9" spans="1:41" ht="24.75" thickBot="1" x14ac:dyDescent="0.3">
      <c r="A9" s="2" t="s">
        <v>0</v>
      </c>
      <c r="B9" s="3" t="s">
        <v>24</v>
      </c>
      <c r="C9" s="1" t="s">
        <v>25</v>
      </c>
      <c r="D9" s="4" t="s">
        <v>185</v>
      </c>
      <c r="E9" s="1">
        <v>2016</v>
      </c>
      <c r="F9" s="1">
        <v>151</v>
      </c>
      <c r="G9" s="1">
        <v>31</v>
      </c>
      <c r="H9" s="1">
        <v>17</v>
      </c>
      <c r="I9" s="1">
        <v>17</v>
      </c>
      <c r="J9" s="1">
        <v>96</v>
      </c>
      <c r="K9" s="1">
        <v>24</v>
      </c>
      <c r="L9" s="1">
        <v>10</v>
      </c>
      <c r="M9" s="1">
        <v>6</v>
      </c>
      <c r="N9" s="1">
        <v>16</v>
      </c>
      <c r="O9" s="1">
        <v>15</v>
      </c>
      <c r="P9" s="1">
        <v>0</v>
      </c>
      <c r="Q9" s="1">
        <v>4</v>
      </c>
      <c r="R9" s="1">
        <v>6</v>
      </c>
      <c r="S9" s="1">
        <v>0</v>
      </c>
      <c r="T9" s="1">
        <v>12</v>
      </c>
      <c r="U9" s="1">
        <v>4</v>
      </c>
      <c r="V9" s="1">
        <v>4</v>
      </c>
      <c r="W9" s="1">
        <v>19</v>
      </c>
      <c r="X9" s="1">
        <v>0</v>
      </c>
      <c r="Y9" s="1">
        <v>2</v>
      </c>
      <c r="Z9" s="1">
        <v>10</v>
      </c>
      <c r="AA9" s="1">
        <v>5</v>
      </c>
      <c r="AB9" s="1">
        <v>1</v>
      </c>
      <c r="AC9" s="1">
        <v>1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f t="shared" si="0"/>
        <v>32</v>
      </c>
      <c r="AM9" s="1" t="s">
        <v>26</v>
      </c>
      <c r="AN9" s="1"/>
    </row>
    <row r="10" spans="1:41" ht="24.75" thickBot="1" x14ac:dyDescent="0.3">
      <c r="A10" s="2" t="s">
        <v>0</v>
      </c>
      <c r="B10" s="8" t="s">
        <v>28</v>
      </c>
      <c r="C10" s="1" t="s">
        <v>29</v>
      </c>
      <c r="D10" s="4" t="s">
        <v>186</v>
      </c>
      <c r="E10" s="1">
        <v>2017</v>
      </c>
      <c r="F10" s="9">
        <v>2.351271555281983E-3</v>
      </c>
      <c r="G10" s="9">
        <v>4.8388672332778581E-3</v>
      </c>
      <c r="H10" s="9">
        <v>1.2318770705623434E-2</v>
      </c>
      <c r="I10" s="9">
        <v>2.3829410019552029E-3</v>
      </c>
      <c r="J10" s="9">
        <v>7.919146446446073E-3</v>
      </c>
      <c r="K10" s="9">
        <v>4.3492979145841387E-3</v>
      </c>
      <c r="L10" s="9">
        <v>1.2004598467365853E-2</v>
      </c>
      <c r="M10" s="9">
        <v>4.8055252006547048E-4</v>
      </c>
      <c r="N10" s="9">
        <v>7.7797763158713666E-4</v>
      </c>
      <c r="O10" s="9">
        <v>5.1946486807150742E-3</v>
      </c>
      <c r="P10" s="9">
        <v>2.0036827689292919E-3</v>
      </c>
      <c r="Q10" s="9">
        <v>1.8984788438263841E-3</v>
      </c>
      <c r="R10" s="9">
        <v>1.6782794279304857E-3</v>
      </c>
      <c r="S10" s="9">
        <v>1.1347324584546079E-3</v>
      </c>
      <c r="T10" s="9">
        <v>1.0082068033795091E-2</v>
      </c>
      <c r="U10" s="9">
        <v>1.6906971082316662E-3</v>
      </c>
      <c r="V10" s="9">
        <v>1.749068183925014E-3</v>
      </c>
      <c r="W10" s="9">
        <v>1.4242934614247921E-3</v>
      </c>
      <c r="X10" s="9">
        <v>2.302985359922067E-3</v>
      </c>
      <c r="Y10" s="9">
        <v>1.9744778986816413E-3</v>
      </c>
      <c r="Z10" s="9">
        <v>7.8127746678594164E-4</v>
      </c>
      <c r="AA10" s="9">
        <v>0</v>
      </c>
      <c r="AB10" s="9">
        <v>3.8580743065111438E-2</v>
      </c>
      <c r="AC10" s="9">
        <v>4.0811662340630456E-3</v>
      </c>
      <c r="AD10" s="9">
        <v>8.1303236681852312E-3</v>
      </c>
      <c r="AE10" s="9">
        <v>2.6268092148467256E-2</v>
      </c>
      <c r="AF10" s="9">
        <v>2.3377048413867264E-2</v>
      </c>
      <c r="AG10" s="9">
        <v>1.3250649281814809E-2</v>
      </c>
      <c r="AH10" s="9">
        <v>4.4943820224719107E-2</v>
      </c>
      <c r="AI10" s="9">
        <v>2.5658131061733463E-2</v>
      </c>
      <c r="AJ10" s="9">
        <v>3.7314546702886652E-3</v>
      </c>
      <c r="AK10" s="10">
        <v>5.6482177049032179E-3</v>
      </c>
      <c r="AL10" s="1">
        <f t="shared" si="0"/>
        <v>32</v>
      </c>
      <c r="AM10" s="1" t="s">
        <v>30</v>
      </c>
      <c r="AN10" s="11"/>
    </row>
    <row r="11" spans="1:41" ht="24.75" thickBot="1" x14ac:dyDescent="0.3">
      <c r="A11" s="12" t="s">
        <v>32</v>
      </c>
      <c r="B11" s="13" t="s">
        <v>33</v>
      </c>
      <c r="C11" s="14" t="s">
        <v>2</v>
      </c>
      <c r="D11" s="15" t="s">
        <v>187</v>
      </c>
      <c r="E11" s="14">
        <v>2005</v>
      </c>
      <c r="F11" s="14">
        <v>4.5147465118061145</v>
      </c>
      <c r="G11" s="14">
        <v>7.2709834234424786</v>
      </c>
      <c r="H11" s="14">
        <v>5.7188359361202918</v>
      </c>
      <c r="I11" s="14">
        <v>12.278182580865675</v>
      </c>
      <c r="J11" s="14">
        <v>24.579193162790247</v>
      </c>
      <c r="K11" s="14">
        <v>15.901862276850235</v>
      </c>
      <c r="L11" s="14">
        <v>9.1259592058105703</v>
      </c>
      <c r="M11" s="14">
        <v>4.924690892751018</v>
      </c>
      <c r="N11" s="14">
        <v>30.475144593308439</v>
      </c>
      <c r="O11" s="14">
        <v>6.3811894135612395</v>
      </c>
      <c r="P11" s="14">
        <v>13.980923196653533</v>
      </c>
      <c r="Q11" s="14">
        <v>25.157768822362954</v>
      </c>
      <c r="R11" s="14">
        <v>12.643860777883855</v>
      </c>
      <c r="S11" s="14">
        <v>62.251496510114755</v>
      </c>
      <c r="T11" s="14">
        <v>5.4063421326613019</v>
      </c>
      <c r="U11" s="14">
        <v>8.9728145876423451</v>
      </c>
      <c r="V11" s="14">
        <v>4.5271233019445427</v>
      </c>
      <c r="W11" s="14">
        <v>9.1143361414333164</v>
      </c>
      <c r="X11" s="14">
        <v>26.926405183651557</v>
      </c>
      <c r="Y11" s="14">
        <v>38.474627838748241</v>
      </c>
      <c r="Z11" s="14">
        <v>8.3678767462131027</v>
      </c>
      <c r="AA11" s="14">
        <v>83.078086444320633</v>
      </c>
      <c r="AB11" s="14">
        <v>71.752235594701801</v>
      </c>
      <c r="AC11" s="14">
        <v>25.540993328391405</v>
      </c>
      <c r="AD11" s="14">
        <v>5.7279999999999998</v>
      </c>
      <c r="AE11" s="14">
        <v>3.7</v>
      </c>
      <c r="AF11" s="14">
        <v>72.38</v>
      </c>
      <c r="AG11" s="14">
        <v>73.34</v>
      </c>
      <c r="AH11" s="14">
        <v>38.299999999999997</v>
      </c>
      <c r="AI11" s="14">
        <v>46.19</v>
      </c>
      <c r="AJ11" s="14">
        <v>24.09</v>
      </c>
      <c r="AK11" s="14">
        <v>32.07</v>
      </c>
      <c r="AL11" s="1">
        <f t="shared" si="0"/>
        <v>32</v>
      </c>
      <c r="AM11" s="14" t="s">
        <v>34</v>
      </c>
      <c r="AN11" s="14"/>
    </row>
    <row r="12" spans="1:41" ht="24.75" thickBot="1" x14ac:dyDescent="0.3">
      <c r="A12" s="12" t="s">
        <v>32</v>
      </c>
      <c r="B12" s="13" t="s">
        <v>37</v>
      </c>
      <c r="C12" s="14" t="s">
        <v>2</v>
      </c>
      <c r="D12" s="15" t="s">
        <v>188</v>
      </c>
      <c r="E12" s="14">
        <v>2005</v>
      </c>
      <c r="F12" s="14">
        <v>14.636106871177587</v>
      </c>
      <c r="G12" s="14">
        <v>6.7287141931816672</v>
      </c>
      <c r="H12" s="14">
        <v>12.156907867468707</v>
      </c>
      <c r="I12" s="14">
        <v>15.160803063729297</v>
      </c>
      <c r="J12" s="14">
        <v>13.365748134382532</v>
      </c>
      <c r="K12" s="14">
        <v>12.798714437118907</v>
      </c>
      <c r="L12" s="14">
        <v>9.9792950799246558</v>
      </c>
      <c r="M12" s="14">
        <v>17.771891171056257</v>
      </c>
      <c r="N12" s="14">
        <v>13.415832575068245</v>
      </c>
      <c r="O12" s="14">
        <v>7.6357515882189171</v>
      </c>
      <c r="P12" s="14">
        <v>12.963033221460188</v>
      </c>
      <c r="Q12" s="14">
        <v>9.0311008763513083</v>
      </c>
      <c r="R12" s="14">
        <v>11.145344734548173</v>
      </c>
      <c r="S12" s="14">
        <v>14.059742103395244</v>
      </c>
      <c r="T12" s="14">
        <v>6.4242651280005445</v>
      </c>
      <c r="U12" s="14">
        <v>9.3616955519102305</v>
      </c>
      <c r="V12" s="14">
        <v>6.7536956719936443</v>
      </c>
      <c r="W12" s="14">
        <v>15.815525628856191</v>
      </c>
      <c r="X12" s="14">
        <v>14.698585231193928</v>
      </c>
      <c r="Y12" s="14">
        <v>32.986987938715636</v>
      </c>
      <c r="Z12" s="14">
        <v>7.7400881057268727</v>
      </c>
      <c r="AA12" s="14">
        <v>11.731075380084375</v>
      </c>
      <c r="AB12" s="14">
        <v>8.1284878639144758</v>
      </c>
      <c r="AC12" s="14">
        <v>14.943780578206079</v>
      </c>
      <c r="AD12" s="14">
        <v>6.36</v>
      </c>
      <c r="AE12" s="14">
        <v>5.6159999999999997</v>
      </c>
      <c r="AF12" s="14">
        <v>12.87</v>
      </c>
      <c r="AG12" s="14">
        <v>20.59</v>
      </c>
      <c r="AH12" s="14">
        <v>37.89</v>
      </c>
      <c r="AI12" s="14">
        <v>15.4</v>
      </c>
      <c r="AJ12" s="14">
        <v>25.74</v>
      </c>
      <c r="AK12" s="14">
        <v>5.77</v>
      </c>
      <c r="AL12" s="1">
        <f t="shared" si="0"/>
        <v>32</v>
      </c>
      <c r="AM12" s="14" t="s">
        <v>34</v>
      </c>
      <c r="AN12" s="14"/>
    </row>
    <row r="13" spans="1:41" ht="24.75" thickBot="1" x14ac:dyDescent="0.3">
      <c r="A13" s="16" t="s">
        <v>32</v>
      </c>
      <c r="B13" s="3" t="s">
        <v>39</v>
      </c>
      <c r="C13" s="1" t="s">
        <v>2</v>
      </c>
      <c r="D13" s="4" t="s">
        <v>189</v>
      </c>
      <c r="E13" s="1">
        <v>2015</v>
      </c>
      <c r="F13" s="1">
        <v>98.59</v>
      </c>
      <c r="G13" s="17">
        <v>97.34</v>
      </c>
      <c r="H13" s="1">
        <v>98.16</v>
      </c>
      <c r="I13" s="1">
        <v>96.5</v>
      </c>
      <c r="J13" s="1">
        <v>89.38</v>
      </c>
      <c r="K13" s="1">
        <v>94.16</v>
      </c>
      <c r="L13" s="1">
        <v>96.06</v>
      </c>
      <c r="M13" s="1">
        <v>96.11</v>
      </c>
      <c r="N13" s="1">
        <v>77.73</v>
      </c>
      <c r="O13" s="1">
        <v>97.49</v>
      </c>
      <c r="P13" s="1">
        <v>89.46</v>
      </c>
      <c r="Q13" s="1">
        <v>91.73</v>
      </c>
      <c r="R13" s="1">
        <v>97</v>
      </c>
      <c r="S13" s="1">
        <v>66.38</v>
      </c>
      <c r="T13" s="1">
        <v>97.29</v>
      </c>
      <c r="U13" s="1">
        <v>95.48</v>
      </c>
      <c r="V13" s="1">
        <v>98.62</v>
      </c>
      <c r="W13" s="1">
        <v>94.84</v>
      </c>
      <c r="X13" s="1">
        <v>79.66</v>
      </c>
      <c r="Y13" s="1">
        <v>69.430000000000007</v>
      </c>
      <c r="Z13" s="1">
        <v>97.55</v>
      </c>
      <c r="AA13" s="1">
        <v>15.75</v>
      </c>
      <c r="AB13" s="1">
        <v>45.54</v>
      </c>
      <c r="AC13" s="1">
        <v>87.26</v>
      </c>
      <c r="AD13" s="1">
        <v>87.24</v>
      </c>
      <c r="AE13" s="1">
        <v>31.02</v>
      </c>
      <c r="AF13" s="1">
        <v>32.64</v>
      </c>
      <c r="AG13" s="1">
        <v>70.2</v>
      </c>
      <c r="AH13" s="1">
        <v>73.61</v>
      </c>
      <c r="AI13" s="1">
        <v>65.709999999999994</v>
      </c>
      <c r="AJ13" s="1">
        <v>82.94</v>
      </c>
      <c r="AK13" s="1">
        <v>85.18</v>
      </c>
      <c r="AL13" s="1">
        <f t="shared" si="0"/>
        <v>32</v>
      </c>
      <c r="AM13" s="1" t="s">
        <v>40</v>
      </c>
      <c r="AN13" s="19"/>
    </row>
    <row r="14" spans="1:41" ht="24.75" thickBot="1" x14ac:dyDescent="0.3">
      <c r="A14" s="20" t="s">
        <v>32</v>
      </c>
      <c r="B14" s="3" t="s">
        <v>43</v>
      </c>
      <c r="C14" s="1" t="s">
        <v>2</v>
      </c>
      <c r="D14" s="4" t="s">
        <v>190</v>
      </c>
      <c r="E14" s="1">
        <v>2014</v>
      </c>
      <c r="F14" s="1">
        <v>98.088817190850392</v>
      </c>
      <c r="G14" s="1">
        <v>96.800774810992024</v>
      </c>
      <c r="H14" s="1">
        <v>97.344391018571613</v>
      </c>
      <c r="I14" s="1">
        <v>93.619438746525233</v>
      </c>
      <c r="J14" s="1">
        <v>76.728028002699062</v>
      </c>
      <c r="K14" s="1">
        <v>93.106364668264192</v>
      </c>
      <c r="L14" s="1">
        <v>94.454024364931101</v>
      </c>
      <c r="M14" s="1">
        <v>96.133881915872436</v>
      </c>
      <c r="N14" s="1">
        <v>73.110166926379748</v>
      </c>
      <c r="O14" s="1">
        <v>94.746975923268224</v>
      </c>
      <c r="P14" s="1">
        <v>90.416572553321927</v>
      </c>
      <c r="Q14" s="1">
        <v>84.664106461850281</v>
      </c>
      <c r="R14" s="1">
        <v>89.946845922355848</v>
      </c>
      <c r="S14" s="1">
        <v>23.92353589480485</v>
      </c>
      <c r="T14" s="1">
        <v>96.452593293806984</v>
      </c>
      <c r="U14" s="1">
        <v>92.533856473864063</v>
      </c>
      <c r="V14" s="1">
        <v>97.734483039127966</v>
      </c>
      <c r="W14" s="1">
        <v>87.276086844941744</v>
      </c>
      <c r="X14" s="1">
        <v>83.97345666599638</v>
      </c>
      <c r="Y14" s="1">
        <v>57.621849301330485</v>
      </c>
      <c r="Z14" s="1">
        <v>94.68425965638167</v>
      </c>
      <c r="AA14" s="1">
        <v>14.676616915422885</v>
      </c>
      <c r="AB14" s="1">
        <v>12.53848306745032</v>
      </c>
      <c r="AC14" s="1">
        <v>74.961047571689051</v>
      </c>
      <c r="AD14" s="1">
        <v>84.203686200378073</v>
      </c>
      <c r="AE14" s="1">
        <v>45.289416323565028</v>
      </c>
      <c r="AF14" s="1">
        <v>22.334609075997815</v>
      </c>
      <c r="AG14" s="1">
        <v>5.3156146179401995</v>
      </c>
      <c r="AH14" s="1">
        <v>48.038849458348899</v>
      </c>
      <c r="AI14" s="1">
        <v>51.437326718225599</v>
      </c>
      <c r="AJ14" s="1">
        <v>89.190257789024201</v>
      </c>
      <c r="AK14" s="1">
        <v>69.516286116221195</v>
      </c>
      <c r="AL14" s="1">
        <f t="shared" si="0"/>
        <v>32</v>
      </c>
      <c r="AM14" s="1" t="s">
        <v>40</v>
      </c>
      <c r="AN14" s="1"/>
    </row>
    <row r="15" spans="1:41" ht="24.75" thickBot="1" x14ac:dyDescent="0.3">
      <c r="A15" s="20" t="s">
        <v>32</v>
      </c>
      <c r="B15" s="3" t="s">
        <v>44</v>
      </c>
      <c r="C15" s="1" t="s">
        <v>2</v>
      </c>
      <c r="D15" s="4" t="s">
        <v>191</v>
      </c>
      <c r="E15" s="1">
        <v>2016</v>
      </c>
      <c r="F15" s="1">
        <v>0.99909999999999999</v>
      </c>
      <c r="G15" s="21">
        <v>1</v>
      </c>
      <c r="H15" s="21">
        <v>0.90610000000000002</v>
      </c>
      <c r="I15" s="21">
        <v>1</v>
      </c>
      <c r="J15" s="21">
        <v>1</v>
      </c>
      <c r="K15" s="21">
        <v>0.4194</v>
      </c>
      <c r="L15" s="21">
        <v>0.94610000000000005</v>
      </c>
      <c r="M15" s="21">
        <v>0.94810000000000005</v>
      </c>
      <c r="N15" s="21">
        <v>1</v>
      </c>
      <c r="O15" s="21">
        <v>1</v>
      </c>
      <c r="P15" s="21">
        <v>0.77470000000000006</v>
      </c>
      <c r="Q15" s="21">
        <v>0.96760000000000002</v>
      </c>
      <c r="R15" s="21">
        <v>1</v>
      </c>
      <c r="S15" s="21">
        <v>1</v>
      </c>
      <c r="T15" s="21">
        <v>0.99829999999999997</v>
      </c>
      <c r="U15" s="21">
        <v>0.75</v>
      </c>
      <c r="V15" s="21">
        <v>1</v>
      </c>
      <c r="W15" s="21">
        <v>0.99170000000000003</v>
      </c>
      <c r="X15" s="21">
        <v>1</v>
      </c>
      <c r="Y15" s="21">
        <v>0.4859</v>
      </c>
      <c r="Z15" s="21">
        <v>1</v>
      </c>
      <c r="AA15" s="21">
        <v>0.75080000000000002</v>
      </c>
      <c r="AB15" s="21">
        <v>1</v>
      </c>
      <c r="AC15" s="21">
        <v>0.75549999999999995</v>
      </c>
      <c r="AD15" s="21">
        <v>0.98850000000000005</v>
      </c>
      <c r="AE15" s="21">
        <v>0.50449999999999995</v>
      </c>
      <c r="AF15" s="21">
        <v>1</v>
      </c>
      <c r="AG15" s="21">
        <v>0.47339999999999999</v>
      </c>
      <c r="AH15" s="21">
        <v>0.57699999999999996</v>
      </c>
      <c r="AI15" s="21">
        <v>0.51959999999999995</v>
      </c>
      <c r="AJ15" s="21">
        <v>0.83450000000000002</v>
      </c>
      <c r="AK15" s="21">
        <v>1</v>
      </c>
      <c r="AL15" s="1">
        <f t="shared" si="0"/>
        <v>32</v>
      </c>
      <c r="AM15" s="46" t="s">
        <v>45</v>
      </c>
      <c r="AN15" s="46" t="s">
        <v>46</v>
      </c>
      <c r="AO15" s="46" t="s">
        <v>287</v>
      </c>
    </row>
    <row r="16" spans="1:41" ht="24.75" thickBot="1" x14ac:dyDescent="0.3">
      <c r="A16" s="20" t="s">
        <v>32</v>
      </c>
      <c r="B16" s="3" t="s">
        <v>47</v>
      </c>
      <c r="C16" s="1" t="s">
        <v>2</v>
      </c>
      <c r="D16" s="4" t="s">
        <v>192</v>
      </c>
      <c r="E16" s="1">
        <v>2014</v>
      </c>
      <c r="F16" s="1">
        <v>100</v>
      </c>
      <c r="G16" s="1">
        <v>100</v>
      </c>
      <c r="H16" s="1"/>
      <c r="I16" s="1">
        <v>95.411428815574197</v>
      </c>
      <c r="J16" s="1">
        <v>100</v>
      </c>
      <c r="K16" s="1">
        <v>100</v>
      </c>
      <c r="L16" s="1">
        <v>88.210255253561897</v>
      </c>
      <c r="M16" s="1">
        <v>100</v>
      </c>
      <c r="N16" s="1"/>
      <c r="O16" s="1">
        <v>100</v>
      </c>
      <c r="P16" s="1">
        <v>95.8946461053946</v>
      </c>
      <c r="Q16" s="1"/>
      <c r="R16" s="1">
        <v>85.084690670780205</v>
      </c>
      <c r="S16" s="1">
        <v>80.234294893375505</v>
      </c>
      <c r="T16" s="1">
        <v>87.003824817218899</v>
      </c>
      <c r="U16" s="1"/>
      <c r="V16" s="1">
        <v>100</v>
      </c>
      <c r="W16" s="1">
        <v>95.891954812040197</v>
      </c>
      <c r="X16" s="1">
        <v>91.572231837236998</v>
      </c>
      <c r="Y16" s="1">
        <v>65.427021776086804</v>
      </c>
      <c r="Z16" s="1">
        <v>91.892604877378105</v>
      </c>
      <c r="AA16" s="1"/>
      <c r="AB16" s="1"/>
      <c r="AC16" s="1">
        <v>98.183761509641002</v>
      </c>
      <c r="AD16" s="1">
        <v>90.162638854896102</v>
      </c>
      <c r="AE16" s="1"/>
      <c r="AF16" s="1"/>
      <c r="AG16" s="1"/>
      <c r="AH16" s="1"/>
      <c r="AI16" s="1"/>
      <c r="AJ16" s="1">
        <v>77.535411647669406</v>
      </c>
      <c r="AK16" s="1"/>
      <c r="AL16" s="1">
        <f t="shared" si="0"/>
        <v>20</v>
      </c>
      <c r="AM16" s="1" t="s">
        <v>40</v>
      </c>
      <c r="AN16" s="1"/>
    </row>
    <row r="17" spans="1:40" ht="24.75" thickBot="1" x14ac:dyDescent="0.3">
      <c r="A17" s="12" t="s">
        <v>32</v>
      </c>
      <c r="B17" s="22" t="s">
        <v>48</v>
      </c>
      <c r="C17" s="14" t="s">
        <v>49</v>
      </c>
      <c r="D17" s="15" t="s">
        <v>193</v>
      </c>
      <c r="E17" s="14">
        <v>2010</v>
      </c>
      <c r="F17" s="14">
        <v>47.9</v>
      </c>
      <c r="G17" s="14">
        <v>43.04</v>
      </c>
      <c r="H17" s="14">
        <v>76.41</v>
      </c>
      <c r="I17" s="14"/>
      <c r="J17" s="14"/>
      <c r="K17" s="14">
        <v>61.09</v>
      </c>
      <c r="L17" s="14">
        <v>30.55</v>
      </c>
      <c r="M17" s="14">
        <v>30.77</v>
      </c>
      <c r="N17" s="14">
        <v>45.19</v>
      </c>
      <c r="O17" s="14">
        <v>39.1</v>
      </c>
      <c r="P17" s="14"/>
      <c r="Q17" s="14">
        <v>43.96</v>
      </c>
      <c r="R17" s="14">
        <v>25.2</v>
      </c>
      <c r="S17" s="14"/>
      <c r="T17" s="14">
        <v>36.33</v>
      </c>
      <c r="U17" s="14"/>
      <c r="V17" s="14"/>
      <c r="W17" s="14"/>
      <c r="X17" s="14"/>
      <c r="Y17" s="14">
        <v>29.77</v>
      </c>
      <c r="Z17" s="14">
        <v>55.22</v>
      </c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">
        <f t="shared" si="0"/>
        <v>13</v>
      </c>
      <c r="AM17" s="14" t="s">
        <v>50</v>
      </c>
      <c r="AN17" s="14"/>
    </row>
    <row r="18" spans="1:40" ht="24.75" thickBot="1" x14ac:dyDescent="0.3">
      <c r="A18" s="20" t="s">
        <v>32</v>
      </c>
      <c r="B18" s="3" t="s">
        <v>53</v>
      </c>
      <c r="C18" s="1" t="s">
        <v>54</v>
      </c>
      <c r="D18" s="4" t="s">
        <v>194</v>
      </c>
      <c r="E18" s="1">
        <v>2017</v>
      </c>
      <c r="F18">
        <v>7.5166666666666657</v>
      </c>
      <c r="G18" s="1">
        <v>0.72499999999999998</v>
      </c>
      <c r="H18" s="1">
        <v>1.8166666666666667</v>
      </c>
      <c r="I18" s="1">
        <v>6.9999999999999993E-2</v>
      </c>
      <c r="J18" s="1">
        <v>0.16</v>
      </c>
      <c r="K18" s="1">
        <v>13.5</v>
      </c>
      <c r="L18" s="1">
        <v>45.114285714285714</v>
      </c>
      <c r="M18" s="1">
        <v>0.56666666666666654</v>
      </c>
      <c r="N18" s="1">
        <v>4.6454545454545455</v>
      </c>
      <c r="O18" s="1">
        <v>1.1000000000000001</v>
      </c>
      <c r="P18" s="1">
        <v>12.749999999999998</v>
      </c>
      <c r="Q18" s="1">
        <v>0.66666666666666663</v>
      </c>
      <c r="R18" s="1">
        <v>36.981818181818184</v>
      </c>
      <c r="S18" s="1">
        <v>0.16250000000000001</v>
      </c>
      <c r="T18">
        <v>22.941666666666666</v>
      </c>
      <c r="U18" s="1">
        <v>10.574999999999999</v>
      </c>
      <c r="V18" s="1">
        <v>1.1916666666666667</v>
      </c>
      <c r="W18" s="1">
        <v>3.6333333333333337</v>
      </c>
      <c r="X18" s="1">
        <v>7.418181818181818</v>
      </c>
      <c r="Y18" s="1">
        <v>0</v>
      </c>
      <c r="Z18" s="1">
        <v>12.854545454545455</v>
      </c>
      <c r="AA18" s="1">
        <v>4.6749999999999998</v>
      </c>
      <c r="AB18" s="1">
        <v>30.666666666666661</v>
      </c>
      <c r="AC18" s="1">
        <v>2.088888888888889</v>
      </c>
      <c r="AD18" s="1">
        <v>3.5583333333333331</v>
      </c>
      <c r="AE18" s="1">
        <v>1.5333333333333334</v>
      </c>
      <c r="AF18" s="1">
        <v>11.277777777777779</v>
      </c>
      <c r="AG18" s="1">
        <v>0.58333333333333337</v>
      </c>
      <c r="AH18" s="1">
        <v>48.15</v>
      </c>
      <c r="AI18" s="1">
        <v>24.299999999999997</v>
      </c>
      <c r="AJ18" s="1">
        <v>2.9249999999999994</v>
      </c>
      <c r="AK18" s="1">
        <v>51.44444444444445</v>
      </c>
      <c r="AL18" s="1">
        <f t="shared" si="0"/>
        <v>32</v>
      </c>
      <c r="AM18" s="1" t="s">
        <v>55</v>
      </c>
      <c r="AN18" s="11"/>
    </row>
    <row r="19" spans="1:40" ht="24.75" thickBot="1" x14ac:dyDescent="0.3">
      <c r="A19" s="20" t="s">
        <v>32</v>
      </c>
      <c r="B19" s="7" t="s">
        <v>57</v>
      </c>
      <c r="C19" s="1" t="s">
        <v>58</v>
      </c>
      <c r="D19" s="4" t="s">
        <v>195</v>
      </c>
      <c r="E19" s="1">
        <v>2017</v>
      </c>
      <c r="F19" s="1">
        <v>6.84</v>
      </c>
      <c r="G19" s="1">
        <v>10.52</v>
      </c>
      <c r="H19" s="1">
        <v>16.61</v>
      </c>
      <c r="I19" s="1">
        <v>7.33</v>
      </c>
      <c r="J19" s="1">
        <v>7.9</v>
      </c>
      <c r="K19" s="1">
        <v>11.32</v>
      </c>
      <c r="L19" s="1">
        <v>17.02</v>
      </c>
      <c r="M19" s="1">
        <v>9.65</v>
      </c>
      <c r="N19" s="1">
        <v>14.42</v>
      </c>
      <c r="O19" s="1">
        <v>14.76</v>
      </c>
      <c r="P19" s="1">
        <v>14.82</v>
      </c>
      <c r="Q19" s="1">
        <v>13.1</v>
      </c>
      <c r="R19" s="1">
        <v>15.98</v>
      </c>
      <c r="S19" s="1">
        <v>19.829999999999998</v>
      </c>
      <c r="T19" s="1">
        <v>14.04</v>
      </c>
      <c r="U19" s="1">
        <v>17.059999999999999</v>
      </c>
      <c r="V19" s="1">
        <v>28.69</v>
      </c>
      <c r="W19" s="1">
        <v>14.52</v>
      </c>
      <c r="X19" s="1">
        <v>17.68</v>
      </c>
      <c r="Y19" s="1">
        <v>14.76</v>
      </c>
      <c r="Z19" s="1">
        <v>9.2100000000000009</v>
      </c>
      <c r="AA19" s="1">
        <v>11.2</v>
      </c>
      <c r="AB19" s="1">
        <v>19.29</v>
      </c>
      <c r="AC19" s="1">
        <v>19.61</v>
      </c>
      <c r="AD19" s="1">
        <v>21.89</v>
      </c>
      <c r="AE19" s="1">
        <v>12</v>
      </c>
      <c r="AF19" s="1">
        <v>14.89</v>
      </c>
      <c r="AG19" s="1">
        <v>80</v>
      </c>
      <c r="AH19" s="1">
        <v>3.11</v>
      </c>
      <c r="AI19" s="1">
        <v>2.38</v>
      </c>
      <c r="AJ19" s="1">
        <v>20.9</v>
      </c>
      <c r="AK19" s="1">
        <v>38.869999999999997</v>
      </c>
      <c r="AL19" s="1">
        <f t="shared" si="0"/>
        <v>32</v>
      </c>
      <c r="AM19" s="1" t="s">
        <v>59</v>
      </c>
      <c r="AN19" s="6"/>
    </row>
    <row r="20" spans="1:40" ht="24.75" thickBot="1" x14ac:dyDescent="0.3">
      <c r="A20" s="20" t="s">
        <v>32</v>
      </c>
      <c r="B20" s="7" t="s">
        <v>61</v>
      </c>
      <c r="C20" s="1" t="s">
        <v>58</v>
      </c>
      <c r="D20" s="4" t="s">
        <v>196</v>
      </c>
      <c r="E20" s="1">
        <v>2017</v>
      </c>
      <c r="F20" s="1">
        <v>89.14</v>
      </c>
      <c r="G20" s="1">
        <v>91.49</v>
      </c>
      <c r="H20" s="1">
        <v>107.6</v>
      </c>
      <c r="I20" s="1">
        <v>90.53</v>
      </c>
      <c r="J20" s="1">
        <v>77.86</v>
      </c>
      <c r="K20" s="1">
        <v>87.07</v>
      </c>
      <c r="L20" s="1">
        <v>262.91000000000003</v>
      </c>
      <c r="M20" s="1">
        <v>184.86</v>
      </c>
      <c r="N20" s="1">
        <v>75.489999999999995</v>
      </c>
      <c r="O20" s="1">
        <v>322.56</v>
      </c>
      <c r="P20" s="1">
        <v>124.11</v>
      </c>
      <c r="Q20" s="1">
        <v>103.54</v>
      </c>
      <c r="R20" s="1">
        <v>319.10000000000002</v>
      </c>
      <c r="S20" s="1">
        <v>81.73</v>
      </c>
      <c r="T20" s="1">
        <v>171.75</v>
      </c>
      <c r="U20" s="1">
        <v>154.13</v>
      </c>
      <c r="V20" s="1">
        <v>259.58</v>
      </c>
      <c r="W20" s="1">
        <v>139.13999999999999</v>
      </c>
      <c r="X20" s="1">
        <v>49.85</v>
      </c>
      <c r="Y20" s="1">
        <v>32.39</v>
      </c>
      <c r="Z20" s="1">
        <v>110.98</v>
      </c>
      <c r="AA20" s="1">
        <v>56.87</v>
      </c>
      <c r="AB20" s="1">
        <v>71.64</v>
      </c>
      <c r="AC20" s="1">
        <v>50.99</v>
      </c>
      <c r="AD20" s="1">
        <v>174.42</v>
      </c>
      <c r="AE20" s="1">
        <v>27</v>
      </c>
      <c r="AF20" s="1">
        <v>287.88</v>
      </c>
      <c r="AG20" s="1">
        <v>0</v>
      </c>
      <c r="AH20" s="1">
        <v>0</v>
      </c>
      <c r="AI20" s="1">
        <v>69.12</v>
      </c>
      <c r="AJ20" s="1">
        <v>136.38</v>
      </c>
      <c r="AK20" s="1">
        <v>148.63999999999999</v>
      </c>
      <c r="AL20" s="1">
        <f t="shared" si="0"/>
        <v>32</v>
      </c>
      <c r="AM20" s="1" t="s">
        <v>59</v>
      </c>
      <c r="AN20" s="1"/>
    </row>
    <row r="21" spans="1:40" ht="24.75" thickBot="1" x14ac:dyDescent="0.3">
      <c r="A21" s="20" t="s">
        <v>32</v>
      </c>
      <c r="B21" s="7" t="s">
        <v>62</v>
      </c>
      <c r="C21" s="1" t="s">
        <v>58</v>
      </c>
      <c r="D21" s="4" t="s">
        <v>197</v>
      </c>
      <c r="E21" s="1">
        <v>2013</v>
      </c>
      <c r="F21" s="1">
        <v>9.473095236792199</v>
      </c>
      <c r="G21" s="1">
        <v>40.499312256316387</v>
      </c>
      <c r="H21" s="1">
        <v>13.277670579268555</v>
      </c>
      <c r="I21" s="1">
        <v>1257.471336745803</v>
      </c>
      <c r="J21" s="1">
        <v>16.452074391988557</v>
      </c>
      <c r="K21" s="1">
        <v>34.67743707065096</v>
      </c>
      <c r="L21" s="1">
        <v>222.5185861964795</v>
      </c>
      <c r="M21" s="1">
        <v>22.967691481264247</v>
      </c>
      <c r="N21" s="1">
        <v>85.275846042987553</v>
      </c>
      <c r="O21" s="1">
        <v>928.51809372975924</v>
      </c>
      <c r="P21" s="1">
        <v>1053.9362283290975</v>
      </c>
      <c r="Q21" s="1">
        <v>76.400718305242805</v>
      </c>
      <c r="R21" s="1">
        <v>207.74557578866376</v>
      </c>
      <c r="S21" s="1">
        <v>412.99270379556623</v>
      </c>
      <c r="T21" s="1">
        <v>177.27835754272357</v>
      </c>
      <c r="U21" s="1">
        <v>2340.1056096232624</v>
      </c>
      <c r="V21" s="1">
        <v>589.22702270056709</v>
      </c>
      <c r="W21" s="1">
        <v>293.71967921850762</v>
      </c>
      <c r="X21" s="1">
        <v>840.89830362782209</v>
      </c>
      <c r="Y21" s="1">
        <v>146.91783806666086</v>
      </c>
      <c r="Z21" s="1">
        <v>49.609189826808809</v>
      </c>
      <c r="AA21" s="1">
        <v>7724.867724867725</v>
      </c>
      <c r="AB21" s="1">
        <v>742.12561903266771</v>
      </c>
      <c r="AC21" s="1">
        <v>297.57968522682188</v>
      </c>
      <c r="AD21" s="1"/>
      <c r="AE21" s="1"/>
      <c r="AF21" s="1"/>
      <c r="AG21" s="1"/>
      <c r="AH21" s="1"/>
      <c r="AI21" s="1"/>
      <c r="AJ21" s="1"/>
      <c r="AK21" s="1"/>
      <c r="AL21" s="1">
        <f t="shared" si="0"/>
        <v>24</v>
      </c>
      <c r="AM21" s="1" t="s">
        <v>63</v>
      </c>
      <c r="AN21" s="6"/>
    </row>
    <row r="22" spans="1:40" ht="24.75" thickBot="1" x14ac:dyDescent="0.3">
      <c r="A22" s="20" t="s">
        <v>32</v>
      </c>
      <c r="B22" s="7" t="s">
        <v>65</v>
      </c>
      <c r="C22" s="1" t="s">
        <v>58</v>
      </c>
      <c r="D22" s="4" t="s">
        <v>198</v>
      </c>
      <c r="E22" s="1">
        <v>2013</v>
      </c>
      <c r="F22" s="1">
        <v>5.6682206712580552</v>
      </c>
      <c r="G22" s="1">
        <v>39.299639063841234</v>
      </c>
      <c r="H22" s="1">
        <v>11.467079136641024</v>
      </c>
      <c r="I22" s="1">
        <v>1256.8085067600373</v>
      </c>
      <c r="J22" s="1">
        <v>11.444921316165951</v>
      </c>
      <c r="K22" s="1">
        <v>30.440827111793151</v>
      </c>
      <c r="L22" s="1">
        <v>209.99270551654524</v>
      </c>
      <c r="M22" s="1">
        <v>2.6574188490718962</v>
      </c>
      <c r="N22" s="1">
        <v>0</v>
      </c>
      <c r="O22" s="1">
        <v>925.29033674112736</v>
      </c>
      <c r="P22" s="1">
        <v>1053.7203020376965</v>
      </c>
      <c r="Q22" s="1">
        <v>70.630271303336244</v>
      </c>
      <c r="R22" s="1">
        <v>202.1497353633799</v>
      </c>
      <c r="S22" s="1">
        <v>412.99270379556623</v>
      </c>
      <c r="T22" s="1">
        <v>162.52635648464903</v>
      </c>
      <c r="U22" s="1">
        <v>2332.7058322085672</v>
      </c>
      <c r="V22" s="1">
        <v>544.60925392959928</v>
      </c>
      <c r="W22" s="1">
        <v>286.38585451891942</v>
      </c>
      <c r="X22" s="1">
        <v>840.89830362782209</v>
      </c>
      <c r="Y22" s="1">
        <v>145.25774950093586</v>
      </c>
      <c r="Z22" s="1">
        <v>22.048528811915027</v>
      </c>
      <c r="AA22" s="1">
        <v>7678.029317373579</v>
      </c>
      <c r="AB22" s="1">
        <v>727.85397251280881</v>
      </c>
      <c r="AC22" s="1">
        <v>279.54455278883268</v>
      </c>
      <c r="AD22" s="1"/>
      <c r="AE22" s="1"/>
      <c r="AF22" s="1"/>
      <c r="AG22" s="1"/>
      <c r="AH22" s="1"/>
      <c r="AI22" s="1"/>
      <c r="AJ22" s="1"/>
      <c r="AK22" s="1"/>
      <c r="AL22" s="1">
        <f t="shared" si="0"/>
        <v>24</v>
      </c>
      <c r="AM22" s="1" t="s">
        <v>63</v>
      </c>
      <c r="AN22" s="1"/>
    </row>
    <row r="23" spans="1:40" ht="36.75" thickBot="1" x14ac:dyDescent="0.3">
      <c r="A23" s="20" t="s">
        <v>66</v>
      </c>
      <c r="B23" s="3" t="s">
        <v>67</v>
      </c>
      <c r="C23" s="1" t="s">
        <v>2</v>
      </c>
      <c r="D23" s="4" t="s">
        <v>199</v>
      </c>
      <c r="E23" s="1">
        <v>2016</v>
      </c>
      <c r="F23" s="1">
        <v>46</v>
      </c>
      <c r="G23" s="1">
        <v>45</v>
      </c>
      <c r="H23" s="1">
        <v>51</v>
      </c>
      <c r="I23" s="1">
        <v>46</v>
      </c>
      <c r="J23" s="1">
        <v>36</v>
      </c>
      <c r="K23" s="1">
        <v>40</v>
      </c>
      <c r="L23" s="1">
        <v>52</v>
      </c>
      <c r="M23" s="1">
        <v>46</v>
      </c>
      <c r="N23" s="1">
        <v>42</v>
      </c>
      <c r="O23" s="1">
        <v>46</v>
      </c>
      <c r="P23" s="1">
        <v>53</v>
      </c>
      <c r="Q23" s="1">
        <v>52</v>
      </c>
      <c r="R23" s="1">
        <v>51</v>
      </c>
      <c r="S23" s="1">
        <v>47</v>
      </c>
      <c r="T23" s="1">
        <v>57</v>
      </c>
      <c r="U23" s="1">
        <v>49</v>
      </c>
      <c r="V23" s="1">
        <v>56</v>
      </c>
      <c r="W23" s="1">
        <v>56</v>
      </c>
      <c r="X23" s="1">
        <v>37</v>
      </c>
      <c r="Y23" s="1">
        <v>37</v>
      </c>
      <c r="Z23" s="1">
        <v>52</v>
      </c>
      <c r="AA23" s="1">
        <v>46</v>
      </c>
      <c r="AB23" s="1">
        <v>57</v>
      </c>
      <c r="AC23" s="1">
        <v>53</v>
      </c>
      <c r="AD23" s="1">
        <v>62</v>
      </c>
      <c r="AE23" s="1">
        <v>40</v>
      </c>
      <c r="AF23" s="1">
        <v>83</v>
      </c>
      <c r="AG23" s="1">
        <v>100</v>
      </c>
      <c r="AH23" s="1"/>
      <c r="AI23" s="1">
        <v>44</v>
      </c>
      <c r="AJ23" s="1">
        <v>38</v>
      </c>
      <c r="AK23" s="1">
        <v>58</v>
      </c>
      <c r="AL23" s="1">
        <f t="shared" si="0"/>
        <v>31</v>
      </c>
      <c r="AM23" s="1">
        <v>0</v>
      </c>
      <c r="AN23" s="11"/>
    </row>
    <row r="24" spans="1:40" ht="36.75" thickBot="1" x14ac:dyDescent="0.3">
      <c r="A24" s="20" t="s">
        <v>66</v>
      </c>
      <c r="B24" s="3" t="s">
        <v>70</v>
      </c>
      <c r="C24" s="1" t="s">
        <v>2</v>
      </c>
      <c r="D24" s="4" t="s">
        <v>200</v>
      </c>
      <c r="E24" s="1">
        <v>2017</v>
      </c>
      <c r="F24" s="1">
        <v>41</v>
      </c>
      <c r="G24" s="1">
        <v>39</v>
      </c>
      <c r="H24" s="1">
        <v>41</v>
      </c>
      <c r="I24" s="1">
        <v>35</v>
      </c>
      <c r="J24" s="1">
        <v>35</v>
      </c>
      <c r="K24" s="1">
        <v>38</v>
      </c>
      <c r="L24" s="1">
        <v>43</v>
      </c>
      <c r="M24" s="1">
        <v>60</v>
      </c>
      <c r="N24" s="1">
        <v>44</v>
      </c>
      <c r="O24" s="1">
        <v>45</v>
      </c>
      <c r="P24" s="1">
        <v>41</v>
      </c>
      <c r="Q24" s="1">
        <v>42</v>
      </c>
      <c r="R24" s="1">
        <v>42</v>
      </c>
      <c r="S24" s="1">
        <v>42</v>
      </c>
      <c r="T24" s="1">
        <v>39</v>
      </c>
      <c r="U24" s="1">
        <v>41</v>
      </c>
      <c r="V24" s="1">
        <v>46</v>
      </c>
      <c r="W24" s="1">
        <v>40</v>
      </c>
      <c r="X24" s="1">
        <v>33</v>
      </c>
      <c r="Y24" s="1">
        <v>42</v>
      </c>
      <c r="Z24" s="1">
        <v>47</v>
      </c>
      <c r="AA24" s="1">
        <v>44</v>
      </c>
      <c r="AB24" s="1">
        <v>38</v>
      </c>
      <c r="AC24" s="1">
        <v>40</v>
      </c>
      <c r="AD24" s="1">
        <v>38</v>
      </c>
      <c r="AE24" s="1">
        <v>31</v>
      </c>
      <c r="AF24" s="1">
        <v>33</v>
      </c>
      <c r="AG24" s="1">
        <v>45</v>
      </c>
      <c r="AH24" s="1">
        <v>42</v>
      </c>
      <c r="AI24" s="1">
        <v>35</v>
      </c>
      <c r="AJ24" s="1">
        <v>42</v>
      </c>
      <c r="AK24" s="1">
        <v>39</v>
      </c>
      <c r="AL24" s="1">
        <f t="shared" si="0"/>
        <v>32</v>
      </c>
      <c r="AM24" s="1" t="s">
        <v>285</v>
      </c>
      <c r="AN24" s="11"/>
    </row>
    <row r="25" spans="1:40" ht="36.75" thickBot="1" x14ac:dyDescent="0.3">
      <c r="A25" s="20" t="s">
        <v>66</v>
      </c>
      <c r="B25" s="8" t="s">
        <v>71</v>
      </c>
      <c r="C25" s="1" t="s">
        <v>72</v>
      </c>
      <c r="D25" s="4" t="s">
        <v>201</v>
      </c>
      <c r="E25" s="1">
        <v>2016</v>
      </c>
      <c r="F25" s="1">
        <v>5</v>
      </c>
      <c r="G25" s="1">
        <v>24</v>
      </c>
      <c r="H25" s="1">
        <v>29</v>
      </c>
      <c r="I25" s="1">
        <v>5</v>
      </c>
      <c r="J25" s="1">
        <v>5</v>
      </c>
      <c r="K25" s="1">
        <v>3</v>
      </c>
      <c r="L25" s="1">
        <v>2</v>
      </c>
      <c r="M25" s="1">
        <v>1</v>
      </c>
      <c r="N25" s="1">
        <v>1</v>
      </c>
      <c r="O25" s="1">
        <v>6</v>
      </c>
      <c r="P25" s="1">
        <v>5</v>
      </c>
      <c r="Q25" s="1">
        <v>2</v>
      </c>
      <c r="R25" s="1">
        <v>2</v>
      </c>
      <c r="S25" s="1">
        <v>1</v>
      </c>
      <c r="T25" s="1">
        <v>2</v>
      </c>
      <c r="U25" s="1">
        <v>3</v>
      </c>
      <c r="V25" s="1">
        <v>1</v>
      </c>
      <c r="W25" s="1">
        <v>3</v>
      </c>
      <c r="X25" s="1">
        <v>0</v>
      </c>
      <c r="Y25" s="1">
        <v>2</v>
      </c>
      <c r="Z25" s="1">
        <v>0</v>
      </c>
      <c r="AA25" s="1">
        <v>0</v>
      </c>
      <c r="AB25" s="1"/>
      <c r="AC25" s="1">
        <v>2</v>
      </c>
      <c r="AD25" s="1"/>
      <c r="AE25" s="1"/>
      <c r="AF25" s="1">
        <v>1</v>
      </c>
      <c r="AG25" s="1"/>
      <c r="AH25" s="1"/>
      <c r="AI25" s="1"/>
      <c r="AJ25" s="1">
        <v>1</v>
      </c>
      <c r="AK25" s="1">
        <v>0</v>
      </c>
      <c r="AL25" s="1">
        <f t="shared" si="0"/>
        <v>26</v>
      </c>
      <c r="AM25" s="1" t="s">
        <v>73</v>
      </c>
      <c r="AN25" s="11"/>
    </row>
    <row r="26" spans="1:40" ht="36.75" thickBot="1" x14ac:dyDescent="0.3">
      <c r="A26" s="20" t="s">
        <v>66</v>
      </c>
      <c r="B26" s="3" t="s">
        <v>75</v>
      </c>
      <c r="C26" s="1" t="s">
        <v>76</v>
      </c>
      <c r="D26" s="4" t="s">
        <v>202</v>
      </c>
      <c r="E26" s="1">
        <v>2017</v>
      </c>
      <c r="F26" s="1">
        <v>14.23</v>
      </c>
      <c r="G26" s="1">
        <v>23.36</v>
      </c>
      <c r="H26" s="1">
        <v>51.53</v>
      </c>
      <c r="I26" s="1">
        <v>29.23</v>
      </c>
      <c r="J26" s="1">
        <v>25.86</v>
      </c>
      <c r="K26" s="1">
        <v>39.54</v>
      </c>
      <c r="L26" s="1">
        <v>15.6</v>
      </c>
      <c r="M26" s="1">
        <v>17.79</v>
      </c>
      <c r="N26" s="1">
        <v>19.62</v>
      </c>
      <c r="O26" s="1">
        <v>28.25</v>
      </c>
      <c r="P26" s="1">
        <v>21.15</v>
      </c>
      <c r="Q26" s="1">
        <v>16.48</v>
      </c>
      <c r="R26" s="1">
        <v>12.65</v>
      </c>
      <c r="S26" s="1">
        <v>16.079999999999998</v>
      </c>
      <c r="T26" s="1">
        <v>18.55</v>
      </c>
      <c r="U26" s="1">
        <v>24.87</v>
      </c>
      <c r="V26" s="1">
        <v>32.03</v>
      </c>
      <c r="W26" s="1">
        <v>21.95</v>
      </c>
      <c r="X26" s="1">
        <v>18.739999999999998</v>
      </c>
      <c r="Y26" s="1">
        <v>19.43</v>
      </c>
      <c r="Z26" s="1">
        <v>4.5999999999999996</v>
      </c>
      <c r="AA26" s="1">
        <v>85.3</v>
      </c>
      <c r="AB26" s="1">
        <v>28.29</v>
      </c>
      <c r="AC26" s="1">
        <v>44.27</v>
      </c>
      <c r="AD26" s="1">
        <v>14.36</v>
      </c>
      <c r="AE26" s="1">
        <v>28.49</v>
      </c>
      <c r="AF26" s="1">
        <v>4.96</v>
      </c>
      <c r="AG26" s="1">
        <v>86.16</v>
      </c>
      <c r="AH26" s="1">
        <v>6.22</v>
      </c>
      <c r="AI26" s="1">
        <v>7.7</v>
      </c>
      <c r="AJ26" s="1">
        <v>18.7</v>
      </c>
      <c r="AK26" s="1">
        <v>25.15</v>
      </c>
      <c r="AL26" s="1">
        <f t="shared" si="0"/>
        <v>32</v>
      </c>
      <c r="AM26" s="1" t="s">
        <v>59</v>
      </c>
      <c r="AN26" s="1"/>
    </row>
    <row r="27" spans="1:40" ht="36.75" thickBot="1" x14ac:dyDescent="0.3">
      <c r="A27" s="20" t="s">
        <v>66</v>
      </c>
      <c r="B27" s="3" t="s">
        <v>77</v>
      </c>
      <c r="C27" s="1" t="s">
        <v>76</v>
      </c>
      <c r="D27" s="4" t="s">
        <v>203</v>
      </c>
      <c r="E27" s="1">
        <v>2017</v>
      </c>
      <c r="F27" s="1">
        <v>39.270000000000003</v>
      </c>
      <c r="G27" s="1">
        <v>11.84</v>
      </c>
      <c r="H27" s="1">
        <v>17.89</v>
      </c>
      <c r="I27" s="1">
        <v>8.5500000000000007</v>
      </c>
      <c r="J27" s="1">
        <v>2.44</v>
      </c>
      <c r="K27" s="1">
        <v>25.5</v>
      </c>
      <c r="L27" s="1">
        <v>20.39</v>
      </c>
      <c r="M27" s="1">
        <v>4.3499999999999996</v>
      </c>
      <c r="N27" s="1">
        <v>26.63</v>
      </c>
      <c r="O27" s="1">
        <v>41.32</v>
      </c>
      <c r="P27" s="1">
        <v>3.36</v>
      </c>
      <c r="Q27" s="1">
        <v>2.54</v>
      </c>
      <c r="R27" s="1">
        <v>7.77</v>
      </c>
      <c r="S27" s="1">
        <v>1.32</v>
      </c>
      <c r="T27" s="1">
        <v>4.3600000000000003</v>
      </c>
      <c r="U27" s="1">
        <v>23.71</v>
      </c>
      <c r="V27" s="1">
        <v>21.02</v>
      </c>
      <c r="W27" s="1">
        <v>4.25</v>
      </c>
      <c r="X27" s="1">
        <v>0.71</v>
      </c>
      <c r="Y27" s="1">
        <v>4.32</v>
      </c>
      <c r="Z27" s="1">
        <v>21.48</v>
      </c>
      <c r="AA27" s="1">
        <v>20.68</v>
      </c>
      <c r="AB27" s="1">
        <v>1.38</v>
      </c>
      <c r="AC27" s="1">
        <v>9.5299999999999994</v>
      </c>
      <c r="AD27" s="1">
        <v>4.0999999999999996</v>
      </c>
      <c r="AE27" s="1">
        <v>15</v>
      </c>
      <c r="AF27" s="1">
        <v>4.96</v>
      </c>
      <c r="AG27" s="1">
        <v>12.31</v>
      </c>
      <c r="AH27" s="1">
        <v>3.11</v>
      </c>
      <c r="AI27" s="1">
        <v>7.15</v>
      </c>
      <c r="AJ27" s="1">
        <v>1.1000000000000001</v>
      </c>
      <c r="AK27" s="1">
        <v>503.08</v>
      </c>
      <c r="AL27" s="1">
        <f t="shared" si="0"/>
        <v>32</v>
      </c>
      <c r="AM27" s="1" t="s">
        <v>59</v>
      </c>
      <c r="AN27" s="1"/>
    </row>
    <row r="28" spans="1:40" ht="36.75" thickBot="1" x14ac:dyDescent="0.3">
      <c r="A28" s="20" t="s">
        <v>66</v>
      </c>
      <c r="B28" s="24" t="s">
        <v>80</v>
      </c>
      <c r="C28" s="1" t="s">
        <v>76</v>
      </c>
      <c r="D28" s="4" t="s">
        <v>204</v>
      </c>
      <c r="E28" s="1">
        <v>2017</v>
      </c>
      <c r="F28" s="1">
        <v>1456.389976455109</v>
      </c>
      <c r="G28" s="1">
        <v>1437.7392910049703</v>
      </c>
      <c r="H28" s="1">
        <v>1242.2968504789444</v>
      </c>
      <c r="I28" s="1">
        <v>878.30780015159519</v>
      </c>
      <c r="J28" s="1">
        <v>412.34015232973167</v>
      </c>
      <c r="K28" s="1">
        <v>815.4851638741884</v>
      </c>
      <c r="L28" s="1">
        <v>1129.6350137215554</v>
      </c>
      <c r="M28" s="1">
        <v>1559.5168941356337</v>
      </c>
      <c r="N28" s="1">
        <v>1108.7504580579146</v>
      </c>
      <c r="O28" s="1">
        <v>1245.7440416583215</v>
      </c>
      <c r="P28" s="1">
        <v>1582.3735405484454</v>
      </c>
      <c r="Q28" s="1">
        <v>857.89570439365161</v>
      </c>
      <c r="R28" s="1">
        <v>1811.1817506019149</v>
      </c>
      <c r="S28" s="1">
        <v>846.82473768039631</v>
      </c>
      <c r="T28" s="1">
        <v>942.25609908983768</v>
      </c>
      <c r="U28" s="1">
        <v>1364.0596172420373</v>
      </c>
      <c r="V28" s="1">
        <v>1286.2347853939782</v>
      </c>
      <c r="W28" s="1">
        <v>1932.7109288979052</v>
      </c>
      <c r="X28" s="1">
        <v>993.74973485866201</v>
      </c>
      <c r="Y28" s="1">
        <v>696.73370089394962</v>
      </c>
      <c r="Z28" s="1">
        <v>922.58282277613546</v>
      </c>
      <c r="AA28" s="1">
        <v>1064.984749004808</v>
      </c>
      <c r="AB28" s="1">
        <v>1373.5620307226011</v>
      </c>
      <c r="AC28" s="1">
        <v>1301.7652003362286</v>
      </c>
      <c r="AD28" s="1">
        <v>1443.8926964063419</v>
      </c>
      <c r="AE28" s="1">
        <v>368.93174762668906</v>
      </c>
      <c r="AF28" s="1">
        <v>426.86256018265743</v>
      </c>
      <c r="AG28" s="1">
        <v>1963.1977352452459</v>
      </c>
      <c r="AH28" s="1">
        <v>71.526309242443091</v>
      </c>
      <c r="AI28" s="1">
        <v>788.90292442262319</v>
      </c>
      <c r="AJ28" s="1">
        <v>787.47085477981602</v>
      </c>
      <c r="AK28" s="1">
        <v>811.78111637053803</v>
      </c>
      <c r="AL28" s="1">
        <f t="shared" si="0"/>
        <v>32</v>
      </c>
      <c r="AM28" s="1" t="s">
        <v>78</v>
      </c>
      <c r="AN28" s="1"/>
    </row>
    <row r="29" spans="1:40" ht="36.75" thickBot="1" x14ac:dyDescent="0.3">
      <c r="A29" s="20" t="s">
        <v>66</v>
      </c>
      <c r="B29" s="3" t="s">
        <v>81</v>
      </c>
      <c r="C29" s="1" t="s">
        <v>2</v>
      </c>
      <c r="D29" s="4" t="s">
        <v>205</v>
      </c>
      <c r="E29" s="1">
        <v>2017</v>
      </c>
      <c r="F29" s="1">
        <v>81.688596656989787</v>
      </c>
      <c r="G29" s="1">
        <v>38.777110783900383</v>
      </c>
      <c r="H29" s="1">
        <v>70.677963655469682</v>
      </c>
      <c r="I29" s="1">
        <v>67.927334074070913</v>
      </c>
      <c r="J29" s="1">
        <v>73.409283813885267</v>
      </c>
      <c r="K29" s="1">
        <v>54.876151305408868</v>
      </c>
      <c r="L29" s="1">
        <v>35.487382011125455</v>
      </c>
      <c r="M29" s="1">
        <v>47.166614739191232</v>
      </c>
      <c r="N29" s="1">
        <v>16.520249876551869</v>
      </c>
      <c r="O29" s="1">
        <v>29.392896326468847</v>
      </c>
      <c r="P29" s="1">
        <v>68.761002170075443</v>
      </c>
      <c r="Q29" s="1">
        <v>63.979303380390419</v>
      </c>
      <c r="R29" s="1">
        <v>64.686161878120657</v>
      </c>
      <c r="S29" s="1">
        <v>25.093466159929367</v>
      </c>
      <c r="T29" s="1">
        <v>13.248105990798853</v>
      </c>
      <c r="U29" s="1">
        <v>60.669442148182753</v>
      </c>
      <c r="V29" s="1">
        <v>39.069945742442698</v>
      </c>
      <c r="W29" s="1">
        <v>48.887827557058323</v>
      </c>
      <c r="X29" s="1">
        <v>69.003019719684616</v>
      </c>
      <c r="Y29" s="1">
        <v>49.726480382800659</v>
      </c>
      <c r="Z29" s="1">
        <v>19.576123534329529</v>
      </c>
      <c r="AA29" s="1">
        <v>78.026274059094817</v>
      </c>
      <c r="AB29" s="1">
        <v>31.455007786645904</v>
      </c>
      <c r="AC29" s="1"/>
      <c r="AD29" s="1"/>
      <c r="AE29" s="1"/>
      <c r="AF29" s="1"/>
      <c r="AG29" s="1"/>
      <c r="AH29" s="1"/>
      <c r="AI29" s="1"/>
      <c r="AJ29" s="1"/>
      <c r="AK29" s="1"/>
      <c r="AL29" s="1">
        <f t="shared" si="0"/>
        <v>23</v>
      </c>
      <c r="AM29" s="1" t="s">
        <v>18</v>
      </c>
      <c r="AN29" s="1"/>
    </row>
    <row r="30" spans="1:40" ht="36.75" thickBot="1" x14ac:dyDescent="0.3">
      <c r="A30" s="20" t="s">
        <v>66</v>
      </c>
      <c r="B30" s="3" t="s">
        <v>83</v>
      </c>
      <c r="C30" s="1" t="s">
        <v>84</v>
      </c>
      <c r="D30" s="4" t="s">
        <v>206</v>
      </c>
      <c r="E30" s="1">
        <v>2017</v>
      </c>
      <c r="F30" s="1">
        <v>0.90029999999999999</v>
      </c>
      <c r="G30" s="1">
        <v>0.1666</v>
      </c>
      <c r="H30" s="1">
        <v>0.19106999999999999</v>
      </c>
      <c r="I30" s="1">
        <v>0.1044399</v>
      </c>
      <c r="J30" s="1">
        <v>9.4619999999999996E-2</v>
      </c>
      <c r="K30" s="1">
        <v>0.14368</v>
      </c>
      <c r="L30" s="1">
        <v>0.20129</v>
      </c>
      <c r="M30" s="1">
        <v>0.1034699</v>
      </c>
      <c r="N30" s="1">
        <v>0.21736</v>
      </c>
      <c r="O30" s="1">
        <v>0.14610999999999999</v>
      </c>
      <c r="P30" s="1">
        <v>0.23058999999999999</v>
      </c>
      <c r="Q30" s="1">
        <v>0.21875990000000001</v>
      </c>
      <c r="R30" s="1">
        <v>0.16896990000000001</v>
      </c>
      <c r="S30" s="1">
        <v>0.15458</v>
      </c>
      <c r="T30" s="1">
        <v>7.1739999999999998E-2</v>
      </c>
      <c r="U30" s="1">
        <v>0.2356</v>
      </c>
      <c r="V30" s="1">
        <v>0.10567</v>
      </c>
      <c r="W30" s="1">
        <v>0.19606999999999999</v>
      </c>
      <c r="X30" s="1">
        <v>0.13152990000000001</v>
      </c>
      <c r="Y30" s="1">
        <v>0.24645</v>
      </c>
      <c r="Z30" s="1">
        <v>4.5190000000000001E-2</v>
      </c>
      <c r="AA30" s="1">
        <v>0.55779999999999996</v>
      </c>
      <c r="AB30" s="1">
        <v>8.4239999999999995E-2</v>
      </c>
      <c r="AC30" s="1">
        <v>0.38477990000000001</v>
      </c>
      <c r="AD30" s="1">
        <v>0.19272</v>
      </c>
      <c r="AE30" s="1">
        <v>0.82813999999999999</v>
      </c>
      <c r="AF30" s="1">
        <v>0.31561</v>
      </c>
      <c r="AG30" s="1">
        <v>0.28204990000000002</v>
      </c>
      <c r="AH30" s="1">
        <v>0.31906000000000001</v>
      </c>
      <c r="AI30" s="1">
        <v>0.17154</v>
      </c>
      <c r="AJ30" s="1">
        <v>0.40516999999999997</v>
      </c>
      <c r="AK30" s="1">
        <v>0.42890990000000001</v>
      </c>
      <c r="AL30" s="1">
        <f t="shared" si="0"/>
        <v>32</v>
      </c>
      <c r="AM30" s="1" t="s">
        <v>85</v>
      </c>
      <c r="AN30" s="1"/>
    </row>
    <row r="31" spans="1:40" ht="36.75" thickBot="1" x14ac:dyDescent="0.3">
      <c r="A31" s="20" t="s">
        <v>66</v>
      </c>
      <c r="B31" s="3" t="s">
        <v>87</v>
      </c>
      <c r="C31" s="1" t="s">
        <v>29</v>
      </c>
      <c r="D31" s="4" t="s">
        <v>207</v>
      </c>
      <c r="E31" s="1">
        <v>2017</v>
      </c>
      <c r="F31" s="1">
        <v>0.58447660818930558</v>
      </c>
      <c r="G31" s="1">
        <v>2.2747096615761433</v>
      </c>
      <c r="H31" s="1">
        <v>1.9507345521739885</v>
      </c>
      <c r="I31" s="1">
        <v>0.12049458140752325</v>
      </c>
      <c r="J31" s="1">
        <v>0.18246002954486468</v>
      </c>
      <c r="K31" s="1">
        <v>1.5995822977546996</v>
      </c>
      <c r="L31" s="1">
        <v>2.0316411263730423</v>
      </c>
      <c r="M31" s="1">
        <v>1.1844911134784113</v>
      </c>
      <c r="N31" s="1">
        <v>1.0512804595997927</v>
      </c>
      <c r="O31" s="1">
        <v>1.2965520149261598</v>
      </c>
      <c r="P31" s="1">
        <v>1.4624159110851127</v>
      </c>
      <c r="Q31" s="1">
        <v>0.35076523874223192</v>
      </c>
      <c r="R31" s="1">
        <v>3.9010751256532306</v>
      </c>
      <c r="S31" s="1">
        <v>0.8106958987158841</v>
      </c>
      <c r="T31" s="1">
        <v>0.3159240779279392</v>
      </c>
      <c r="U31" s="1">
        <v>1.0873148528365617</v>
      </c>
      <c r="V31" s="1">
        <v>0.95091287636130684</v>
      </c>
      <c r="W31" s="1">
        <v>5.7390079057400696</v>
      </c>
      <c r="X31" s="1">
        <v>7.423957464258947E-2</v>
      </c>
      <c r="Y31" s="1">
        <v>1.2487943915816142</v>
      </c>
      <c r="Z31" s="1">
        <v>0.33753030101565934</v>
      </c>
      <c r="AA31" s="1">
        <v>9.4004721777042501</v>
      </c>
      <c r="AB31" s="1">
        <v>0</v>
      </c>
      <c r="AC31" s="1">
        <v>4.3597646399551699</v>
      </c>
      <c r="AD31" s="1">
        <v>1.6962832245796911</v>
      </c>
      <c r="AE31" s="1">
        <v>4.8890955173292943</v>
      </c>
      <c r="AF31" s="1">
        <v>12.607336079813372</v>
      </c>
      <c r="AG31" s="1">
        <v>2.8924856914271651</v>
      </c>
      <c r="AH31" s="1">
        <v>1.4305261848488617</v>
      </c>
      <c r="AI31" s="1">
        <v>1.1440284100388494</v>
      </c>
      <c r="AJ31" s="1">
        <v>1.8586951739914654</v>
      </c>
      <c r="AK31" s="1">
        <v>9.3755002172372013</v>
      </c>
      <c r="AL31" s="1">
        <f t="shared" si="0"/>
        <v>32</v>
      </c>
      <c r="AM31" s="1" t="s">
        <v>88</v>
      </c>
      <c r="AN31" s="1"/>
    </row>
    <row r="32" spans="1:40" ht="36.75" thickBot="1" x14ac:dyDescent="0.3">
      <c r="A32" s="20" t="s">
        <v>66</v>
      </c>
      <c r="B32" s="3" t="s">
        <v>90</v>
      </c>
      <c r="C32" s="1" t="s">
        <v>29</v>
      </c>
      <c r="D32" s="4" t="s">
        <v>208</v>
      </c>
      <c r="E32" s="1">
        <v>2017</v>
      </c>
      <c r="F32" s="1">
        <v>2.3636466687308354E-2</v>
      </c>
      <c r="G32" s="1">
        <v>0.93364353792697641</v>
      </c>
      <c r="H32" s="1">
        <v>0.49791042901284821</v>
      </c>
      <c r="I32" s="1">
        <v>2.8495340197725094E-2</v>
      </c>
      <c r="J32" s="1">
        <v>7.9033488733337112E-2</v>
      </c>
      <c r="K32" s="1">
        <v>0.78922786955255464</v>
      </c>
      <c r="L32" s="1">
        <v>0.57616349569916103</v>
      </c>
      <c r="M32" s="1">
        <v>0.15515698291570246</v>
      </c>
      <c r="N32" s="1">
        <v>0.55667803384522352</v>
      </c>
      <c r="O32" s="1">
        <v>0.28250076422781367</v>
      </c>
      <c r="P32" s="1">
        <v>0.2312198129688624</v>
      </c>
      <c r="Q32" s="1">
        <v>0.19228696822616329</v>
      </c>
      <c r="R32" s="1">
        <v>0.23299936757314516</v>
      </c>
      <c r="S32" s="1">
        <v>0.46923431094153079</v>
      </c>
      <c r="T32" s="1">
        <v>5.0146679036180829E-2</v>
      </c>
      <c r="U32" s="1">
        <v>0.43955281284882275</v>
      </c>
      <c r="V32" s="1">
        <v>0.13012491992312619</v>
      </c>
      <c r="W32" s="1">
        <v>0.55938510123808205</v>
      </c>
      <c r="X32" s="1">
        <v>4.2422614081479695E-2</v>
      </c>
      <c r="Y32" s="1">
        <v>0.39587142096247135</v>
      </c>
      <c r="Z32" s="1">
        <v>2.0456381879736932E-2</v>
      </c>
      <c r="AA32" s="1">
        <v>7.5048682555274091</v>
      </c>
      <c r="AB32" s="1">
        <v>0</v>
      </c>
      <c r="AC32" s="1">
        <v>1.4681983748949285</v>
      </c>
      <c r="AD32" s="1">
        <v>0.64978591264141383</v>
      </c>
      <c r="AE32" s="1">
        <v>4.9790788704089746</v>
      </c>
      <c r="AF32" s="1">
        <v>7.0978309425720951</v>
      </c>
      <c r="AG32" s="1">
        <v>6.5234783678995631</v>
      </c>
      <c r="AH32" s="1">
        <v>2.1146908819504913</v>
      </c>
      <c r="AI32" s="1">
        <v>0.92952308315656507</v>
      </c>
      <c r="AJ32" s="1">
        <v>3.5524174035458183</v>
      </c>
      <c r="AK32" s="1">
        <v>1.8293658960462829</v>
      </c>
      <c r="AL32" s="1">
        <f t="shared" si="0"/>
        <v>32</v>
      </c>
      <c r="AM32" s="1" t="s">
        <v>88</v>
      </c>
      <c r="AN32" s="1"/>
    </row>
    <row r="33" spans="1:40" ht="24.75" thickBot="1" x14ac:dyDescent="0.3">
      <c r="A33" s="20" t="s">
        <v>91</v>
      </c>
      <c r="B33" s="25" t="s">
        <v>92</v>
      </c>
      <c r="C33" s="1" t="s">
        <v>15</v>
      </c>
      <c r="D33" s="4" t="s">
        <v>209</v>
      </c>
      <c r="E33" s="1">
        <v>2016</v>
      </c>
      <c r="F33" s="1">
        <v>25692194.75118662</v>
      </c>
      <c r="G33" s="1">
        <v>21928729.581144787</v>
      </c>
      <c r="H33" s="1">
        <v>13594846.754231844</v>
      </c>
      <c r="I33" s="1">
        <v>19764617.827307586</v>
      </c>
      <c r="J33" s="1">
        <v>18636294.815800052</v>
      </c>
      <c r="K33" s="1">
        <v>11563474.493260581</v>
      </c>
      <c r="L33" s="1">
        <v>13665745.832083303</v>
      </c>
      <c r="M33" s="1">
        <v>22808903.135005843</v>
      </c>
      <c r="N33" s="1">
        <v>10918586.092031332</v>
      </c>
      <c r="O33" s="1">
        <v>16280948.987568729</v>
      </c>
      <c r="P33" s="1">
        <v>16200234.949310357</v>
      </c>
      <c r="Q33" s="1">
        <v>10185983.905536603</v>
      </c>
      <c r="R33" s="1">
        <v>9526498.5818489082</v>
      </c>
      <c r="S33" s="1">
        <v>8994053.4190415666</v>
      </c>
      <c r="T33" s="1">
        <v>15855655.179312898</v>
      </c>
      <c r="U33" s="1">
        <v>15178266.522419585</v>
      </c>
      <c r="V33" s="1">
        <v>13712547.766467929</v>
      </c>
      <c r="W33" s="1">
        <v>12427636.93632428</v>
      </c>
      <c r="X33" s="1">
        <v>9694452.1949879043</v>
      </c>
      <c r="Y33" s="1">
        <v>7875224.2098095724</v>
      </c>
      <c r="Z33" s="1">
        <v>16151403.144140754</v>
      </c>
      <c r="AA33" s="1">
        <v>12078834.0437034</v>
      </c>
      <c r="AB33" s="1">
        <v>21615220.260684494</v>
      </c>
      <c r="AC33" s="1">
        <v>9109102.3730576895</v>
      </c>
      <c r="AD33" s="1">
        <v>25431827.266461998</v>
      </c>
      <c r="AE33" s="1">
        <v>9850968.0657769591</v>
      </c>
      <c r="AF33" s="1">
        <v>34513563.300611213</v>
      </c>
      <c r="AG33" s="1">
        <v>16087503.949828062</v>
      </c>
      <c r="AH33" s="1">
        <v>9843695.5500896405</v>
      </c>
      <c r="AI33" s="1">
        <v>16638537.178397032</v>
      </c>
      <c r="AJ33" s="1">
        <v>21008177.040640943</v>
      </c>
      <c r="AK33" s="1">
        <v>12464532.596764073</v>
      </c>
      <c r="AL33" s="1">
        <f t="shared" si="0"/>
        <v>32</v>
      </c>
      <c r="AM33" s="1" t="s">
        <v>93</v>
      </c>
      <c r="AN33" s="6"/>
    </row>
    <row r="34" spans="1:40" ht="24.75" thickBot="1" x14ac:dyDescent="0.3">
      <c r="A34" s="20" t="s">
        <v>91</v>
      </c>
      <c r="B34" s="25" t="s">
        <v>95</v>
      </c>
      <c r="C34" s="1" t="s">
        <v>15</v>
      </c>
      <c r="D34" s="4" t="s">
        <v>210</v>
      </c>
      <c r="E34" s="1">
        <v>2017</v>
      </c>
      <c r="F34" s="1">
        <v>931786.33865685959</v>
      </c>
      <c r="G34" s="1">
        <v>1790916.3483028731</v>
      </c>
      <c r="H34" s="1">
        <v>1251856.0231422975</v>
      </c>
      <c r="I34" s="1">
        <v>1209244.4666259184</v>
      </c>
      <c r="J34" s="1">
        <v>2456130.344753053</v>
      </c>
      <c r="K34" s="1">
        <v>423134.19043690874</v>
      </c>
      <c r="L34" s="1">
        <v>290841.9506314419</v>
      </c>
      <c r="M34" s="1">
        <v>1046707.4912409692</v>
      </c>
      <c r="N34" s="1">
        <v>1617675.4988330335</v>
      </c>
      <c r="O34" s="1">
        <v>1383031.5714040825</v>
      </c>
      <c r="P34" s="1">
        <v>2321884.0375810741</v>
      </c>
      <c r="Q34" s="1">
        <v>11233997.198042668</v>
      </c>
      <c r="R34" s="1">
        <v>150733.64323919118</v>
      </c>
      <c r="S34" s="1">
        <v>725498.42662990128</v>
      </c>
      <c r="T34" s="1">
        <v>2398545.975956284</v>
      </c>
      <c r="U34" s="1">
        <v>1059254.0538317959</v>
      </c>
      <c r="V34" s="1">
        <v>1179003.3381316103</v>
      </c>
      <c r="W34" s="1">
        <v>486569.32401750458</v>
      </c>
      <c r="X34" s="1">
        <v>2546500.4030132261</v>
      </c>
      <c r="Y34" s="1">
        <v>6420689.7523570331</v>
      </c>
      <c r="Z34" s="1">
        <v>666303.87274552626</v>
      </c>
      <c r="AA34" s="1">
        <v>30407.760978890179</v>
      </c>
      <c r="AB34" s="1">
        <v>37524.156637816843</v>
      </c>
      <c r="AC34" s="1">
        <v>4984.5904304814139</v>
      </c>
      <c r="AD34" s="1">
        <v>10119288.102962419</v>
      </c>
      <c r="AE34" s="1">
        <v>0</v>
      </c>
      <c r="AF34" s="1">
        <v>730.66063538817593</v>
      </c>
      <c r="AG34" s="1">
        <v>0</v>
      </c>
      <c r="AH34" s="1">
        <v>216.15995505617977</v>
      </c>
      <c r="AI34" s="1">
        <v>221.19382152204034</v>
      </c>
      <c r="AJ34" s="1">
        <v>3912238.4176244065</v>
      </c>
      <c r="AK34" s="1">
        <v>1978949.4081910453</v>
      </c>
      <c r="AL34" s="1">
        <f t="shared" si="0"/>
        <v>32</v>
      </c>
      <c r="AM34" s="1" t="s">
        <v>18</v>
      </c>
      <c r="AN34" s="6"/>
    </row>
    <row r="35" spans="1:40" ht="24.75" thickBot="1" x14ac:dyDescent="0.3">
      <c r="A35" s="20" t="s">
        <v>91</v>
      </c>
      <c r="B35" s="26" t="s">
        <v>97</v>
      </c>
      <c r="C35" s="1" t="s">
        <v>98</v>
      </c>
      <c r="D35" s="4" t="s">
        <v>211</v>
      </c>
      <c r="E35" s="1">
        <v>2017</v>
      </c>
      <c r="F35" s="27">
        <v>1726.240234375</v>
      </c>
      <c r="G35" s="27">
        <v>1563.35888671875</v>
      </c>
      <c r="H35" s="27">
        <v>909.06256103515625</v>
      </c>
      <c r="I35" s="27">
        <v>1287.7054443359375</v>
      </c>
      <c r="J35" s="27">
        <v>882.4993896484375</v>
      </c>
      <c r="K35" s="27">
        <v>514.220458984375</v>
      </c>
      <c r="L35" s="27">
        <v>2286.75390625</v>
      </c>
      <c r="M35" s="27">
        <v>1721.5745849609375</v>
      </c>
      <c r="N35" s="27">
        <v>1556.8270263671875</v>
      </c>
      <c r="O35" s="27">
        <v>1088.5272216796875</v>
      </c>
      <c r="P35" s="27">
        <v>3168.757080078125</v>
      </c>
      <c r="Q35" s="27">
        <v>796.23211669921875</v>
      </c>
      <c r="R35" s="27">
        <v>1769.5330810546875</v>
      </c>
      <c r="S35" s="27">
        <v>1666.5718994140625</v>
      </c>
      <c r="T35" s="27">
        <v>1128.3140869140625</v>
      </c>
      <c r="U35" s="27">
        <v>2116.758544921875</v>
      </c>
      <c r="V35" s="27">
        <v>1878.8116455078125</v>
      </c>
      <c r="W35" s="27">
        <v>1222.292724609375</v>
      </c>
      <c r="X35" s="27">
        <v>2034.5579833984375</v>
      </c>
      <c r="Y35" s="27">
        <v>1679.3343505859375</v>
      </c>
      <c r="Z35" s="27">
        <v>3962.86328125</v>
      </c>
      <c r="AA35" s="27">
        <v>4400.8681640625</v>
      </c>
      <c r="AB35" s="1">
        <v>6676.8115234375</v>
      </c>
      <c r="AC35" s="27">
        <v>4436.271484375</v>
      </c>
      <c r="AD35" s="27">
        <v>3206.052734375</v>
      </c>
      <c r="AE35" s="1">
        <v>10000</v>
      </c>
      <c r="AF35" s="1">
        <v>10000</v>
      </c>
      <c r="AG35" s="1">
        <v>10000</v>
      </c>
      <c r="AH35" s="1">
        <v>10000</v>
      </c>
      <c r="AI35" s="1">
        <v>10000</v>
      </c>
      <c r="AJ35" s="27">
        <v>2948.671142578125</v>
      </c>
      <c r="AK35" s="27">
        <v>2822.919189453125</v>
      </c>
      <c r="AL35" s="1">
        <f t="shared" si="0"/>
        <v>32</v>
      </c>
      <c r="AM35" s="1" t="s">
        <v>18</v>
      </c>
      <c r="AN35" s="11"/>
    </row>
    <row r="36" spans="1:40" ht="24.75" thickBot="1" x14ac:dyDescent="0.3">
      <c r="A36" s="20" t="s">
        <v>91</v>
      </c>
      <c r="B36" s="28" t="s">
        <v>101</v>
      </c>
      <c r="C36" s="1" t="s">
        <v>2</v>
      </c>
      <c r="D36" s="4" t="s">
        <v>212</v>
      </c>
      <c r="E36" s="1">
        <v>2017</v>
      </c>
      <c r="F36" s="1">
        <v>9.5</v>
      </c>
      <c r="G36" s="1">
        <v>9.9</v>
      </c>
      <c r="H36" s="1">
        <v>10.7</v>
      </c>
      <c r="I36" s="1">
        <v>7.5</v>
      </c>
      <c r="J36" s="1">
        <v>7</v>
      </c>
      <c r="K36" s="1">
        <v>14</v>
      </c>
      <c r="L36" s="1">
        <v>13</v>
      </c>
      <c r="M36" s="1">
        <v>8</v>
      </c>
      <c r="N36" s="1">
        <v>7</v>
      </c>
      <c r="O36" s="1">
        <v>8.1999999999999993</v>
      </c>
      <c r="P36" s="1">
        <v>10.5</v>
      </c>
      <c r="Q36" s="1">
        <v>12.8</v>
      </c>
      <c r="R36" s="1">
        <v>9.4</v>
      </c>
      <c r="S36" s="1">
        <v>10.3</v>
      </c>
      <c r="T36" s="1">
        <v>10.5</v>
      </c>
      <c r="U36" s="1">
        <v>10.7</v>
      </c>
      <c r="V36" s="1">
        <v>13.4</v>
      </c>
      <c r="W36" s="1">
        <v>9.1</v>
      </c>
      <c r="X36" s="1">
        <v>8.6999999999999993</v>
      </c>
      <c r="Y36" s="1">
        <v>12.3</v>
      </c>
      <c r="Z36" s="1">
        <v>9.5</v>
      </c>
      <c r="AA36" s="1">
        <v>14.2</v>
      </c>
      <c r="AB36" s="1">
        <v>6.3</v>
      </c>
      <c r="AC36" s="1">
        <v>11.3</v>
      </c>
      <c r="AD36" s="1">
        <v>13.988963999999999</v>
      </c>
      <c r="AE36" s="1">
        <v>16.727916</v>
      </c>
      <c r="AF36" s="1">
        <v>17.072675</v>
      </c>
      <c r="AG36" s="1">
        <v>24.121224999999999</v>
      </c>
      <c r="AH36" s="1">
        <v>9.1354027000000002</v>
      </c>
      <c r="AI36" s="1">
        <v>7.8561766000000004</v>
      </c>
      <c r="AJ36" s="1">
        <v>23.406845000000001</v>
      </c>
      <c r="AK36" s="1">
        <v>16.468143999999999</v>
      </c>
      <c r="AL36" s="1">
        <f t="shared" si="0"/>
        <v>32</v>
      </c>
      <c r="AM36" s="1" t="s">
        <v>102</v>
      </c>
      <c r="AN36" s="11"/>
    </row>
    <row r="37" spans="1:40" ht="24.75" thickBot="1" x14ac:dyDescent="0.3">
      <c r="A37" s="20" t="s">
        <v>91</v>
      </c>
      <c r="B37" s="28" t="s">
        <v>104</v>
      </c>
      <c r="C37" s="1" t="s">
        <v>2</v>
      </c>
      <c r="D37" s="4" t="s">
        <v>213</v>
      </c>
      <c r="E37" s="1">
        <v>2017</v>
      </c>
      <c r="F37" s="1">
        <v>8.3000000000000007</v>
      </c>
      <c r="G37" s="1">
        <v>8.3000000000000007</v>
      </c>
      <c r="H37" s="1">
        <v>8.6999999999999993</v>
      </c>
      <c r="I37" s="1">
        <v>11.7</v>
      </c>
      <c r="J37" s="1">
        <v>4.0999999999999996</v>
      </c>
      <c r="K37" s="1">
        <v>13.8</v>
      </c>
      <c r="L37" s="1">
        <v>9.5</v>
      </c>
      <c r="M37" s="1">
        <v>6.9</v>
      </c>
      <c r="N37" s="1">
        <v>9.9</v>
      </c>
      <c r="O37" s="1">
        <v>6.8</v>
      </c>
      <c r="P37" s="1">
        <v>7.7</v>
      </c>
      <c r="Q37" s="1">
        <v>7.7</v>
      </c>
      <c r="R37" s="1">
        <v>13</v>
      </c>
      <c r="S37" s="1">
        <v>6.3</v>
      </c>
      <c r="T37" s="1">
        <v>5.7</v>
      </c>
      <c r="U37" s="1">
        <v>9.9</v>
      </c>
      <c r="V37" s="1">
        <v>10.6</v>
      </c>
      <c r="W37" s="1">
        <v>8.4</v>
      </c>
      <c r="X37" s="1">
        <v>8.6</v>
      </c>
      <c r="Y37" s="1">
        <v>16.5</v>
      </c>
      <c r="Z37" s="1">
        <v>7.8</v>
      </c>
      <c r="AA37" s="1">
        <v>4.0999999999999996</v>
      </c>
      <c r="AB37" s="1">
        <v>0.5</v>
      </c>
      <c r="AC37" s="1">
        <v>7.3</v>
      </c>
      <c r="AD37" s="1"/>
      <c r="AE37" s="1"/>
      <c r="AF37" s="1"/>
      <c r="AG37" s="1"/>
      <c r="AH37" s="1"/>
      <c r="AI37" s="1"/>
      <c r="AJ37" s="1"/>
      <c r="AK37" s="1"/>
      <c r="AL37" s="1">
        <f t="shared" si="0"/>
        <v>24</v>
      </c>
      <c r="AM37" s="1" t="s">
        <v>102</v>
      </c>
      <c r="AN37" s="1"/>
    </row>
    <row r="38" spans="1:40" ht="24.75" thickBot="1" x14ac:dyDescent="0.3">
      <c r="A38" s="23" t="s">
        <v>91</v>
      </c>
      <c r="B38" s="28" t="s">
        <v>107</v>
      </c>
      <c r="C38" s="1" t="s">
        <v>108</v>
      </c>
      <c r="D38" s="4" t="s">
        <v>214</v>
      </c>
      <c r="E38" s="1">
        <v>2017</v>
      </c>
      <c r="F38" s="1">
        <v>3</v>
      </c>
      <c r="G38" s="1">
        <v>4</v>
      </c>
      <c r="H38" s="1">
        <v>30</v>
      </c>
      <c r="I38" s="1">
        <v>15</v>
      </c>
      <c r="J38" s="1">
        <v>17</v>
      </c>
      <c r="K38" s="1">
        <v>6</v>
      </c>
      <c r="L38" s="1">
        <v>26</v>
      </c>
      <c r="M38" s="1">
        <v>19</v>
      </c>
      <c r="N38" s="1">
        <v>18</v>
      </c>
      <c r="O38" s="1">
        <v>2</v>
      </c>
      <c r="P38" s="1">
        <v>11</v>
      </c>
      <c r="Q38" s="1">
        <v>7</v>
      </c>
      <c r="R38" s="1">
        <v>31</v>
      </c>
      <c r="S38" s="1">
        <v>5</v>
      </c>
      <c r="T38" s="1">
        <v>1</v>
      </c>
      <c r="U38" s="1">
        <v>8</v>
      </c>
      <c r="V38" s="1">
        <v>10</v>
      </c>
      <c r="W38" s="1">
        <v>20</v>
      </c>
      <c r="X38" s="1">
        <v>12</v>
      </c>
      <c r="Y38" s="1">
        <v>23</v>
      </c>
      <c r="Z38" s="1">
        <v>22</v>
      </c>
      <c r="AA38" s="1">
        <v>9</v>
      </c>
      <c r="AB38" s="1">
        <v>13</v>
      </c>
      <c r="AC38" s="1">
        <v>29</v>
      </c>
      <c r="AD38" s="1">
        <v>14</v>
      </c>
      <c r="AE38" s="1">
        <v>16</v>
      </c>
      <c r="AF38" s="1">
        <v>25</v>
      </c>
      <c r="AG38" s="1">
        <v>28</v>
      </c>
      <c r="AH38" s="1">
        <v>27</v>
      </c>
      <c r="AI38" s="1">
        <v>24</v>
      </c>
      <c r="AJ38" s="1">
        <v>21</v>
      </c>
      <c r="AK38" s="1">
        <v>32</v>
      </c>
      <c r="AL38" s="1">
        <f t="shared" si="0"/>
        <v>32</v>
      </c>
      <c r="AM38" s="1" t="s">
        <v>109</v>
      </c>
      <c r="AN38" s="11"/>
    </row>
    <row r="39" spans="1:40" ht="24.75" thickBot="1" x14ac:dyDescent="0.3">
      <c r="A39" s="20" t="s">
        <v>91</v>
      </c>
      <c r="B39" s="29" t="s">
        <v>112</v>
      </c>
      <c r="C39" s="1" t="s">
        <v>2</v>
      </c>
      <c r="D39" s="4" t="s">
        <v>215</v>
      </c>
      <c r="E39" s="1">
        <v>2017</v>
      </c>
      <c r="F39" s="30">
        <v>12.4</v>
      </c>
      <c r="G39" s="30">
        <v>13.4</v>
      </c>
      <c r="H39" s="30">
        <v>15.5</v>
      </c>
      <c r="I39" s="30">
        <v>20</v>
      </c>
      <c r="J39" s="30">
        <v>27</v>
      </c>
      <c r="K39" s="30">
        <v>33.5</v>
      </c>
      <c r="L39" s="30">
        <v>18.399999999999999</v>
      </c>
      <c r="M39" s="30">
        <v>12</v>
      </c>
      <c r="N39" s="30">
        <v>32.9</v>
      </c>
      <c r="O39" s="30">
        <v>12.7</v>
      </c>
      <c r="P39" s="30">
        <v>19.5</v>
      </c>
      <c r="Q39" s="30">
        <v>33.4</v>
      </c>
      <c r="R39" s="30">
        <v>20.2</v>
      </c>
      <c r="S39" s="30">
        <v>27.7</v>
      </c>
      <c r="T39" s="30">
        <v>13.8</v>
      </c>
      <c r="U39" s="30">
        <v>22.2</v>
      </c>
      <c r="V39" s="30">
        <v>22.7</v>
      </c>
      <c r="W39" s="30">
        <v>29.1</v>
      </c>
      <c r="X39" s="30">
        <v>29.2</v>
      </c>
      <c r="Y39" s="30">
        <v>46.9</v>
      </c>
      <c r="Z39" s="30">
        <v>16.600000000000001</v>
      </c>
      <c r="AA39" s="30">
        <v>47.9</v>
      </c>
      <c r="AB39" s="30"/>
      <c r="AC39" s="30"/>
      <c r="AD39" s="30"/>
      <c r="AE39" s="30"/>
      <c r="AF39" s="30"/>
      <c r="AG39" s="30"/>
      <c r="AH39" s="30"/>
      <c r="AI39" s="30"/>
      <c r="AJ39" s="30"/>
      <c r="AK39" s="1"/>
      <c r="AL39" s="1">
        <f t="shared" si="0"/>
        <v>22</v>
      </c>
      <c r="AM39" s="1" t="s">
        <v>102</v>
      </c>
      <c r="AN39" s="11"/>
    </row>
    <row r="40" spans="1:40" ht="24.75" thickBot="1" x14ac:dyDescent="0.3">
      <c r="A40" s="23" t="s">
        <v>91</v>
      </c>
      <c r="B40" s="29" t="s">
        <v>115</v>
      </c>
      <c r="C40" s="1" t="s">
        <v>84</v>
      </c>
      <c r="D40" s="4" t="s">
        <v>216</v>
      </c>
      <c r="E40" s="1">
        <v>2017</v>
      </c>
      <c r="F40" s="31">
        <v>0.498</v>
      </c>
      <c r="G40" s="31">
        <v>0.46400000000000002</v>
      </c>
      <c r="H40" s="31">
        <v>0.46</v>
      </c>
      <c r="I40" s="31">
        <v>0.44</v>
      </c>
      <c r="J40" s="31">
        <v>0.44900000000000001</v>
      </c>
      <c r="K40" s="31">
        <v>0.42599999999999999</v>
      </c>
      <c r="L40" s="31">
        <v>0.42899999999999999</v>
      </c>
      <c r="M40" s="31">
        <v>0.40600000000000003</v>
      </c>
      <c r="N40" s="31">
        <v>0.46700000000000003</v>
      </c>
      <c r="O40" s="31">
        <v>0.40100000000000002</v>
      </c>
      <c r="P40" s="31">
        <v>0.45200000000000001</v>
      </c>
      <c r="Q40" s="31">
        <v>0.46100000000000002</v>
      </c>
      <c r="R40" s="31">
        <v>0.47</v>
      </c>
      <c r="S40" s="31">
        <v>0.46300000000000002</v>
      </c>
      <c r="T40" s="31">
        <v>0.45500000000000002</v>
      </c>
      <c r="U40" s="1">
        <v>0.45300000000000001</v>
      </c>
      <c r="V40" s="1">
        <v>0.45200000000000001</v>
      </c>
      <c r="W40" s="1">
        <v>0.48599999999999999</v>
      </c>
      <c r="X40" s="31">
        <v>0.443</v>
      </c>
      <c r="Y40" s="31">
        <v>0.52400000000000002</v>
      </c>
      <c r="Z40" s="31">
        <v>0.46300000000000002</v>
      </c>
      <c r="AA40" s="31">
        <v>0.53100000000000003</v>
      </c>
      <c r="AB40" s="31"/>
      <c r="AC40" s="31"/>
      <c r="AD40" s="31"/>
      <c r="AE40" s="31"/>
      <c r="AF40" s="31"/>
      <c r="AG40" s="31"/>
      <c r="AH40" s="31"/>
      <c r="AI40" s="31"/>
      <c r="AJ40" s="31"/>
      <c r="AK40" s="1"/>
      <c r="AL40" s="1">
        <f t="shared" si="0"/>
        <v>22</v>
      </c>
      <c r="AM40" s="1" t="s">
        <v>102</v>
      </c>
      <c r="AN40" s="1"/>
    </row>
    <row r="41" spans="1:40" ht="36.75" thickBot="1" x14ac:dyDescent="0.3">
      <c r="A41" s="20" t="s">
        <v>118</v>
      </c>
      <c r="B41" s="32" t="s">
        <v>119</v>
      </c>
      <c r="C41" s="1" t="s">
        <v>2</v>
      </c>
      <c r="D41" s="4" t="s">
        <v>217</v>
      </c>
      <c r="E41" s="1">
        <v>2017</v>
      </c>
      <c r="F41" s="30">
        <v>19.024794034799314</v>
      </c>
      <c r="G41" s="30">
        <v>22.137477615676922</v>
      </c>
      <c r="H41" s="30">
        <v>10.594335638734375</v>
      </c>
      <c r="I41" s="30">
        <v>20.690873593856729</v>
      </c>
      <c r="J41" s="30">
        <v>13.965705320222229</v>
      </c>
      <c r="K41" s="30">
        <v>14.289853366592572</v>
      </c>
      <c r="L41" s="30">
        <v>14.187095355944942</v>
      </c>
      <c r="M41" s="30">
        <v>38.201541352174182</v>
      </c>
      <c r="N41" s="30">
        <v>14.664261069983239</v>
      </c>
      <c r="O41" s="30">
        <v>20.277230227581772</v>
      </c>
      <c r="P41" s="30">
        <v>10.563781096100486</v>
      </c>
      <c r="Q41" s="30">
        <v>13.211382543301548</v>
      </c>
      <c r="R41" s="30">
        <v>16.787715385724905</v>
      </c>
      <c r="S41" s="30">
        <v>14.700692395980889</v>
      </c>
      <c r="T41" s="30">
        <v>23.218664593937266</v>
      </c>
      <c r="U41" s="30">
        <v>15.458956756100243</v>
      </c>
      <c r="V41" s="30">
        <v>16.777106021780909</v>
      </c>
      <c r="W41" s="30">
        <v>29.869394200097005</v>
      </c>
      <c r="X41" s="30">
        <v>15.798888527511066</v>
      </c>
      <c r="Y41" s="30">
        <v>8.4766867721364108</v>
      </c>
      <c r="Z41" s="30">
        <v>41.54640018819871</v>
      </c>
      <c r="AA41" s="30">
        <v>21.934722294025402</v>
      </c>
      <c r="AB41" s="30">
        <v>3.5213887166769995</v>
      </c>
      <c r="AC41" s="30">
        <v>13.072008966096945</v>
      </c>
      <c r="AD41" s="30">
        <v>12.608582645928237</v>
      </c>
      <c r="AE41" s="30">
        <v>6.4338097451971388</v>
      </c>
      <c r="AF41" s="30">
        <v>5.5740308730828412</v>
      </c>
      <c r="AG41" s="30">
        <v>9.7298295279709528</v>
      </c>
      <c r="AH41" s="30">
        <v>1.2159472571215326</v>
      </c>
      <c r="AI41" s="30">
        <v>3.3653502395309483</v>
      </c>
      <c r="AJ41" s="30">
        <v>5.5419911134573931</v>
      </c>
      <c r="AK41" s="30">
        <v>7.2442889483432804</v>
      </c>
      <c r="AL41" s="1">
        <f t="shared" si="0"/>
        <v>32</v>
      </c>
      <c r="AM41" t="s">
        <v>8</v>
      </c>
      <c r="AN41" s="11"/>
    </row>
    <row r="42" spans="1:40" ht="36.75" thickBot="1" x14ac:dyDescent="0.3">
      <c r="A42" s="20" t="s">
        <v>118</v>
      </c>
      <c r="B42" s="3" t="s">
        <v>120</v>
      </c>
      <c r="C42" s="1" t="s">
        <v>2</v>
      </c>
      <c r="D42" s="4" t="s">
        <v>218</v>
      </c>
      <c r="E42" s="1">
        <v>2017</v>
      </c>
      <c r="F42" s="1">
        <v>299.79903723984899</v>
      </c>
      <c r="G42" s="1">
        <v>278.56366400608135</v>
      </c>
      <c r="H42" s="1">
        <v>283.8412915693695</v>
      </c>
      <c r="I42" s="1">
        <v>295.24559641532755</v>
      </c>
      <c r="J42" s="1">
        <v>273.60792452830191</v>
      </c>
      <c r="K42" s="1">
        <v>307.91559030138228</v>
      </c>
      <c r="L42" s="1">
        <v>307.23979591836735</v>
      </c>
      <c r="M42" s="1">
        <v>312.16723030098075</v>
      </c>
      <c r="N42" s="1">
        <v>274.18300821355234</v>
      </c>
      <c r="O42" s="1">
        <v>297.28286066584462</v>
      </c>
      <c r="P42" s="1">
        <v>314.25899280575538</v>
      </c>
      <c r="Q42" s="1">
        <v>282.82018988568109</v>
      </c>
      <c r="R42" s="1">
        <v>309.53636084688554</v>
      </c>
      <c r="S42" s="1">
        <v>288.47089417883575</v>
      </c>
      <c r="T42" s="1">
        <v>302.92957746478874</v>
      </c>
      <c r="U42" s="1">
        <v>295.70011179429849</v>
      </c>
      <c r="V42" s="1">
        <v>294.45503902273498</v>
      </c>
      <c r="W42" s="1">
        <v>304.66450290399729</v>
      </c>
      <c r="X42" s="1">
        <v>282.95006053268764</v>
      </c>
      <c r="Y42" s="1">
        <v>258.93808049535602</v>
      </c>
      <c r="Z42" s="1">
        <v>327.85311982330205</v>
      </c>
      <c r="AA42" s="1">
        <v>278.62640901771334</v>
      </c>
      <c r="AB42" s="1">
        <v>330.52307692307693</v>
      </c>
      <c r="AC42" s="1">
        <v>290.06654914059055</v>
      </c>
      <c r="AD42" s="1">
        <v>300.18531645569618</v>
      </c>
      <c r="AE42" s="1"/>
      <c r="AF42" s="1"/>
      <c r="AG42" s="1"/>
      <c r="AH42" s="1"/>
      <c r="AI42" s="1"/>
      <c r="AJ42" s="1">
        <v>294.6913996627319</v>
      </c>
      <c r="AK42" s="1">
        <v>297.41217150760718</v>
      </c>
      <c r="AL42" s="1">
        <f t="shared" si="0"/>
        <v>27</v>
      </c>
      <c r="AM42" s="1" t="s">
        <v>121</v>
      </c>
    </row>
    <row r="43" spans="1:40" ht="36.75" thickBot="1" x14ac:dyDescent="0.3">
      <c r="A43" s="20" t="s">
        <v>118</v>
      </c>
      <c r="B43" s="3" t="s">
        <v>123</v>
      </c>
      <c r="C43" s="1" t="s">
        <v>124</v>
      </c>
      <c r="D43" s="4" t="s">
        <v>219</v>
      </c>
      <c r="E43" s="1">
        <v>2017</v>
      </c>
      <c r="F43" s="1">
        <v>322.07933801404215</v>
      </c>
      <c r="G43" s="1">
        <v>317.71487675543381</v>
      </c>
      <c r="H43" s="1">
        <v>319.54127358490564</v>
      </c>
      <c r="I43" s="1">
        <v>314.88254155767447</v>
      </c>
      <c r="J43" s="1">
        <v>289.5785984848485</v>
      </c>
      <c r="K43" s="1">
        <v>318.76947368421054</v>
      </c>
      <c r="L43" s="1">
        <v>322.61405913452126</v>
      </c>
      <c r="M43" s="1">
        <v>332.74133387391038</v>
      </c>
      <c r="N43" s="1">
        <v>291.08448579331156</v>
      </c>
      <c r="O43" s="1">
        <v>325.24366576819409</v>
      </c>
      <c r="P43" s="1">
        <v>326.90963060686016</v>
      </c>
      <c r="Q43" s="1">
        <v>308.48928896991794</v>
      </c>
      <c r="R43" s="1">
        <v>336.00937174592156</v>
      </c>
      <c r="S43" s="1">
        <v>305.99781778505184</v>
      </c>
      <c r="T43" s="1">
        <v>325.08751373123397</v>
      </c>
      <c r="U43" s="1">
        <v>319.36567413850787</v>
      </c>
      <c r="V43" s="1">
        <v>318.68910604415493</v>
      </c>
      <c r="W43" s="1">
        <v>326.85600636435959</v>
      </c>
      <c r="X43" s="1">
        <v>310.45294117647057</v>
      </c>
      <c r="Y43" s="1">
        <v>286.82761904761907</v>
      </c>
      <c r="Z43" s="1">
        <v>338.82951482479785</v>
      </c>
      <c r="AA43" s="1">
        <v>279.56483957219251</v>
      </c>
      <c r="AB43" s="1">
        <v>325.33333333333331</v>
      </c>
      <c r="AC43" s="1">
        <v>317.03651987110635</v>
      </c>
      <c r="AD43" s="1">
        <v>325.13296398891964</v>
      </c>
      <c r="AE43" s="1"/>
      <c r="AF43" s="1"/>
      <c r="AG43" s="1"/>
      <c r="AH43" s="1"/>
      <c r="AI43" s="1"/>
      <c r="AJ43" s="1">
        <v>312.7509881422925</v>
      </c>
      <c r="AK43" s="1">
        <v>322.48208469055373</v>
      </c>
      <c r="AL43" s="1">
        <f t="shared" si="0"/>
        <v>27</v>
      </c>
      <c r="AM43" s="1" t="s">
        <v>121</v>
      </c>
    </row>
    <row r="44" spans="1:40" ht="36.75" thickBot="1" x14ac:dyDescent="0.3">
      <c r="A44" s="20" t="s">
        <v>118</v>
      </c>
      <c r="B44" s="3" t="s">
        <v>126</v>
      </c>
      <c r="C44" s="1" t="s">
        <v>124</v>
      </c>
      <c r="D44" s="4" t="s">
        <v>220</v>
      </c>
      <c r="E44" s="1">
        <v>2017</v>
      </c>
      <c r="F44" s="1">
        <v>305.29727181544632</v>
      </c>
      <c r="G44" s="1">
        <v>296.55818425499677</v>
      </c>
      <c r="H44" s="1">
        <v>286.98231132075472</v>
      </c>
      <c r="I44" s="1">
        <v>305.95443463640186</v>
      </c>
      <c r="J44" s="1">
        <v>274.85944264069263</v>
      </c>
      <c r="K44" s="1">
        <v>310.49593984962405</v>
      </c>
      <c r="L44" s="1">
        <v>308.28196592911689</v>
      </c>
      <c r="M44" s="1">
        <v>322.14332049462803</v>
      </c>
      <c r="N44" s="1">
        <v>274.44279607744534</v>
      </c>
      <c r="O44" s="1">
        <v>313.90754716981132</v>
      </c>
      <c r="P44" s="1">
        <v>315.2805628847845</v>
      </c>
      <c r="Q44" s="1">
        <v>290.27233363719233</v>
      </c>
      <c r="R44" s="1">
        <v>330.63589031586253</v>
      </c>
      <c r="S44" s="1">
        <v>293.87015821058372</v>
      </c>
      <c r="T44" s="1">
        <v>302.68546320029293</v>
      </c>
      <c r="U44" s="1">
        <v>310.74941451990634</v>
      </c>
      <c r="V44" s="1">
        <v>301.93268186753528</v>
      </c>
      <c r="W44" s="1">
        <v>316.28321400159109</v>
      </c>
      <c r="X44" s="1">
        <v>298.9330065359477</v>
      </c>
      <c r="Y44" s="1">
        <v>273.49047619047622</v>
      </c>
      <c r="Z44" s="1">
        <v>337.23315363881403</v>
      </c>
      <c r="AA44" s="1">
        <v>270.88502673796791</v>
      </c>
      <c r="AB44" s="1">
        <v>325.8840579710145</v>
      </c>
      <c r="AC44" s="1">
        <v>307.51933404940922</v>
      </c>
      <c r="AD44" s="1">
        <v>321.35318559556788</v>
      </c>
      <c r="AE44" s="1"/>
      <c r="AF44" s="1"/>
      <c r="AG44" s="1"/>
      <c r="AH44" s="1"/>
      <c r="AI44" s="1"/>
      <c r="AJ44" s="1">
        <v>307.71541501976287</v>
      </c>
      <c r="AK44" s="1">
        <v>315.72475570032572</v>
      </c>
      <c r="AL44" s="1">
        <f t="shared" si="0"/>
        <v>27</v>
      </c>
      <c r="AM44" s="1" t="s">
        <v>121</v>
      </c>
    </row>
    <row r="45" spans="1:40" ht="36.75" thickBot="1" x14ac:dyDescent="0.3">
      <c r="A45" s="20" t="s">
        <v>118</v>
      </c>
      <c r="B45" s="8" t="s">
        <v>129</v>
      </c>
      <c r="C45" s="1" t="s">
        <v>124</v>
      </c>
      <c r="D45" s="4" t="s">
        <v>221</v>
      </c>
      <c r="E45" s="1">
        <v>2017</v>
      </c>
      <c r="F45" s="1">
        <v>62.047576768647858</v>
      </c>
      <c r="G45" s="1">
        <v>58.421528190429584</v>
      </c>
      <c r="H45" s="1">
        <v>54.060147492625369</v>
      </c>
      <c r="I45" s="1">
        <v>56.937022227449134</v>
      </c>
      <c r="J45" s="1">
        <v>59.153026002914785</v>
      </c>
      <c r="K45" s="1">
        <v>53.199543899657925</v>
      </c>
      <c r="L45" s="1">
        <v>51.643908969210173</v>
      </c>
      <c r="M45" s="1">
        <v>57.076675916459763</v>
      </c>
      <c r="N45" s="1">
        <v>55.390646704738387</v>
      </c>
      <c r="O45" s="1">
        <v>59.59224900294781</v>
      </c>
      <c r="P45" s="1">
        <v>52.400061171432938</v>
      </c>
      <c r="Q45" s="1">
        <v>60.299627130681813</v>
      </c>
      <c r="R45" s="1">
        <v>58.034613715277779</v>
      </c>
      <c r="S45" s="1">
        <v>57.023545176110261</v>
      </c>
      <c r="T45" s="1">
        <v>58.921528190429584</v>
      </c>
      <c r="U45" s="1">
        <v>52.913914825780004</v>
      </c>
      <c r="V45" s="1">
        <v>51.898004434589801</v>
      </c>
      <c r="W45" s="1">
        <v>56.166524094667807</v>
      </c>
      <c r="X45" s="1">
        <v>51.862415196743555</v>
      </c>
      <c r="Y45" s="1">
        <v>47.518126888217523</v>
      </c>
      <c r="Z45" s="1">
        <v>56.939560439560438</v>
      </c>
      <c r="AA45" s="1">
        <v>43.213996529786002</v>
      </c>
      <c r="AB45" s="1">
        <v>48.132919254658383</v>
      </c>
      <c r="AC45" s="1">
        <v>49.439401029480578</v>
      </c>
      <c r="AD45" s="1">
        <v>51.827458256029686</v>
      </c>
      <c r="AE45" s="1">
        <v>46.667586206896551</v>
      </c>
      <c r="AF45" s="1">
        <v>50.00561797752809</v>
      </c>
      <c r="AG45" s="1">
        <v>47.340425531914896</v>
      </c>
      <c r="AH45" s="1">
        <v>40.943342776203963</v>
      </c>
      <c r="AI45" s="1">
        <v>44.155824508320727</v>
      </c>
      <c r="AJ45" s="1">
        <v>50.095617529880478</v>
      </c>
      <c r="AK45" s="1">
        <v>51.920739762219284</v>
      </c>
      <c r="AL45" s="1">
        <f t="shared" si="0"/>
        <v>32</v>
      </c>
      <c r="AM45" s="1" t="s">
        <v>121</v>
      </c>
      <c r="AN45" s="11"/>
    </row>
    <row r="46" spans="1:40" ht="36.75" thickBot="1" x14ac:dyDescent="0.3">
      <c r="A46" s="20" t="s">
        <v>118</v>
      </c>
      <c r="B46" s="8" t="s">
        <v>131</v>
      </c>
      <c r="C46" s="1" t="s">
        <v>124</v>
      </c>
      <c r="D46" s="4" t="s">
        <v>222</v>
      </c>
      <c r="E46" s="1">
        <v>2017</v>
      </c>
      <c r="F46" s="1">
        <v>62.179850704066055</v>
      </c>
      <c r="G46" s="1">
        <v>59.870547729735399</v>
      </c>
      <c r="H46" s="1">
        <v>56.721150442477878</v>
      </c>
      <c r="I46" s="1">
        <v>58.732300364577213</v>
      </c>
      <c r="J46" s="1">
        <v>59.554000153409525</v>
      </c>
      <c r="K46" s="1">
        <v>55.067616875712659</v>
      </c>
      <c r="L46" s="1">
        <v>54.778714859437748</v>
      </c>
      <c r="M46" s="1">
        <v>58.063385424273406</v>
      </c>
      <c r="N46" s="1">
        <v>57.234912795184442</v>
      </c>
      <c r="O46" s="1">
        <v>60.304491069880356</v>
      </c>
      <c r="P46" s="1">
        <v>54.796146199724731</v>
      </c>
      <c r="Q46" s="1">
        <v>61.490234375</v>
      </c>
      <c r="R46" s="1">
        <v>59.080078125</v>
      </c>
      <c r="S46" s="1">
        <v>58.943051301684534</v>
      </c>
      <c r="T46" s="1">
        <v>60.862364099005319</v>
      </c>
      <c r="U46" s="1">
        <v>55.422227283079025</v>
      </c>
      <c r="V46" s="1">
        <v>54.891106183789113</v>
      </c>
      <c r="W46" s="1">
        <v>57.181209010550333</v>
      </c>
      <c r="X46" s="1">
        <v>54.88738127544098</v>
      </c>
      <c r="Y46" s="1">
        <v>51.323766364551865</v>
      </c>
      <c r="Z46" s="1">
        <v>58.071821036106748</v>
      </c>
      <c r="AA46" s="1">
        <v>48.149797570850204</v>
      </c>
      <c r="AB46" s="1">
        <v>52.580124223602482</v>
      </c>
      <c r="AC46" s="1">
        <v>52.589611605053811</v>
      </c>
      <c r="AD46" s="1">
        <v>53.493506493506494</v>
      </c>
      <c r="AE46" s="1">
        <v>49.684137931034485</v>
      </c>
      <c r="AF46" s="1">
        <v>53.421348314606739</v>
      </c>
      <c r="AG46" s="1">
        <v>51.515957446808514</v>
      </c>
      <c r="AH46" s="1">
        <v>46.82152974504249</v>
      </c>
      <c r="AI46" s="1">
        <v>49.385779122541607</v>
      </c>
      <c r="AJ46" s="1">
        <v>52.718127490039841</v>
      </c>
      <c r="AK46" s="1">
        <v>53.503302509907527</v>
      </c>
      <c r="AL46" s="1">
        <f t="shared" si="0"/>
        <v>32</v>
      </c>
      <c r="AM46" s="1" t="s">
        <v>121</v>
      </c>
      <c r="AN46" s="11"/>
    </row>
    <row r="47" spans="1:40" ht="36.75" thickBot="1" x14ac:dyDescent="0.3">
      <c r="A47" s="20" t="s">
        <v>118</v>
      </c>
      <c r="B47" s="8" t="s">
        <v>132</v>
      </c>
      <c r="C47" s="1" t="s">
        <v>124</v>
      </c>
      <c r="D47" s="4" t="s">
        <v>223</v>
      </c>
      <c r="E47" s="1">
        <v>2017</v>
      </c>
      <c r="F47" s="1">
        <v>61.466877792229823</v>
      </c>
      <c r="G47" s="1">
        <v>57.738421475759381</v>
      </c>
      <c r="H47" s="1">
        <v>54.4301179941003</v>
      </c>
      <c r="I47" s="1">
        <v>56.920763260025872</v>
      </c>
      <c r="J47" s="1">
        <v>58.297499424714275</v>
      </c>
      <c r="K47" s="1">
        <v>51.655872291904217</v>
      </c>
      <c r="L47" s="1">
        <v>52.175234270414997</v>
      </c>
      <c r="M47" s="1">
        <v>55.401197604790418</v>
      </c>
      <c r="N47" s="1">
        <v>55.877913258218861</v>
      </c>
      <c r="O47" s="1">
        <v>59.507022715449978</v>
      </c>
      <c r="P47" s="1">
        <v>52.01422235815874</v>
      </c>
      <c r="Q47" s="1">
        <v>60.800692471590907</v>
      </c>
      <c r="R47" s="1">
        <v>57.819878472222221</v>
      </c>
      <c r="S47" s="1">
        <v>57.533882082695257</v>
      </c>
      <c r="T47" s="1">
        <v>59.63312514457553</v>
      </c>
      <c r="U47" s="1">
        <v>52.712138465042131</v>
      </c>
      <c r="V47" s="1">
        <v>51.868440502586843</v>
      </c>
      <c r="W47" s="1">
        <v>55.214000570287993</v>
      </c>
      <c r="X47" s="1">
        <v>51.675983717774763</v>
      </c>
      <c r="Y47" s="1">
        <v>47.722054380664652</v>
      </c>
      <c r="Z47" s="1">
        <v>56.00627943485086</v>
      </c>
      <c r="AA47" s="1">
        <v>44.288027761711973</v>
      </c>
      <c r="AB47" s="1">
        <v>49.526708074534163</v>
      </c>
      <c r="AC47" s="1">
        <v>50.154422087037901</v>
      </c>
      <c r="AD47" s="1">
        <v>51.154730983302414</v>
      </c>
      <c r="AE47" s="1">
        <v>46.459310344827585</v>
      </c>
      <c r="AF47" s="1">
        <v>50.971910112359552</v>
      </c>
      <c r="AG47" s="1">
        <v>48.686170212765958</v>
      </c>
      <c r="AH47" s="1">
        <v>44.881019830028329</v>
      </c>
      <c r="AI47" s="1">
        <v>46.216338880484116</v>
      </c>
      <c r="AJ47" s="1">
        <v>49.882470119521912</v>
      </c>
      <c r="AK47" s="1">
        <v>50.431968295904888</v>
      </c>
      <c r="AL47" s="1">
        <f t="shared" si="0"/>
        <v>32</v>
      </c>
      <c r="AM47" s="1" t="s">
        <v>121</v>
      </c>
      <c r="AN47" s="11"/>
    </row>
    <row r="48" spans="1:40" ht="36.75" thickBot="1" x14ac:dyDescent="0.3">
      <c r="A48" s="20" t="s">
        <v>118</v>
      </c>
      <c r="B48" s="8" t="s">
        <v>133</v>
      </c>
      <c r="C48" s="1" t="s">
        <v>124</v>
      </c>
      <c r="D48" s="4" t="s">
        <v>224</v>
      </c>
      <c r="E48" s="1">
        <v>2017</v>
      </c>
      <c r="F48" s="1">
        <v>61.866612000226205</v>
      </c>
      <c r="G48" s="1">
        <v>59.954402460764094</v>
      </c>
      <c r="H48" s="1">
        <v>55.364218289085542</v>
      </c>
      <c r="I48" s="1">
        <v>57.877866635305182</v>
      </c>
      <c r="J48" s="1">
        <v>59.27598373859017</v>
      </c>
      <c r="K48" s="1">
        <v>53.066932725199543</v>
      </c>
      <c r="L48" s="1">
        <v>53.044979919678717</v>
      </c>
      <c r="M48" s="1">
        <v>56.779173360595884</v>
      </c>
      <c r="N48" s="1">
        <v>55.664994597931781</v>
      </c>
      <c r="O48" s="1">
        <v>60.250303450667587</v>
      </c>
      <c r="P48" s="1">
        <v>53.014528215323445</v>
      </c>
      <c r="Q48" s="1">
        <v>61.545987215909093</v>
      </c>
      <c r="R48" s="1">
        <v>59.594401041666671</v>
      </c>
      <c r="S48" s="1">
        <v>59.37844563552833</v>
      </c>
      <c r="T48" s="1">
        <v>60.687716863289381</v>
      </c>
      <c r="U48" s="1">
        <v>53.474151673878389</v>
      </c>
      <c r="V48" s="1">
        <v>52.30918945553092</v>
      </c>
      <c r="W48" s="1">
        <v>56.622469347020242</v>
      </c>
      <c r="X48" s="1">
        <v>53.606241519674356</v>
      </c>
      <c r="Y48" s="1">
        <v>48.788519637462237</v>
      </c>
      <c r="Z48" s="1">
        <v>56.389717425431712</v>
      </c>
      <c r="AA48" s="1">
        <v>43.984384037015616</v>
      </c>
      <c r="AB48" s="1">
        <v>49.775155279503103</v>
      </c>
      <c r="AC48" s="1">
        <v>50.465138043986897</v>
      </c>
      <c r="AD48" s="1">
        <v>52.362152133580707</v>
      </c>
      <c r="AE48" s="1">
        <v>48.224827586206899</v>
      </c>
      <c r="AF48" s="1">
        <v>51.988764044943821</v>
      </c>
      <c r="AG48" s="1">
        <v>50.478723404255319</v>
      </c>
      <c r="AH48" s="1">
        <v>45.776203966005667</v>
      </c>
      <c r="AI48" s="1">
        <v>46.909228441754919</v>
      </c>
      <c r="AJ48" s="1">
        <v>50.672310756972109</v>
      </c>
      <c r="AK48" s="1">
        <v>51.575957727873202</v>
      </c>
      <c r="AL48" s="1">
        <f t="shared" si="0"/>
        <v>32</v>
      </c>
      <c r="AM48" s="1" t="s">
        <v>121</v>
      </c>
      <c r="AN48" s="11"/>
    </row>
    <row r="49" spans="1:40" ht="48.75" thickBot="1" x14ac:dyDescent="0.3">
      <c r="A49" s="33" t="s">
        <v>135</v>
      </c>
      <c r="B49" s="24" t="s">
        <v>137</v>
      </c>
      <c r="C49" s="1" t="s">
        <v>124</v>
      </c>
      <c r="D49" s="4" t="s">
        <v>225</v>
      </c>
      <c r="E49" s="1">
        <v>2017</v>
      </c>
      <c r="F49" s="34">
        <v>100</v>
      </c>
      <c r="G49" s="34">
        <v>80.257632408482706</v>
      </c>
      <c r="H49" s="34">
        <v>75.539493920675696</v>
      </c>
      <c r="I49" s="34">
        <v>78.876143866240795</v>
      </c>
      <c r="J49" s="34">
        <v>72.850944544987897</v>
      </c>
      <c r="K49" s="34">
        <v>78.053319146065704</v>
      </c>
      <c r="L49" s="34">
        <v>69.567408807092306</v>
      </c>
      <c r="M49" s="34">
        <v>88.410090336488594</v>
      </c>
      <c r="N49" s="34">
        <v>62.942891912476803</v>
      </c>
      <c r="O49" s="34">
        <v>65.072709987805297</v>
      </c>
      <c r="P49" s="34">
        <v>72.253176947953605</v>
      </c>
      <c r="Q49" s="34">
        <v>65.416474058312701</v>
      </c>
      <c r="R49" s="34">
        <v>75.406187316490303</v>
      </c>
      <c r="S49" s="34">
        <v>69.129038371939004</v>
      </c>
      <c r="T49" s="34">
        <v>82.605085368473496</v>
      </c>
      <c r="U49" s="34">
        <v>81.319851745383801</v>
      </c>
      <c r="V49" s="34">
        <v>76.708969022741201</v>
      </c>
      <c r="W49" s="34">
        <v>68.861332818774002</v>
      </c>
      <c r="X49" s="34">
        <v>66.695557166376304</v>
      </c>
      <c r="Y49" s="34">
        <v>56.2578928223178</v>
      </c>
      <c r="Z49" s="34">
        <v>76.158943408120805</v>
      </c>
      <c r="AA49" s="34">
        <v>59.462803617860096</v>
      </c>
      <c r="AB49" s="34">
        <v>56.1264367816092</v>
      </c>
      <c r="AC49" s="34">
        <v>78.381914365988607</v>
      </c>
      <c r="AD49" s="34">
        <v>78.538277738730997</v>
      </c>
      <c r="AE49" s="34">
        <v>78.820068298985703</v>
      </c>
      <c r="AF49" s="34">
        <v>60.688774740491603</v>
      </c>
      <c r="AG49" s="34">
        <v>77.157177301970506</v>
      </c>
      <c r="AH49" s="34">
        <v>64.216220861441002</v>
      </c>
      <c r="AI49" s="34">
        <v>62.989542547934199</v>
      </c>
      <c r="AJ49" s="34">
        <v>4.666666666666667</v>
      </c>
      <c r="AK49" s="34">
        <v>72.166995033703401</v>
      </c>
      <c r="AL49" s="1">
        <f t="shared" si="0"/>
        <v>32</v>
      </c>
      <c r="AM49" s="1" t="s">
        <v>138</v>
      </c>
      <c r="AN49" s="6"/>
    </row>
    <row r="50" spans="1:40" ht="48.75" thickBot="1" x14ac:dyDescent="0.3">
      <c r="A50" s="33" t="s">
        <v>135</v>
      </c>
      <c r="B50" s="7" t="s">
        <v>141</v>
      </c>
      <c r="C50" s="1" t="s">
        <v>124</v>
      </c>
      <c r="D50" s="4" t="s">
        <v>226</v>
      </c>
      <c r="E50" s="1">
        <v>2017</v>
      </c>
      <c r="F50" s="34">
        <v>62.5</v>
      </c>
      <c r="G50" s="34">
        <v>80.136720164848597</v>
      </c>
      <c r="H50" s="34">
        <v>74.467706708297598</v>
      </c>
      <c r="I50" s="34">
        <v>75.781219533326905</v>
      </c>
      <c r="J50" s="34">
        <v>66.135861918114202</v>
      </c>
      <c r="K50" s="34">
        <v>69.250046415180904</v>
      </c>
      <c r="L50" s="34">
        <v>77.531354772784496</v>
      </c>
      <c r="M50" s="34">
        <v>75.3198640727379</v>
      </c>
      <c r="N50" s="34">
        <v>75.970343132103196</v>
      </c>
      <c r="O50" s="34">
        <v>73.443539157271601</v>
      </c>
      <c r="P50" s="34">
        <v>67.926054583305998</v>
      </c>
      <c r="Q50" s="34">
        <v>45.4369818951049</v>
      </c>
      <c r="R50" s="34">
        <v>86.990616846492102</v>
      </c>
      <c r="S50" s="34">
        <v>45.4369818951049</v>
      </c>
      <c r="T50" s="34">
        <v>76.2296197977075</v>
      </c>
      <c r="U50" s="34">
        <v>69.317736258302801</v>
      </c>
      <c r="V50" s="34">
        <v>64.101188338037602</v>
      </c>
      <c r="W50" s="34">
        <v>71.914413428243606</v>
      </c>
      <c r="X50" s="34">
        <v>59.310185282189899</v>
      </c>
      <c r="Y50" s="34">
        <v>67.515429154938005</v>
      </c>
      <c r="Z50" s="34">
        <v>66.422390908672796</v>
      </c>
      <c r="AA50" s="34">
        <v>45.4369818951049</v>
      </c>
      <c r="AB50" s="34">
        <v>72.555555555555557</v>
      </c>
      <c r="AC50" s="34">
        <v>74.643327980427799</v>
      </c>
      <c r="AD50" s="34">
        <v>75.150977534858498</v>
      </c>
      <c r="AE50" s="34">
        <v>65.586476553094201</v>
      </c>
      <c r="AF50" s="34">
        <v>56.931565759612297</v>
      </c>
      <c r="AG50" s="34">
        <v>67.590397426849904</v>
      </c>
      <c r="AH50" s="34">
        <v>66.678124561574705</v>
      </c>
      <c r="AI50" s="34">
        <v>45.4369818951049</v>
      </c>
      <c r="AJ50" s="34">
        <v>20.138888888888889</v>
      </c>
      <c r="AK50" s="34">
        <v>77.800783859758795</v>
      </c>
      <c r="AL50" s="1">
        <f t="shared" si="0"/>
        <v>32</v>
      </c>
      <c r="AM50" s="1" t="s">
        <v>138</v>
      </c>
      <c r="AN50" s="6"/>
    </row>
    <row r="51" spans="1:40" ht="24.75" thickBot="1" x14ac:dyDescent="0.3">
      <c r="A51" s="33" t="s">
        <v>135</v>
      </c>
      <c r="B51" s="7" t="s">
        <v>143</v>
      </c>
      <c r="C51" s="1" t="s">
        <v>124</v>
      </c>
      <c r="D51" s="4" t="s">
        <v>227</v>
      </c>
      <c r="E51" s="1">
        <v>2017</v>
      </c>
      <c r="F51" s="34">
        <v>70.833333333333343</v>
      </c>
      <c r="G51" s="34">
        <v>70.049272624666301</v>
      </c>
      <c r="H51" s="34">
        <v>65.162711646841501</v>
      </c>
      <c r="I51" s="34">
        <v>77.406508368247302</v>
      </c>
      <c r="J51" s="34">
        <v>59.878310194283003</v>
      </c>
      <c r="K51" s="34">
        <v>67.3100441846546</v>
      </c>
      <c r="L51" s="34">
        <v>76.511490234573003</v>
      </c>
      <c r="M51" s="34">
        <v>71.201528518808402</v>
      </c>
      <c r="N51" s="34">
        <v>69.286308187110507</v>
      </c>
      <c r="O51" s="34">
        <v>64.529355642083104</v>
      </c>
      <c r="P51" s="34">
        <v>74.223129900944201</v>
      </c>
      <c r="Q51" s="34">
        <v>56.494248481295003</v>
      </c>
      <c r="R51" s="34">
        <v>88.088389421419905</v>
      </c>
      <c r="S51" s="34">
        <v>52.467436591642802</v>
      </c>
      <c r="T51" s="34">
        <v>72.504542702204901</v>
      </c>
      <c r="U51" s="34">
        <v>68.247248208508196</v>
      </c>
      <c r="V51" s="34">
        <v>60.640290801479097</v>
      </c>
      <c r="W51" s="34">
        <v>70.655476562766395</v>
      </c>
      <c r="X51" s="34">
        <v>61.271336528081797</v>
      </c>
      <c r="Y51" s="34">
        <v>52.467436591642802</v>
      </c>
      <c r="Z51" s="34">
        <v>52.467436591642802</v>
      </c>
      <c r="AA51" s="34">
        <v>52.467436591642802</v>
      </c>
      <c r="AB51" s="34">
        <v>4.814814814814814</v>
      </c>
      <c r="AC51" s="34">
        <v>70.059628031683005</v>
      </c>
      <c r="AD51" s="34">
        <v>63.284391084971901</v>
      </c>
      <c r="AE51" s="34">
        <v>71.304429187238696</v>
      </c>
      <c r="AF51" s="34">
        <v>52.467436591642802</v>
      </c>
      <c r="AG51" s="34">
        <v>68.724532945904798</v>
      </c>
      <c r="AH51" s="34">
        <v>62.381044171957797</v>
      </c>
      <c r="AI51" s="34">
        <v>52.467436591642802</v>
      </c>
      <c r="AJ51" s="34">
        <v>7.939814814814814</v>
      </c>
      <c r="AK51" s="34">
        <v>71.834841153121602</v>
      </c>
      <c r="AL51" s="1">
        <f t="shared" si="0"/>
        <v>32</v>
      </c>
      <c r="AM51" s="1" t="s">
        <v>138</v>
      </c>
      <c r="AN51" s="6"/>
    </row>
    <row r="52" spans="1:40" ht="24.75" thickBot="1" x14ac:dyDescent="0.3">
      <c r="A52" s="33" t="s">
        <v>145</v>
      </c>
      <c r="B52" s="7" t="s">
        <v>146</v>
      </c>
      <c r="C52" s="1" t="s">
        <v>2</v>
      </c>
      <c r="D52" s="4" t="s">
        <v>228</v>
      </c>
      <c r="E52" s="1">
        <v>2014</v>
      </c>
      <c r="F52" s="1">
        <v>51.54</v>
      </c>
      <c r="G52" s="1">
        <v>49.55</v>
      </c>
      <c r="H52" s="1">
        <v>45.38</v>
      </c>
      <c r="I52" s="1">
        <v>54.69</v>
      </c>
      <c r="J52" s="1">
        <v>52.53</v>
      </c>
      <c r="K52" s="1">
        <v>57.07</v>
      </c>
      <c r="L52" s="1">
        <v>57.24</v>
      </c>
      <c r="M52" s="1">
        <v>57.08</v>
      </c>
      <c r="N52" s="1">
        <v>58.83</v>
      </c>
      <c r="O52" s="1">
        <v>55.8</v>
      </c>
      <c r="P52" s="1">
        <v>66.73</v>
      </c>
      <c r="Q52" s="1">
        <v>58.98</v>
      </c>
      <c r="R52" s="1">
        <v>62.73</v>
      </c>
      <c r="S52" s="1">
        <v>66.44</v>
      </c>
      <c r="T52" s="1">
        <v>56.83</v>
      </c>
      <c r="U52" s="1">
        <v>62.93</v>
      </c>
      <c r="V52" s="1">
        <v>60.35</v>
      </c>
      <c r="W52" s="1">
        <v>57.62</v>
      </c>
      <c r="X52" s="1">
        <v>72.430000000000007</v>
      </c>
      <c r="Y52" s="1">
        <v>65.42</v>
      </c>
      <c r="Z52" s="1">
        <v>67.64</v>
      </c>
      <c r="AA52" s="1">
        <v>55.72</v>
      </c>
      <c r="AB52" s="1">
        <v>50.79</v>
      </c>
      <c r="AC52" s="1">
        <v>58.41</v>
      </c>
      <c r="AD52" s="1">
        <v>75.459999999999994</v>
      </c>
      <c r="AE52" s="1">
        <v>62.35</v>
      </c>
      <c r="AF52" s="1">
        <v>66.5</v>
      </c>
      <c r="AG52" s="1">
        <v>55.25</v>
      </c>
      <c r="AH52" s="1">
        <v>61.18</v>
      </c>
      <c r="AI52" s="1">
        <v>58.99</v>
      </c>
      <c r="AJ52" s="1">
        <v>59.42</v>
      </c>
      <c r="AK52" s="1">
        <v>66.11</v>
      </c>
      <c r="AL52" s="1">
        <f t="shared" si="0"/>
        <v>32</v>
      </c>
      <c r="AM52" s="1" t="s">
        <v>147</v>
      </c>
      <c r="AN52" s="1"/>
    </row>
    <row r="53" spans="1:40" ht="24.75" thickBot="1" x14ac:dyDescent="0.3">
      <c r="A53" s="35" t="s">
        <v>150</v>
      </c>
      <c r="B53" s="7" t="s">
        <v>151</v>
      </c>
      <c r="C53" s="1"/>
      <c r="D53" s="4" t="s">
        <v>229</v>
      </c>
      <c r="E53" s="1">
        <v>2018</v>
      </c>
      <c r="F53" s="1">
        <v>2086.4562934304131</v>
      </c>
      <c r="G53" s="1">
        <v>2833.3219340690271</v>
      </c>
      <c r="H53" s="1">
        <v>1488.880165044236</v>
      </c>
      <c r="I53" s="1">
        <v>1805.9940184768375</v>
      </c>
      <c r="J53" s="1">
        <v>4118.8022012596821</v>
      </c>
      <c r="K53" s="1">
        <v>1278.4186903256093</v>
      </c>
      <c r="L53" s="1">
        <v>217.93457641884581</v>
      </c>
      <c r="M53" s="1">
        <v>2863.9942490683111</v>
      </c>
      <c r="N53" s="1">
        <v>3876.5801893763978</v>
      </c>
      <c r="O53" s="1">
        <v>3214.6711536686275</v>
      </c>
      <c r="P53" s="1">
        <v>372.4196110527426</v>
      </c>
      <c r="Q53" s="1">
        <v>803.66284146447447</v>
      </c>
      <c r="R53" s="1">
        <v>693.12540873160435</v>
      </c>
      <c r="S53" s="1">
        <v>1996.3267417547306</v>
      </c>
      <c r="T53" s="1">
        <v>517.55902992982385</v>
      </c>
      <c r="U53" s="1">
        <v>764.2946367409437</v>
      </c>
      <c r="V53" s="1">
        <v>1019.0423073858657</v>
      </c>
      <c r="W53" s="1">
        <v>402.95430520093981</v>
      </c>
      <c r="X53" s="1">
        <v>334.79105419722475</v>
      </c>
      <c r="Y53" s="1">
        <v>583.51134078815778</v>
      </c>
      <c r="Z53" s="1">
        <v>0.10541057418645625</v>
      </c>
      <c r="AA53" s="1">
        <v>3154.3235380192464</v>
      </c>
      <c r="AB53" s="1">
        <v>27472.555687575968</v>
      </c>
      <c r="AC53" s="1">
        <v>615.50032232648084</v>
      </c>
      <c r="AD53" s="1">
        <v>2196.77298462115</v>
      </c>
      <c r="AE53" s="1">
        <v>477.56282556406512</v>
      </c>
      <c r="AF53" s="1">
        <v>2798.0504135486412</v>
      </c>
      <c r="AG53" s="1">
        <v>3586.6456616577798</v>
      </c>
      <c r="AH53" s="1">
        <v>2127.4917583264014</v>
      </c>
      <c r="AI53" s="1">
        <v>6008.7275307473983</v>
      </c>
      <c r="AJ53" s="1">
        <v>1305.8073762037629</v>
      </c>
      <c r="AK53" s="1">
        <v>798.86177768815401</v>
      </c>
      <c r="AL53" s="1">
        <f t="shared" si="0"/>
        <v>32</v>
      </c>
      <c r="AM53" s="1">
        <v>0</v>
      </c>
      <c r="AN53" s="6"/>
    </row>
    <row r="54" spans="1:40" ht="24.75" thickBot="1" x14ac:dyDescent="0.3">
      <c r="A54" s="35" t="s">
        <v>150</v>
      </c>
      <c r="B54" s="7" t="s">
        <v>153</v>
      </c>
      <c r="C54" s="1"/>
      <c r="D54" s="4" t="s">
        <v>230</v>
      </c>
      <c r="E54" s="1">
        <v>2018</v>
      </c>
      <c r="F54" s="1">
        <v>1092.0597326968052</v>
      </c>
      <c r="G54" s="1">
        <v>705.35774647219125</v>
      </c>
      <c r="H54" s="1">
        <v>434.26917013746191</v>
      </c>
      <c r="I54" s="1">
        <v>272.03759629100125</v>
      </c>
      <c r="J54" s="1">
        <v>973.27179689113575</v>
      </c>
      <c r="K54" s="1">
        <v>91.809974911712558</v>
      </c>
      <c r="L54" s="1">
        <v>7.7845068641364685</v>
      </c>
      <c r="M54" s="1">
        <v>181.85429711885888</v>
      </c>
      <c r="N54" s="1">
        <v>47.785517927698024</v>
      </c>
      <c r="O54" s="1">
        <v>473.36332127661365</v>
      </c>
      <c r="P54" s="1">
        <v>2.4147158355439204</v>
      </c>
      <c r="Q54" s="1">
        <v>14.560736292795569</v>
      </c>
      <c r="R54" s="1">
        <v>17.731819398785987</v>
      </c>
      <c r="S54" s="1">
        <v>23.332797197021403</v>
      </c>
      <c r="T54" s="1">
        <v>27.580622588319972</v>
      </c>
      <c r="U54" s="1">
        <v>19.171765897800469</v>
      </c>
      <c r="V54" s="1">
        <v>286.07614267123472</v>
      </c>
      <c r="W54" s="1">
        <v>9.131233383789251</v>
      </c>
      <c r="X54" s="1">
        <v>0.33130019633895846</v>
      </c>
      <c r="Y54" s="1">
        <v>12.36353245775735</v>
      </c>
      <c r="Z54" s="1">
        <v>0</v>
      </c>
      <c r="AA54" s="1">
        <v>0.46480400764344371</v>
      </c>
      <c r="AB54" s="1">
        <v>1355.9907676759399</v>
      </c>
      <c r="AC54" s="1">
        <v>2.4133162160524098</v>
      </c>
      <c r="AD54" s="1">
        <v>7.1741196311217594</v>
      </c>
      <c r="AE54" s="1">
        <v>0</v>
      </c>
      <c r="AF54" s="1">
        <v>0</v>
      </c>
      <c r="AG54" s="1">
        <v>1.2724188075618033</v>
      </c>
      <c r="AH54" s="1">
        <v>0</v>
      </c>
      <c r="AI54" s="1">
        <v>21.452223273415328</v>
      </c>
      <c r="AJ54" s="1">
        <v>0</v>
      </c>
      <c r="AK54" s="1">
        <v>0</v>
      </c>
      <c r="AL54" s="1">
        <f t="shared" si="0"/>
        <v>32</v>
      </c>
      <c r="AM54" s="1">
        <v>0</v>
      </c>
      <c r="AN54" s="6"/>
    </row>
    <row r="55" spans="1:40" ht="24.75" thickBot="1" x14ac:dyDescent="0.3">
      <c r="A55" s="35" t="s">
        <v>150</v>
      </c>
      <c r="B55" s="7" t="s">
        <v>154</v>
      </c>
      <c r="C55" s="1"/>
      <c r="D55" s="4" t="s">
        <v>231</v>
      </c>
      <c r="E55" s="1">
        <v>2015</v>
      </c>
      <c r="F55" s="1">
        <v>306235</v>
      </c>
      <c r="G55" s="1">
        <v>131237</v>
      </c>
      <c r="H55" s="1">
        <v>55904</v>
      </c>
      <c r="I55" s="1">
        <v>33253</v>
      </c>
      <c r="J55" s="1">
        <v>36263</v>
      </c>
      <c r="K55" s="1">
        <v>19213</v>
      </c>
      <c r="L55" s="1">
        <v>5682</v>
      </c>
      <c r="M55" s="1">
        <v>34240</v>
      </c>
      <c r="N55" s="1">
        <v>11810</v>
      </c>
      <c r="O55" s="1">
        <v>17782</v>
      </c>
      <c r="P55" s="1">
        <v>25565</v>
      </c>
      <c r="Q55" s="1">
        <v>4484</v>
      </c>
      <c r="R55" s="1">
        <v>4495</v>
      </c>
      <c r="S55" s="1">
        <v>16211</v>
      </c>
      <c r="T55" s="1">
        <v>5197</v>
      </c>
      <c r="U55" s="1">
        <v>10856</v>
      </c>
      <c r="V55" s="1">
        <v>7427</v>
      </c>
      <c r="W55" s="1">
        <v>4680</v>
      </c>
      <c r="X55" s="1">
        <v>2523</v>
      </c>
      <c r="Y55" s="1">
        <v>1547</v>
      </c>
      <c r="Z55" s="1">
        <v>0</v>
      </c>
      <c r="AA55" s="1">
        <v>17249</v>
      </c>
      <c r="AB55" s="1">
        <v>18846</v>
      </c>
      <c r="AC55" s="1">
        <v>3718</v>
      </c>
      <c r="AD55" s="1">
        <v>15844</v>
      </c>
      <c r="AE55" s="1">
        <v>5567</v>
      </c>
      <c r="AF55" s="1"/>
      <c r="AG55" s="1">
        <v>1549</v>
      </c>
      <c r="AH55" s="1">
        <v>11356</v>
      </c>
      <c r="AI55" s="1">
        <v>3607</v>
      </c>
      <c r="AJ55" s="1">
        <v>6822</v>
      </c>
      <c r="AK55" s="1"/>
      <c r="AL55" s="1">
        <f t="shared" si="0"/>
        <v>30</v>
      </c>
      <c r="AM55" s="1">
        <v>0</v>
      </c>
      <c r="AN55" s="1"/>
    </row>
    <row r="56" spans="1:40" ht="15.75" thickBot="1" x14ac:dyDescent="0.3">
      <c r="A56" s="35" t="s">
        <v>150</v>
      </c>
      <c r="B56" s="8" t="s">
        <v>156</v>
      </c>
      <c r="C56" s="1"/>
      <c r="D56" s="4" t="s">
        <v>232</v>
      </c>
      <c r="E56" s="1">
        <v>2017</v>
      </c>
      <c r="F56" s="1">
        <v>0.22070200000000001</v>
      </c>
      <c r="G56" s="1">
        <v>0.22347667500000001</v>
      </c>
      <c r="H56" s="1">
        <v>0.18431919999999999</v>
      </c>
      <c r="I56" s="1">
        <v>0.17592107499999998</v>
      </c>
      <c r="J56" s="1">
        <v>0.13666792500000002</v>
      </c>
      <c r="K56" s="1">
        <v>0.13541595000000001</v>
      </c>
      <c r="L56" s="1">
        <v>0.18116397499999998</v>
      </c>
      <c r="M56" s="1">
        <v>0.27362832500000001</v>
      </c>
      <c r="N56" s="1">
        <v>0.14451552500000001</v>
      </c>
      <c r="O56" s="1">
        <v>0.186506375</v>
      </c>
      <c r="P56" s="1">
        <v>0.16218340000000001</v>
      </c>
      <c r="Q56" s="1">
        <v>0.12376255</v>
      </c>
      <c r="R56" s="1">
        <v>0.15474597499999998</v>
      </c>
      <c r="S56" s="1">
        <v>0.10046295</v>
      </c>
      <c r="T56" s="1">
        <v>0.20289594999999999</v>
      </c>
      <c r="U56" s="1">
        <v>0.19979264999999999</v>
      </c>
      <c r="V56" s="1">
        <v>0.21851809999999999</v>
      </c>
      <c r="W56" s="1">
        <v>0.17387227499999999</v>
      </c>
      <c r="X56" s="1">
        <v>0.11606207499999999</v>
      </c>
      <c r="Y56" s="1">
        <v>5.860245E-2</v>
      </c>
      <c r="Z56" s="1">
        <v>0.17732485000000001</v>
      </c>
      <c r="AA56" s="1">
        <v>0.12507969999999999</v>
      </c>
      <c r="AB56" s="1">
        <v>2.3331350000000001E-2</v>
      </c>
      <c r="AC56" s="1">
        <v>9.3345000000000006E-4</v>
      </c>
      <c r="AD56" s="1">
        <v>0.146631025</v>
      </c>
      <c r="AE56" s="1">
        <v>2.122485E-2</v>
      </c>
      <c r="AF56" s="1">
        <v>6.1175499999999994E-3</v>
      </c>
      <c r="AG56" s="1">
        <v>8.5666800000000001E-2</v>
      </c>
      <c r="AH56" s="1">
        <v>1.6715250000000001E-3</v>
      </c>
      <c r="AI56" s="1">
        <v>9.8612749999999992E-3</v>
      </c>
      <c r="AJ56" s="1">
        <v>6.2095825000000007E-2</v>
      </c>
      <c r="AK56" s="1">
        <v>8.8855749999999997E-2</v>
      </c>
      <c r="AL56" s="1">
        <f t="shared" si="0"/>
        <v>32</v>
      </c>
      <c r="AM56" s="1" t="s">
        <v>157</v>
      </c>
      <c r="AN56" s="11"/>
    </row>
    <row r="57" spans="1:40" ht="15.75" thickBot="1" x14ac:dyDescent="0.3">
      <c r="A57" s="36" t="s">
        <v>159</v>
      </c>
      <c r="B57" s="3" t="s">
        <v>160</v>
      </c>
      <c r="C57" s="1"/>
      <c r="D57" s="4" t="s">
        <v>233</v>
      </c>
      <c r="E57" s="1">
        <v>2016</v>
      </c>
      <c r="F57" s="1">
        <v>222</v>
      </c>
      <c r="G57" s="1">
        <v>127</v>
      </c>
      <c r="H57" s="1">
        <v>119</v>
      </c>
      <c r="I57" s="1">
        <v>68</v>
      </c>
      <c r="J57" s="1">
        <v>54</v>
      </c>
      <c r="K57" s="1">
        <v>30</v>
      </c>
      <c r="L57" s="1">
        <v>38</v>
      </c>
      <c r="M57" s="1">
        <v>86</v>
      </c>
      <c r="N57" s="1">
        <v>29</v>
      </c>
      <c r="O57" s="1">
        <v>34</v>
      </c>
      <c r="P57" s="1">
        <v>14</v>
      </c>
      <c r="Q57" s="1">
        <v>9</v>
      </c>
      <c r="R57" s="1">
        <v>25</v>
      </c>
      <c r="S57" s="1">
        <v>25</v>
      </c>
      <c r="T57" s="1">
        <v>48</v>
      </c>
      <c r="U57" s="1">
        <v>24</v>
      </c>
      <c r="V57" s="1">
        <v>39</v>
      </c>
      <c r="W57" s="1">
        <v>31</v>
      </c>
      <c r="X57" s="1">
        <v>19</v>
      </c>
      <c r="Y57" s="1">
        <v>6</v>
      </c>
      <c r="Z57" s="1">
        <v>27</v>
      </c>
      <c r="AA57" s="1">
        <v>14</v>
      </c>
      <c r="AB57" s="1">
        <v>9</v>
      </c>
      <c r="AC57" s="1">
        <v>16</v>
      </c>
      <c r="AD57" s="1">
        <v>5</v>
      </c>
      <c r="AE57" s="1">
        <v>0</v>
      </c>
      <c r="AF57" s="1">
        <v>0</v>
      </c>
      <c r="AG57" s="1">
        <v>3</v>
      </c>
      <c r="AH57" s="1">
        <v>3</v>
      </c>
      <c r="AI57" s="1">
        <v>7</v>
      </c>
      <c r="AJ57" s="1">
        <v>0</v>
      </c>
      <c r="AK57" s="1">
        <v>3</v>
      </c>
      <c r="AL57" s="1">
        <f t="shared" si="0"/>
        <v>32</v>
      </c>
      <c r="AM57" s="1" t="s">
        <v>286</v>
      </c>
      <c r="AN57" s="6"/>
    </row>
    <row r="58" spans="1:40" ht="24.75" thickBot="1" x14ac:dyDescent="0.3">
      <c r="A58" s="36" t="s">
        <v>159</v>
      </c>
      <c r="B58" s="3" t="s">
        <v>163</v>
      </c>
      <c r="C58" s="1" t="s">
        <v>2</v>
      </c>
      <c r="D58" s="4" t="s">
        <v>234</v>
      </c>
      <c r="E58" s="1">
        <v>2017</v>
      </c>
      <c r="F58" s="1">
        <v>29.829414476717382</v>
      </c>
      <c r="G58" s="1">
        <v>14.180206794682423</v>
      </c>
      <c r="H58" s="1">
        <v>14.487179487179489</v>
      </c>
      <c r="I58" s="1">
        <v>14.177693761814744</v>
      </c>
      <c r="J58" s="1">
        <v>18.617021276595743</v>
      </c>
      <c r="K58" s="1">
        <v>17.5</v>
      </c>
      <c r="L58" s="1">
        <v>18</v>
      </c>
      <c r="M58" s="1">
        <v>35.078534031413611</v>
      </c>
      <c r="N58" s="1">
        <v>8.9552238805970141</v>
      </c>
      <c r="O58" s="1">
        <v>21.348314606741571</v>
      </c>
      <c r="P58" s="1">
        <v>22.346368715083798</v>
      </c>
      <c r="Q58" s="1">
        <v>15.2</v>
      </c>
      <c r="R58" s="1">
        <v>16.93548387096774</v>
      </c>
      <c r="S58" s="1">
        <v>15.294117647058824</v>
      </c>
      <c r="T58" s="1">
        <v>20.97902097902098</v>
      </c>
      <c r="U58" s="1">
        <v>26.315789473684209</v>
      </c>
      <c r="V58" s="1">
        <v>16.981132075471699</v>
      </c>
      <c r="W58" s="1">
        <v>12.844036697247708</v>
      </c>
      <c r="X58" s="1">
        <v>12.222222222222221</v>
      </c>
      <c r="Y58" s="1">
        <v>14.285714285714285</v>
      </c>
      <c r="Z58" s="1">
        <v>39.130434782608695</v>
      </c>
      <c r="AA58" s="1">
        <v>0</v>
      </c>
      <c r="AB58" s="1">
        <v>11.538461538461538</v>
      </c>
      <c r="AC58" s="1">
        <v>13.559322033898304</v>
      </c>
      <c r="AD58" s="1">
        <v>20.634920634920633</v>
      </c>
      <c r="AE58" s="1">
        <v>0</v>
      </c>
      <c r="AF58" s="1">
        <v>0</v>
      </c>
      <c r="AG58" s="1">
        <v>0</v>
      </c>
      <c r="AH58" s="1">
        <v>0</v>
      </c>
      <c r="AI58" s="1">
        <v>13.333333333333334</v>
      </c>
      <c r="AJ58" s="1">
        <v>23.333333333333332</v>
      </c>
      <c r="AK58" s="1">
        <v>11.111111111111111</v>
      </c>
      <c r="AL58" s="1">
        <f t="shared" si="0"/>
        <v>32</v>
      </c>
      <c r="AM58" s="1" t="s">
        <v>121</v>
      </c>
      <c r="AN58" s="6"/>
    </row>
    <row r="59" spans="1:40" ht="24.75" thickBot="1" x14ac:dyDescent="0.3">
      <c r="A59" s="36" t="s">
        <v>159</v>
      </c>
      <c r="B59" s="3" t="s">
        <v>164</v>
      </c>
      <c r="C59" s="1" t="s">
        <v>2</v>
      </c>
      <c r="D59" s="4" t="s">
        <v>235</v>
      </c>
      <c r="E59" s="1">
        <v>2017</v>
      </c>
      <c r="F59" s="1">
        <v>29.598893499308438</v>
      </c>
      <c r="G59" s="1">
        <v>20.6794682422452</v>
      </c>
      <c r="H59" s="1">
        <v>18.076923076923077</v>
      </c>
      <c r="I59" s="1">
        <v>15.689981096408317</v>
      </c>
      <c r="J59" s="1">
        <v>8.2446808510638299</v>
      </c>
      <c r="K59" s="1">
        <v>13.928571428571429</v>
      </c>
      <c r="L59" s="1">
        <v>13.5</v>
      </c>
      <c r="M59" s="1">
        <v>21.98952879581152</v>
      </c>
      <c r="N59" s="1">
        <v>7.9601990049751246</v>
      </c>
      <c r="O59" s="1">
        <v>23.595505617977526</v>
      </c>
      <c r="P59" s="1">
        <v>15.64245810055866</v>
      </c>
      <c r="Q59" s="1">
        <v>12.8</v>
      </c>
      <c r="R59" s="1">
        <v>16.129032258064516</v>
      </c>
      <c r="S59" s="1">
        <v>12.941176470588237</v>
      </c>
      <c r="T59" s="1">
        <v>16.783216783216783</v>
      </c>
      <c r="U59" s="1">
        <v>18.421052631578945</v>
      </c>
      <c r="V59" s="1">
        <v>20.754716981132077</v>
      </c>
      <c r="W59" s="1">
        <v>22.018348623853214</v>
      </c>
      <c r="X59" s="1">
        <v>20</v>
      </c>
      <c r="Y59" s="1">
        <v>14.285714285714285</v>
      </c>
      <c r="Z59" s="1">
        <v>30.434782608695656</v>
      </c>
      <c r="AA59" s="1">
        <v>0</v>
      </c>
      <c r="AB59" s="1">
        <v>11.538461538461538</v>
      </c>
      <c r="AC59" s="1">
        <v>15.254237288135593</v>
      </c>
      <c r="AD59" s="1">
        <v>11.111111111111111</v>
      </c>
      <c r="AE59" s="1">
        <v>14.814814814814813</v>
      </c>
      <c r="AF59" s="1">
        <v>33.333333333333329</v>
      </c>
      <c r="AG59" s="1">
        <v>0</v>
      </c>
      <c r="AH59" s="1">
        <v>0</v>
      </c>
      <c r="AI59" s="1">
        <v>13.333333333333334</v>
      </c>
      <c r="AJ59" s="1">
        <v>23.333333333333332</v>
      </c>
      <c r="AK59" s="1">
        <v>5.5555555555555554</v>
      </c>
      <c r="AL59" s="1">
        <f t="shared" si="0"/>
        <v>32</v>
      </c>
      <c r="AM59" s="1" t="s">
        <v>121</v>
      </c>
      <c r="AN59" s="6"/>
    </row>
    <row r="60" spans="1:40" ht="15.75" thickBot="1" x14ac:dyDescent="0.3">
      <c r="A60" s="33" t="s">
        <v>159</v>
      </c>
      <c r="B60" s="3" t="s">
        <v>165</v>
      </c>
      <c r="C60" s="1"/>
      <c r="D60" s="4" t="s">
        <v>236</v>
      </c>
      <c r="E60" s="1">
        <v>2017</v>
      </c>
      <c r="F60" s="1">
        <v>22.733083405542121</v>
      </c>
      <c r="G60" s="1">
        <v>22.733083405542121</v>
      </c>
      <c r="H60" s="1">
        <v>14.916652686608977</v>
      </c>
      <c r="I60" s="1">
        <v>20.435229684654281</v>
      </c>
      <c r="J60" s="1">
        <v>18.050858537860947</v>
      </c>
      <c r="K60" s="1">
        <v>9.2051434116072333</v>
      </c>
      <c r="L60" s="1">
        <v>13.118799594380897</v>
      </c>
      <c r="M60" s="1">
        <v>44.465720713646434</v>
      </c>
      <c r="N60" s="1">
        <v>13.616585000530645</v>
      </c>
      <c r="O60" s="1">
        <v>25.298575900998241</v>
      </c>
      <c r="P60" s="1">
        <v>12.055050077863767</v>
      </c>
      <c r="Q60" s="1">
        <v>9.2973918702760283</v>
      </c>
      <c r="R60" s="1">
        <v>21.524703480566746</v>
      </c>
      <c r="S60" s="1">
        <v>14.099059108102333</v>
      </c>
      <c r="T60" s="1">
        <v>35.854875510869292</v>
      </c>
      <c r="U60" s="1">
        <v>18.507486856792536</v>
      </c>
      <c r="V60" s="1">
        <v>24.356715780482595</v>
      </c>
      <c r="W60" s="1">
        <v>32.217749501687003</v>
      </c>
      <c r="X60" s="1">
        <v>13.787349576480903</v>
      </c>
      <c r="Y60" s="1">
        <v>14.755207508601208</v>
      </c>
      <c r="Z60" s="1">
        <v>73.131565220059528</v>
      </c>
      <c r="AA60" s="1">
        <v>13.78621034310431</v>
      </c>
      <c r="AB60" s="1">
        <v>4.1330853482124406</v>
      </c>
      <c r="AC60" s="1">
        <v>15.690669655365648</v>
      </c>
      <c r="AD60" s="1">
        <v>10.943762739223814</v>
      </c>
      <c r="AE60" s="1">
        <v>1.4997225513280044</v>
      </c>
      <c r="AF60" s="1">
        <v>0</v>
      </c>
      <c r="AG60" s="1">
        <v>0</v>
      </c>
      <c r="AH60" s="1">
        <v>3.1098395322801342</v>
      </c>
      <c r="AI60" s="1">
        <v>23.833925209142691</v>
      </c>
      <c r="AJ60" s="1">
        <v>4.399278518322995</v>
      </c>
      <c r="AK60" s="1">
        <v>0</v>
      </c>
      <c r="AL60" s="1">
        <f t="shared" si="0"/>
        <v>32</v>
      </c>
      <c r="AM60" s="1" t="s">
        <v>161</v>
      </c>
      <c r="AN60" s="11"/>
    </row>
    <row r="61" spans="1:40" ht="15.75" thickBot="1" x14ac:dyDescent="0.3">
      <c r="A61" s="33" t="s">
        <v>167</v>
      </c>
      <c r="B61" s="37" t="s">
        <v>168</v>
      </c>
      <c r="C61" s="1"/>
      <c r="D61" s="4" t="s">
        <v>237</v>
      </c>
      <c r="E61" s="1">
        <v>2017</v>
      </c>
      <c r="F61" s="1">
        <v>30.604630640854154</v>
      </c>
      <c r="G61" s="1">
        <v>35.962534494448242</v>
      </c>
      <c r="H61" s="1">
        <v>33.445196597656967</v>
      </c>
      <c r="I61" s="1">
        <v>30.676714005480576</v>
      </c>
      <c r="J61" s="1">
        <v>42.647646695852664</v>
      </c>
      <c r="K61" s="1">
        <v>32.87963300223052</v>
      </c>
      <c r="L61" s="1">
        <v>39.440151247354486</v>
      </c>
      <c r="M61" s="1">
        <v>26.686152416359775</v>
      </c>
      <c r="N61" s="1">
        <v>37.044486525309054</v>
      </c>
      <c r="O61" s="1">
        <v>37.868733414733455</v>
      </c>
      <c r="P61" s="1">
        <v>53.195400140603525</v>
      </c>
      <c r="Q61" s="1">
        <v>31.363834662078858</v>
      </c>
      <c r="R61" s="1">
        <v>38.264363788011828</v>
      </c>
      <c r="S61" s="1">
        <v>45.304749461001194</v>
      </c>
      <c r="T61" s="1">
        <v>31.734056993783543</v>
      </c>
      <c r="U61" s="1">
        <v>56.170333027361629</v>
      </c>
      <c r="V61" s="1">
        <v>57.497279813408021</v>
      </c>
      <c r="W61" s="1">
        <v>42.110132811675101</v>
      </c>
      <c r="X61" s="1">
        <v>54.651553668782093</v>
      </c>
      <c r="Y61" s="1">
        <v>45.263703163015322</v>
      </c>
      <c r="Z61" s="1">
        <v>36.317638153653718</v>
      </c>
      <c r="AA61" s="1">
        <v>50.121888510612486</v>
      </c>
      <c r="AB61" s="1">
        <v>30.833242339462668</v>
      </c>
      <c r="AC61" s="1">
        <v>58.792415088226413</v>
      </c>
      <c r="AD61" s="1">
        <v>54.784570427205573</v>
      </c>
      <c r="AE61" s="1">
        <v>65.702274906200941</v>
      </c>
      <c r="AF61" s="1">
        <v>57.615267344992219</v>
      </c>
      <c r="AG61" s="1">
        <v>71.186243562273191</v>
      </c>
      <c r="AH61" s="1">
        <v>64.570878541842475</v>
      </c>
      <c r="AI61" s="1">
        <v>66.698854842819017</v>
      </c>
      <c r="AJ61" s="1">
        <v>78.870042865649069</v>
      </c>
      <c r="AK61" s="1">
        <v>80.758812664615149</v>
      </c>
      <c r="AL61" s="1">
        <f t="shared" si="0"/>
        <v>32</v>
      </c>
      <c r="AM61" s="1" t="s">
        <v>45</v>
      </c>
      <c r="AN61" s="6"/>
    </row>
    <row r="62" spans="1:40" ht="15.75" thickBot="1" x14ac:dyDescent="0.3">
      <c r="A62" s="33" t="s">
        <v>167</v>
      </c>
      <c r="B62" s="8" t="s">
        <v>170</v>
      </c>
      <c r="C62" s="1"/>
      <c r="D62" s="4" t="s">
        <v>238</v>
      </c>
      <c r="E62" s="1">
        <v>2017</v>
      </c>
      <c r="F62" s="1">
        <v>3.248341488726219</v>
      </c>
      <c r="G62" s="1">
        <v>7.0039747871468441</v>
      </c>
      <c r="H62" s="1">
        <v>4.1829514352246884</v>
      </c>
      <c r="I62" s="1">
        <v>7.5861776053927397</v>
      </c>
      <c r="J62" s="1">
        <v>7.0594274366533538</v>
      </c>
      <c r="K62" s="1">
        <v>7.0080185681507174</v>
      </c>
      <c r="L62" s="1">
        <v>12.98456377347271</v>
      </c>
      <c r="M62" s="1">
        <v>9.9735660521133713</v>
      </c>
      <c r="N62" s="1">
        <v>2.6948766444119325</v>
      </c>
      <c r="O62" s="1">
        <v>7.252914448593847</v>
      </c>
      <c r="P62" s="1">
        <v>13.838622821998667</v>
      </c>
      <c r="Q62" s="1">
        <v>6.2186719126356529</v>
      </c>
      <c r="R62" s="1">
        <v>9.3854675522085422</v>
      </c>
      <c r="S62" s="1">
        <v>4.5632948296149323</v>
      </c>
      <c r="T62" s="1">
        <v>6.5897814680361861</v>
      </c>
      <c r="U62" s="1">
        <v>11.309962117801039</v>
      </c>
      <c r="V62" s="1">
        <v>19.275896886599668</v>
      </c>
      <c r="W62" s="1">
        <v>2.4245464254155382</v>
      </c>
      <c r="X62" s="1">
        <v>3.0996364223345596</v>
      </c>
      <c r="Y62" s="1">
        <v>5.6489751759790545</v>
      </c>
      <c r="Z62" s="1">
        <v>7.2545634416284459</v>
      </c>
      <c r="AA62" s="1">
        <v>0</v>
      </c>
      <c r="AB62" s="1">
        <v>7.8521308135419535E-2</v>
      </c>
      <c r="AC62" s="1">
        <v>4.3657962490379436</v>
      </c>
      <c r="AD62" s="1">
        <v>6.3434440736981124</v>
      </c>
      <c r="AE62" s="1">
        <v>3.5491463620761916</v>
      </c>
      <c r="AF62" s="1">
        <v>0</v>
      </c>
      <c r="AG62" s="1">
        <v>0.51574538840085338</v>
      </c>
      <c r="AH62" s="1">
        <v>16.359340245718553</v>
      </c>
      <c r="AI62" s="1">
        <v>5.0562625293908843</v>
      </c>
      <c r="AJ62" s="1">
        <v>0</v>
      </c>
      <c r="AK62" s="1">
        <v>1.6269867102909341</v>
      </c>
      <c r="AL62" s="1">
        <f t="shared" si="0"/>
        <v>32</v>
      </c>
      <c r="AM62" s="1" t="s">
        <v>45</v>
      </c>
      <c r="AN62" s="6"/>
    </row>
    <row r="63" spans="1:40" ht="24.75" thickBot="1" x14ac:dyDescent="0.3">
      <c r="A63" s="33" t="s">
        <v>167</v>
      </c>
      <c r="B63" s="3" t="s">
        <v>171</v>
      </c>
      <c r="C63" s="1"/>
      <c r="D63" s="4" t="s">
        <v>239</v>
      </c>
      <c r="E63" s="1">
        <v>2017</v>
      </c>
      <c r="F63" s="1">
        <v>78.221673557330547</v>
      </c>
      <c r="G63" s="1">
        <v>87.241907686871102</v>
      </c>
      <c r="H63" s="1">
        <v>80.929695361305022</v>
      </c>
      <c r="I63" s="1">
        <v>87.522479981994323</v>
      </c>
      <c r="J63" s="1">
        <v>81.308907291881169</v>
      </c>
      <c r="K63" s="1">
        <v>90.622766862271888</v>
      </c>
      <c r="L63" s="1">
        <v>86.371631477114136</v>
      </c>
      <c r="M63" s="1">
        <v>81.032957260291184</v>
      </c>
      <c r="N63" s="1">
        <v>87.185927451468203</v>
      </c>
      <c r="O63" s="1">
        <v>81.210993438481225</v>
      </c>
      <c r="P63" s="1">
        <v>81.581806009662344</v>
      </c>
      <c r="Q63" s="1">
        <v>90.837356865765884</v>
      </c>
      <c r="R63" s="1">
        <v>89.406853705267224</v>
      </c>
      <c r="S63" s="1">
        <v>90.388305341851023</v>
      </c>
      <c r="T63" s="1">
        <v>86.543733730960383</v>
      </c>
      <c r="U63" s="1">
        <v>85.185275811201848</v>
      </c>
      <c r="V63" s="1">
        <v>82.435633046045027</v>
      </c>
      <c r="W63" s="1">
        <v>87.644197811180618</v>
      </c>
      <c r="X63" s="1">
        <v>91.357936479367353</v>
      </c>
      <c r="Y63" s="1">
        <v>94.065699329308089</v>
      </c>
      <c r="Z63" s="1">
        <v>80.851389898005408</v>
      </c>
      <c r="AA63" s="1">
        <v>95.070607801480847</v>
      </c>
      <c r="AB63" s="1">
        <v>70.208404504578525</v>
      </c>
      <c r="AC63" s="1">
        <v>88.12572342151509</v>
      </c>
      <c r="AD63" s="1">
        <v>77.908414251545693</v>
      </c>
      <c r="AE63" s="1">
        <v>89.015769819116301</v>
      </c>
      <c r="AF63" s="1">
        <v>90.902319322065637</v>
      </c>
      <c r="AG63" s="1">
        <v>84.955340592263568</v>
      </c>
      <c r="AH63" s="1">
        <v>83.933496402192773</v>
      </c>
      <c r="AI63" s="1">
        <v>59.330272201627288</v>
      </c>
      <c r="AJ63" s="1">
        <v>91.807920236263996</v>
      </c>
      <c r="AK63" s="1">
        <v>81.992808645940059</v>
      </c>
      <c r="AL63" s="1">
        <f t="shared" si="0"/>
        <v>32</v>
      </c>
      <c r="AM63" s="1" t="s">
        <v>45</v>
      </c>
      <c r="AN63" s="6"/>
    </row>
    <row r="64" spans="1:40" ht="15.75" thickBot="1" x14ac:dyDescent="0.3">
      <c r="A64" s="33" t="s">
        <v>167</v>
      </c>
      <c r="B64" s="3" t="s">
        <v>172</v>
      </c>
      <c r="C64" s="1"/>
      <c r="D64" s="4" t="s">
        <v>240</v>
      </c>
      <c r="E64" s="1">
        <v>2017</v>
      </c>
      <c r="F64" s="1">
        <v>62.916317567451394</v>
      </c>
      <c r="G64" s="1">
        <v>67.745272275889974</v>
      </c>
      <c r="H64" s="1">
        <v>64.83066312790622</v>
      </c>
      <c r="I64" s="1">
        <v>66.435348095189752</v>
      </c>
      <c r="J64" s="1">
        <v>58.927848568334525</v>
      </c>
      <c r="K64" s="1">
        <v>60.614432369982751</v>
      </c>
      <c r="L64" s="1">
        <v>56.046850386660765</v>
      </c>
      <c r="M64" s="1">
        <v>61.425537793286708</v>
      </c>
      <c r="N64" s="1">
        <v>56.148737769331348</v>
      </c>
      <c r="O64" s="1">
        <v>58.49709869673255</v>
      </c>
      <c r="P64" s="1">
        <v>44.040957730902988</v>
      </c>
      <c r="Q64" s="1">
        <v>63.533610473514059</v>
      </c>
      <c r="R64" s="1">
        <v>59.268139200287962</v>
      </c>
      <c r="S64" s="1">
        <v>53.802595481905044</v>
      </c>
      <c r="T64" s="1">
        <v>61.86638956967245</v>
      </c>
      <c r="U64" s="1">
        <v>44.732504236254329</v>
      </c>
      <c r="V64" s="1">
        <v>52.739413305835782</v>
      </c>
      <c r="W64" s="1">
        <v>61.323226977571125</v>
      </c>
      <c r="X64" s="1">
        <v>54.735316482299453</v>
      </c>
      <c r="Y64" s="1">
        <v>42.574253874096485</v>
      </c>
      <c r="Z64" s="1">
        <v>51.533473781572305</v>
      </c>
      <c r="AA64" s="1">
        <v>54.090672170755006</v>
      </c>
      <c r="AB64" s="1">
        <v>67.059171137744613</v>
      </c>
      <c r="AC64" s="1">
        <v>40.609881900505783</v>
      </c>
      <c r="AD64" s="1">
        <v>40.118503200583994</v>
      </c>
      <c r="AE64" s="1">
        <v>43.71700177872566</v>
      </c>
      <c r="AF64" s="1">
        <v>46.966528674511522</v>
      </c>
      <c r="AG64" s="1">
        <v>48.946475405282534</v>
      </c>
      <c r="AH64" s="1">
        <v>35.484857269584097</v>
      </c>
      <c r="AI64" s="1">
        <v>35.822957446395044</v>
      </c>
      <c r="AJ64" s="1">
        <v>48.123993873406761</v>
      </c>
      <c r="AK64" s="1">
        <v>12.071670472902454</v>
      </c>
      <c r="AL64" s="1">
        <f t="shared" si="0"/>
        <v>32</v>
      </c>
      <c r="AM64" s="1" t="s">
        <v>45</v>
      </c>
      <c r="AN64" s="6"/>
    </row>
    <row r="65" spans="1:40" ht="24.75" thickBot="1" x14ac:dyDescent="0.3">
      <c r="A65" s="33" t="s">
        <v>167</v>
      </c>
      <c r="B65" s="8" t="s">
        <v>173</v>
      </c>
      <c r="C65" s="1"/>
      <c r="D65" s="4" t="s">
        <v>241</v>
      </c>
      <c r="E65" s="1">
        <v>2017</v>
      </c>
      <c r="F65" s="1">
        <v>22.413492859558978</v>
      </c>
      <c r="G65" s="1">
        <v>25.155866300837232</v>
      </c>
      <c r="H65" s="1">
        <v>39.949313225307101</v>
      </c>
      <c r="I65" s="1">
        <v>42.029973189648864</v>
      </c>
      <c r="J65" s="1">
        <v>53.550535611350149</v>
      </c>
      <c r="K65" s="1">
        <v>69.499774185848736</v>
      </c>
      <c r="L65" s="1">
        <v>61.534001796033102</v>
      </c>
      <c r="M65" s="1">
        <v>44.664024537077076</v>
      </c>
      <c r="N65" s="1">
        <v>58.777154549682606</v>
      </c>
      <c r="O65" s="1">
        <v>48.85236272636044</v>
      </c>
      <c r="P65" s="1">
        <v>63.03228027674821</v>
      </c>
      <c r="Q65" s="1">
        <v>67.88496089204439</v>
      </c>
      <c r="R65" s="1">
        <v>61.101346199090678</v>
      </c>
      <c r="S65" s="1">
        <v>75.989620373429531</v>
      </c>
      <c r="T65" s="1">
        <v>52.47067652036452</v>
      </c>
      <c r="U65" s="1">
        <v>64.639431063548315</v>
      </c>
      <c r="V65" s="1">
        <v>56.409597735354332</v>
      </c>
      <c r="W65" s="1">
        <v>62.435552711200856</v>
      </c>
      <c r="X65" s="1">
        <v>73.057159926568715</v>
      </c>
      <c r="Y65" s="1">
        <v>81.990875118599661</v>
      </c>
      <c r="Z65" s="1">
        <v>47.300165696116366</v>
      </c>
      <c r="AA65" s="1">
        <v>85.286566797618363</v>
      </c>
      <c r="AB65" s="1">
        <v>6.1712854953044145</v>
      </c>
      <c r="AC65" s="1">
        <v>66.325505203862349</v>
      </c>
      <c r="AD65" s="1">
        <v>62.586189343802602</v>
      </c>
      <c r="AE65" s="1">
        <v>77.1045407499861</v>
      </c>
      <c r="AF65" s="1">
        <v>76.283890633205971</v>
      </c>
      <c r="AG65" s="1">
        <v>75.926190160734592</v>
      </c>
      <c r="AH65" s="1">
        <v>72.69881564288346</v>
      </c>
      <c r="AI65" s="1">
        <v>62.853298966562733</v>
      </c>
      <c r="AJ65" s="1">
        <v>70.653873390023421</v>
      </c>
      <c r="AK65" s="1">
        <v>71.877946367969571</v>
      </c>
      <c r="AL65" s="1">
        <f t="shared" si="0"/>
        <v>32</v>
      </c>
      <c r="AM65" s="1" t="s">
        <v>45</v>
      </c>
      <c r="AN65" s="6"/>
    </row>
    <row r="66" spans="1:40" ht="15.75" thickBot="1" x14ac:dyDescent="0.3">
      <c r="A66" s="33" t="s">
        <v>167</v>
      </c>
      <c r="B66" s="3" t="s">
        <v>174</v>
      </c>
      <c r="C66" s="1"/>
      <c r="D66" s="4" t="s">
        <v>242</v>
      </c>
      <c r="E66" s="1">
        <v>2017</v>
      </c>
      <c r="F66" s="1">
        <v>87.743585163778675</v>
      </c>
      <c r="G66" s="1">
        <v>78.847948719471034</v>
      </c>
      <c r="H66" s="1">
        <v>79.234850591872757</v>
      </c>
      <c r="I66" s="1">
        <v>82.322953527874901</v>
      </c>
      <c r="J66" s="1">
        <v>87.446329268556866</v>
      </c>
      <c r="K66" s="1">
        <v>84.160065953691614</v>
      </c>
      <c r="L66" s="1">
        <v>87.315641694597659</v>
      </c>
      <c r="M66" s="1">
        <v>90.738153668783752</v>
      </c>
      <c r="N66" s="1">
        <v>86.669771345422859</v>
      </c>
      <c r="O66" s="1">
        <v>90.829608083982336</v>
      </c>
      <c r="P66" s="1">
        <v>73.514898687034687</v>
      </c>
      <c r="Q66" s="1">
        <v>89.440292275090755</v>
      </c>
      <c r="R66" s="1">
        <v>76.657439048228014</v>
      </c>
      <c r="S66" s="1">
        <v>81.651944378612512</v>
      </c>
      <c r="T66" s="1">
        <v>85.808027619215537</v>
      </c>
      <c r="U66" s="1">
        <v>86.91169804297445</v>
      </c>
      <c r="V66" s="1">
        <v>78.575631968664808</v>
      </c>
      <c r="W66" s="1">
        <v>86.859656090833525</v>
      </c>
      <c r="X66" s="1">
        <v>91.419351061968186</v>
      </c>
      <c r="Y66" s="1">
        <v>76.248970817613014</v>
      </c>
      <c r="Z66" s="1">
        <v>88.40264958082571</v>
      </c>
      <c r="AA66" s="1">
        <v>85.216687824621118</v>
      </c>
      <c r="AB66" s="1">
        <v>3.5896434386295333</v>
      </c>
      <c r="AC66" s="1">
        <v>83.87189679187766</v>
      </c>
      <c r="AD66" s="1">
        <v>88.029829754447732</v>
      </c>
      <c r="AE66" s="1">
        <v>77.426984440663588</v>
      </c>
      <c r="AF66" s="1">
        <v>63.750022536341191</v>
      </c>
      <c r="AG66" s="1">
        <v>73.208347432046381</v>
      </c>
      <c r="AH66" s="1">
        <v>76.490582498728742</v>
      </c>
      <c r="AI66" s="1">
        <v>69.207244377322439</v>
      </c>
      <c r="AJ66" s="1">
        <v>88.980307094616151</v>
      </c>
      <c r="AK66" s="1">
        <v>82.062139682210329</v>
      </c>
      <c r="AL66" s="1">
        <f t="shared" si="0"/>
        <v>32</v>
      </c>
      <c r="AM66" s="1" t="s">
        <v>45</v>
      </c>
      <c r="AN66" s="6"/>
    </row>
    <row r="67" spans="1:40" ht="15.75" thickBot="1" x14ac:dyDescent="0.3">
      <c r="A67" s="33" t="s">
        <v>167</v>
      </c>
      <c r="B67" s="3" t="s">
        <v>175</v>
      </c>
      <c r="C67" s="1"/>
      <c r="D67" s="4" t="s">
        <v>243</v>
      </c>
      <c r="E67" s="1">
        <v>2016</v>
      </c>
      <c r="F67" s="1">
        <v>85.008696324003395</v>
      </c>
      <c r="G67" s="1">
        <v>85.594530049057482</v>
      </c>
      <c r="H67" s="1">
        <v>74.387319747939046</v>
      </c>
      <c r="I67" s="1">
        <v>79.55287998171346</v>
      </c>
      <c r="J67" s="1">
        <v>70.735299717174485</v>
      </c>
      <c r="K67" s="1">
        <v>76.967960073732499</v>
      </c>
      <c r="L67" s="1">
        <v>82.855050587584415</v>
      </c>
      <c r="M67" s="1">
        <v>65.921530326325751</v>
      </c>
      <c r="N67" s="1">
        <v>63.004938457886915</v>
      </c>
      <c r="O67" s="1">
        <v>79.934129409436494</v>
      </c>
      <c r="P67" s="1">
        <v>84.201359141968226</v>
      </c>
      <c r="Q67" s="1">
        <v>73.04636223934591</v>
      </c>
      <c r="R67" s="1">
        <v>80.209253880684003</v>
      </c>
      <c r="S67" s="1">
        <v>69.696140891089215</v>
      </c>
      <c r="T67" s="1">
        <v>80.25522317645536</v>
      </c>
      <c r="U67" s="1">
        <v>74.024853180369689</v>
      </c>
      <c r="V67" s="1">
        <v>83.832155287079885</v>
      </c>
      <c r="W67" s="1">
        <v>69.007319614372975</v>
      </c>
      <c r="X67" s="1">
        <v>70.536801313612656</v>
      </c>
      <c r="Y67" s="1">
        <v>67.240609740973468</v>
      </c>
      <c r="Z67" s="1">
        <v>79.84494987265785</v>
      </c>
      <c r="AA67" s="1">
        <v>74.020439796696266</v>
      </c>
      <c r="AB67" s="1">
        <v>62.397666575842038</v>
      </c>
      <c r="AC67" s="1">
        <v>63.018762682882624</v>
      </c>
      <c r="AD67" s="1">
        <v>75.371574031995607</v>
      </c>
      <c r="AE67" s="1">
        <v>77.89620366148236</v>
      </c>
      <c r="AF67" s="1">
        <v>56.87311612722592</v>
      </c>
      <c r="AG67" s="1">
        <v>68.230390164696104</v>
      </c>
      <c r="AH67" s="1">
        <v>64.967901357598421</v>
      </c>
      <c r="AI67" s="1">
        <v>59.794710935612144</v>
      </c>
      <c r="AJ67" s="1">
        <v>59.794710935612144</v>
      </c>
      <c r="AK67" s="1">
        <v>70.839516925498742</v>
      </c>
      <c r="AL67" s="1">
        <f t="shared" ref="AL67" si="1">COUNT(F67:AK67)</f>
        <v>32</v>
      </c>
      <c r="AM67" s="1" t="s">
        <v>176</v>
      </c>
      <c r="AN67" s="6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2011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2019-10-07T16:32:10Z</dcterms:created>
  <dcterms:modified xsi:type="dcterms:W3CDTF">2019-10-08T21:51:05Z</dcterms:modified>
</cp:coreProperties>
</file>