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vestigaciones\Terriotrios Inteligentes\Base paper\"/>
    </mc:Choice>
  </mc:AlternateContent>
  <xr:revisionPtr revIDLastSave="0" documentId="13_ncr:1_{9986E44C-2706-477F-9B7B-4E35D3565E2F}" xr6:coauthVersionLast="41" xr6:coauthVersionMax="41" xr10:uidLastSave="{00000000-0000-0000-0000-000000000000}"/>
  <bookViews>
    <workbookView xWindow="-120" yWindow="-120" windowWidth="20730" windowHeight="11160" xr2:uid="{09F90DC6-5104-47C4-8585-AA8A9CB61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16" i="1" l="1"/>
  <c r="AK17" i="1"/>
</calcChain>
</file>

<file path=xl/sharedStrings.xml><?xml version="1.0" encoding="utf-8"?>
<sst xmlns="http://schemas.openxmlformats.org/spreadsheetml/2006/main" count="488" uniqueCount="366">
  <si>
    <t>a. El conocimiento que los habitanes tengan acerca de la realidad de su territorio</t>
  </si>
  <si>
    <t>Educación – Porcentaje población universitaria/ población total</t>
  </si>
  <si>
    <t>Porcentaje de la población con educación superior técnica, tecnológica o universitaria</t>
  </si>
  <si>
    <t>Porcentaje de la población con postgrado</t>
  </si>
  <si>
    <t>Educación - puntaje promedio en las pruebas SABER 5 (Matemáticas)</t>
  </si>
  <si>
    <t>Educación - Educación - puntaje promedio en las pruebas SABER 9 (Lenguaje)</t>
  </si>
  <si>
    <t>Educación - puntaje promedio en las pruebas SABER 9 (Matemáticas)</t>
  </si>
  <si>
    <t>Educación - Puntaje total promedio de Saber 11</t>
  </si>
  <si>
    <t>Educación - Puntaje promedio de Saber 11 en matemáticas</t>
  </si>
  <si>
    <t>Educación - Puntaje promedio de Saber 11 en lectura crítica</t>
  </si>
  <si>
    <t>Educación - Puntaje promedio de Saber 11 en ciencias sociales y ciudadanas</t>
  </si>
  <si>
    <t>Educación - Puntaje promedio de Saber 11 en ciencias naturales</t>
  </si>
  <si>
    <t>Patentes de invención concedidas por cada 100.000 habitantes</t>
  </si>
  <si>
    <t>Patentes de modelos de utilidad concedidas por cada 100.000 habitantes</t>
  </si>
  <si>
    <t>Patentes de diseños industriales concedidas por cada 100.000 habitantes</t>
  </si>
  <si>
    <t>Revistas indexadas a Publindex</t>
  </si>
  <si>
    <t>Educación - Porcentaje de establecimientos educativos en muy superior</t>
  </si>
  <si>
    <t>Educación - Porcentaje de establecimientos educativos en superior</t>
  </si>
  <si>
    <t>Grupos de investigación por cada 100.000 habitantes</t>
  </si>
  <si>
    <t>Pasajeros movilizados por vía aérea, rutas nacionales por 1000 habitantes</t>
  </si>
  <si>
    <t>Pasajeros movilizados por vía aérea, rutas internacionales por 1000 habitantes</t>
  </si>
  <si>
    <t>Número de vuelos nacionales (salidas y llegadas en aeropuerto local)</t>
  </si>
  <si>
    <t>Índice de penetración de internet</t>
  </si>
  <si>
    <t>Porcentaje de participación en las elecciones para alcalde (o gobernador)</t>
  </si>
  <si>
    <t>Porcentaje de ejecución de los recursos presupuestales, últim año</t>
  </si>
  <si>
    <t>Respaldo del servicio de la deuda</t>
  </si>
  <si>
    <t>Proporción de gastos de inversión sobre el gasto total de la unidad territorial</t>
  </si>
  <si>
    <t>Gasto de inversión per cápita en promoción al desarrollo y promoción social</t>
  </si>
  <si>
    <t>Capacidad de ahorro</t>
  </si>
  <si>
    <t>Dependencia de las transferencias de la Nación y las Regalías</t>
  </si>
  <si>
    <t>Generación de recursos propios</t>
  </si>
  <si>
    <t>Transparencia - Índice de Gobierno Abierto</t>
  </si>
  <si>
    <t>Gastos de funcionamiento/Ingresos propios de la localidad</t>
  </si>
  <si>
    <t>DNP</t>
  </si>
  <si>
    <t>https://www.dnp.gov.co/programas/desarrollo-territorial/Estudios-Territoriales/Indicadores-y-Mediciones/Paginas/desempeno-fiscal.aspx</t>
  </si>
  <si>
    <t>Procuraduría</t>
  </si>
  <si>
    <t>https://www.procuraduria.gov.co/portal/Indice-de-Gobierno-Abierto.page</t>
  </si>
  <si>
    <t>Empoderamiento de los ciudadanos a partir del acceso a la información pública, la apertura de datos, la rendición de cuentas y la participación de la sociedad en el Gobierno, a través de medios medios electrónicos</t>
  </si>
  <si>
    <t>gobiernoenlinea.gov.co</t>
  </si>
  <si>
    <t>http://estrategia.gobiernoenlinea.gov.co/623/w3-propertyvalue-14714.html</t>
  </si>
  <si>
    <t>Bogotá y Arauca resultados de 2016</t>
  </si>
  <si>
    <t>Fortalecimiento de la gestión de TI a través de la planeación estratégica y gobierno de TI, la gestión de sistemas de información e infraestructura tecnológica y el uso y aprovechamiento de TI</t>
  </si>
  <si>
    <t>Gestión, calidad y aprovechamiento de la información para la toma de decisiones.</t>
  </si>
  <si>
    <t>Recursos dedicados para Seguridad de la Información</t>
  </si>
  <si>
    <t>Apoyo de la alta dirección para la implementación del componente de Seguridad y Privacidad de la Información</t>
  </si>
  <si>
    <t>Gestión de los riesgos de Seguridad de la información en la entidad</t>
  </si>
  <si>
    <t>Bogotá y Arauca resultados de 2017</t>
  </si>
  <si>
    <t>Bogotá y Arauca resultados de 2018</t>
  </si>
  <si>
    <t>Bogotá y Arauca resultados de 2019</t>
  </si>
  <si>
    <t>Bogotá y Arauca resultados de 2020</t>
  </si>
  <si>
    <t>Bogotá y Arauca resultados de 2021</t>
  </si>
  <si>
    <t>Porcentaje de empresas certificadas ISO14001 dentro del total de pequeñas, medianas y grandes empresas en la localidad</t>
  </si>
  <si>
    <t>Cuentas por 1.000 mayores de edad</t>
  </si>
  <si>
    <t>Consejo Privado de Competitividad</t>
  </si>
  <si>
    <t>https://icc.compite.com.co/pilar/6-AMB/variable/2-AMB-2-1</t>
  </si>
  <si>
    <t>Se toma el valor del pindice</t>
  </si>
  <si>
    <t>Banca de las Oportunidades</t>
  </si>
  <si>
    <t>http://bancadelasoportunidades.gov.co/es/cuentas-de-ahorro</t>
  </si>
  <si>
    <t>Datos departamentales</t>
  </si>
  <si>
    <t>Atracción de talento interno: graduados de otras zonas del país que se encuentran trabajando en el departamento</t>
  </si>
  <si>
    <t xml:space="preserve">Observatorio Laboral para la Educación </t>
  </si>
  <si>
    <t>http://bi.mineducacion.gov.co:8380/eportal/web/men-observatorio-laboral/vinculacion-laboral</t>
  </si>
  <si>
    <t>Recepción: porcentaje de los graduados en el departamento que provienen de otras zonas del país. Se asignó el dato departamental para capitales de departamento y áreas metropolitanas.</t>
  </si>
  <si>
    <t>Doing Business - "Facilidad de hacer negocios"</t>
  </si>
  <si>
    <t>Doing Business</t>
  </si>
  <si>
    <t>http://espanol.doingbusiness.org/~/media/GIAWB/Doing%20Business/Documents/Subnational-Reports/DB13-Colombia-Spanish.pdf</t>
  </si>
  <si>
    <t>En 2013 Doing Business con cobertura de 23 ciudades</t>
  </si>
  <si>
    <t>Valor de las exportaciones per cápita</t>
  </si>
  <si>
    <t>Índice de diversificación de los mercados de destino de las exportaciones</t>
  </si>
  <si>
    <t>DANE</t>
  </si>
  <si>
    <t>http://microdatos.dane.gov.co/index.php/catalog/472/datafile/F4</t>
  </si>
  <si>
    <t>Cáculos propios (Herfindahl- Hirschman), suma cudarada de peso de cada país en exortaciones totales por departamento, entre más pequeño mejor</t>
  </si>
  <si>
    <t>Productividad Laboral</t>
  </si>
  <si>
    <t>DANE - EAM</t>
  </si>
  <si>
    <t>https://www.dane.gov.co/index.php/construccion-en-industria/industria/encuesta-anual-manufacturera-eam</t>
  </si>
  <si>
    <t>Valor agregado / Personal Ocupado</t>
  </si>
  <si>
    <t>Desplazamiento recepción total</t>
  </si>
  <si>
    <t>Desplazamiento expulsión total</t>
  </si>
  <si>
    <t>RNI</t>
  </si>
  <si>
    <t>https://cifras.unidadvictimas.gov.co/Home/Desplazamiento</t>
  </si>
  <si>
    <t>Gasto de inversión per cápita en cultura</t>
  </si>
  <si>
    <t>Gasto de inversión per cápita en recreación y deporte</t>
  </si>
  <si>
    <t>CHIP-FUT</t>
  </si>
  <si>
    <t>http://www.chip.gov.co/schip_rt/index.jsf</t>
  </si>
  <si>
    <t>Calculo propio: valor absoluto(100-(ingreso_mujeres*100/ingreso_hombres))</t>
  </si>
  <si>
    <t>Gasto de inversión per cápita en salud</t>
  </si>
  <si>
    <t>DANE - Proyecciones de población</t>
  </si>
  <si>
    <t>Gasto de inversión per cápita en educación</t>
  </si>
  <si>
    <t>Tasa de pobreza</t>
  </si>
  <si>
    <t>Coeficiente de Gini</t>
  </si>
  <si>
    <t>DANE - Gran Encuesta Integrada de Hogares (GEIH)</t>
  </si>
  <si>
    <t>https://www.dane.gov.co/index.php/estadisticas-por-tema/pobreza-y-condiciones</t>
  </si>
  <si>
    <t>Dato anual</t>
  </si>
  <si>
    <t>Dato anual. Mide la distribución del ingreso. Entre más cerca a 0 mejor equidad, entre más cerca a 1 mayor inequidad</t>
  </si>
  <si>
    <t>Tasa de desempleo</t>
  </si>
  <si>
    <t>Tasa de subempleo objetivo</t>
  </si>
  <si>
    <t>Proporción de empleo informal</t>
  </si>
  <si>
    <t>https://www.dane.gov.co/index.php/mercado-laboral/empleo-y-desempleo</t>
  </si>
  <si>
    <t>Promedio anual trimestre movil  enero-marzo, abril-junio, julio-septiembre y octubre-diciembre ; San Andres promedio enero-junio y julio-diciembre departamentos nuevos cálculo propio</t>
  </si>
  <si>
    <t>Promedio anual trimestre movil  enero-marzo, abril-junio, julio-septiembre y octubre-diciembre ; San Andres promedio enero-junio y julio-diciembre</t>
  </si>
  <si>
    <t>http://www.dane.gov.co/index.php/estadisticas-por-tema/mercado-laboral/empleo-informal-y-seguridad-social</t>
  </si>
  <si>
    <t>Promedio anual</t>
  </si>
  <si>
    <t>PIB per cápita</t>
  </si>
  <si>
    <t>DANE - Cuentas departamentales / DANE - Metodología de importancia económica municipal</t>
  </si>
  <si>
    <t>https://www.dane.gov.co/files/investigaciones/fichas/Met_indicador_import_economica_mpal_2014.pdf</t>
  </si>
  <si>
    <t xml:space="preserve">Percepción de seguridad - posibilidad de ser víctima de algún delito </t>
  </si>
  <si>
    <t>Conflicto armado irregular- Índice de Riesgo de Victimización</t>
  </si>
  <si>
    <t>https://www.dane.gov.co/index.php/estadisticas-por-tema/seguridad-y-defensa/encuesta-de-convivencia-y-seguridad-ciudadana-ecsc</t>
  </si>
  <si>
    <t>Unidad para la atención y reparación integral de las víctimas</t>
  </si>
  <si>
    <t>http://www.unidadvictimas.gov.co/es/indice-de-riesgo-de-victimizacion/37339</t>
  </si>
  <si>
    <t>De género - Brecha de ingresos entre géneros (profesionales con pregrado)</t>
  </si>
  <si>
    <t>De género - Brecha de ingresos entre géneros (profesionales con posgrado)</t>
  </si>
  <si>
    <t>De género - Participación femenina en entidades del orden territorial en cargos del nivel directivo</t>
  </si>
  <si>
    <t>De género - Participación femenina en entidades del orden terriorial en cargos del nivel directivo máximo nivel decisorio</t>
  </si>
  <si>
    <t xml:space="preserve">Hacia la población LGBT - Número de homicidios de personas LGBT </t>
  </si>
  <si>
    <t>Hacia la población en condición de discapacidad - Porcentaje con afiliación a salud</t>
  </si>
  <si>
    <t>Hacia la población en condición de discapacidad - Porcentaje con al menos estudios secundarios</t>
  </si>
  <si>
    <t>Hacia la población en condición de discapacidad - Porcentaje que trabaja</t>
  </si>
  <si>
    <t>Índice de homicidios local</t>
  </si>
  <si>
    <t>Índice de desapariciones</t>
  </si>
  <si>
    <t>Índice de extorsión local</t>
  </si>
  <si>
    <t>Índice local de hurtos</t>
  </si>
  <si>
    <t>http://bi.mineducacion.gov.co:8080/o3web/viewdesktop.jsp?cmnd=open&amp;source=Situacion+Laboral%2FEconom%EDa%23_public</t>
  </si>
  <si>
    <t>Departamento Administrativo de la Función Pública</t>
  </si>
  <si>
    <t>http://www.funcionpublica.gov.co/documents/418537/616038/Informe+sobre+la+participacion+de+la+mujer+en+los+cargos+de+los+niveles+decisorios+del+Estado+colombiano.pdf</t>
  </si>
  <si>
    <t>Colombia Diversa</t>
  </si>
  <si>
    <t>http://www.colombiadiversa.org/ddhh-2017/pdf/Informe_completo_DDHH_Violencia.pdf</t>
  </si>
  <si>
    <t xml:space="preserve">Dato departamental asignado a capitales de departamento y área metropolitana. </t>
  </si>
  <si>
    <t>SISPRO</t>
  </si>
  <si>
    <t>http://www.sispro.gov.co/Pages/Observatoriodiscapacidad/indicadores.aspx#</t>
  </si>
  <si>
    <t>Medicina Legal</t>
  </si>
  <si>
    <t>http://www.medicinalegal.gov.co/cifras-estadisticas/forensis</t>
  </si>
  <si>
    <t>Policía Nacional</t>
  </si>
  <si>
    <t>https://www.policia.gov.co/grupo-informaci%C3%B3n-criminalidad/estadistica-delictiva</t>
  </si>
  <si>
    <t>Gasto de inversión per cápita en prevención y atención de desastres</t>
  </si>
  <si>
    <t>Tasa de víctimas mortales por accidentes de tráfico por cada 100.000 habitantes</t>
  </si>
  <si>
    <t>Tasa de lesionados por accidentes de tráfico por cada 100.000 habitantes</t>
  </si>
  <si>
    <t>Población afectada por emergencias en los últimos cinco años</t>
  </si>
  <si>
    <t>Población afectada por desastres naturales en los últimos diez años</t>
  </si>
  <si>
    <t>Unidad Nacional Para la Gestión del Riesgo de Desastres</t>
  </si>
  <si>
    <t>https://www.datos.gov.co/Ambiente-y-Desarrollo-Sostenible/Emergencias-Naturales/xjv9-mim9</t>
  </si>
  <si>
    <t>Índice de Riesgo de Calidad de Agua- IRCA (1 a 5)</t>
  </si>
  <si>
    <t>Sistema de Vigilancia de la Calidad del Agua Potable para consumo humano - SIVICAP</t>
  </si>
  <si>
    <t>https://www.ins.gov.co/sivicap/Paginas/sivicap.aspx</t>
  </si>
  <si>
    <t>Déficit de vivienda cualitativo</t>
  </si>
  <si>
    <t>Déficit de vivienda cuantitativo</t>
  </si>
  <si>
    <t>Cobertura de acueducto</t>
  </si>
  <si>
    <t>Cobertura de alcantarillado</t>
  </si>
  <si>
    <t>Cobertura de energía eléctrica</t>
  </si>
  <si>
    <t>Cobertura de servicios de aseo</t>
  </si>
  <si>
    <t>Cobertura de gas natural </t>
  </si>
  <si>
    <t>DANE - Censo 2005</t>
  </si>
  <si>
    <t>https://www.dane.gov.co/index.php/estadisticas-sociales/deficit-de-vivienda</t>
  </si>
  <si>
    <t>Viviendas particulares que presentan deficiencias en la estructura del piso, espacio (hacinamiento mitigable y cocina) y a la disponibilidad de servicios públicos domiciliarios</t>
  </si>
  <si>
    <t>Comparación entre el número de hogares y número de viviendas apropiadas existentes</t>
  </si>
  <si>
    <t>SUI  (Sistema Único de Información de Servicios Públicos)  y  DANE - Censo 2005</t>
  </si>
  <si>
    <t>http://bi.superservicios.gov.co/o3portal/browser/showView.jsp?viewDesktop=true&amp;source=SUI_COMERCIAL%2FVISTA_INICIAL_CONSOLIDADO_SERVICIOS_2008%23_public</t>
  </si>
  <si>
    <t>Denominador: Hogares 2005</t>
  </si>
  <si>
    <t>Ruta: Reportes &gt; Información Comercial Departamento Municipio. Periodo anual. Ubicación total. Suscriptores residenciales. Denominador hogares Censo 2005.</t>
  </si>
  <si>
    <t>http://reportes.sui.gov.co/fabricaReportes/frameSet.jsp?idreporte=ase_com_146</t>
  </si>
  <si>
    <t>Ruta: Reportes &gt; Suscriptores. Periodo: diciembre. Denominador hogares Censo 2005.</t>
  </si>
  <si>
    <t>http://reportes.sui.gov.co/fabricaReportes/frameSet.jsp?idreporte=gas_com_003</t>
  </si>
  <si>
    <t>Ruta: Reportes &gt; Suscriptores residenciales &gt; Por municipio. Periodo: anual. Ubicación: total. Denominador hogares Censo 2005.</t>
  </si>
  <si>
    <t>Número de puestos en bibliotecas adscritas a la RNBP por cada 100.000 habitantes</t>
  </si>
  <si>
    <t>Biblioteca Nacional</t>
  </si>
  <si>
    <t>https://www.datos.gov.co/Cultura/Directorio-de-la-Red-Nacional-de-Bibliotecas-P-bli/a5h9-fqe9</t>
  </si>
  <si>
    <t xml:space="preserve">Número de bienes de interés cultural según clasificación </t>
  </si>
  <si>
    <t>MinCultura</t>
  </si>
  <si>
    <t>http://www.mincultura.gov.co/prensa/noticias/Documents/Patrimonio/listado%20bienes%20de%20inter%C3%A9s%20cultural%20del%20ambito%20nacional.%20abril%202016.pdf</t>
  </si>
  <si>
    <t>Salud-  Camas hospitalarias por 1000 habitantes</t>
  </si>
  <si>
    <t>Salud -Camas hospitalarias para servicios especializados, por 1000 habitantes</t>
  </si>
  <si>
    <t>Salud- Esperanza de vida al nacer</t>
  </si>
  <si>
    <t>Salud - Tasa de mortalidad de niños menores de 1 año por 1.000 nacidos vivos</t>
  </si>
  <si>
    <t>Salud - Porcentaje población afiliada</t>
  </si>
  <si>
    <t>Salud - Tasa de Mortalidad por Desnutrición en Menores de 5 Años</t>
  </si>
  <si>
    <t>Salud - Tasa de embarazos por cada 1.000 adolescentes entre 10 y 14</t>
  </si>
  <si>
    <t>MinSalud</t>
  </si>
  <si>
    <t>https://prestadores.minsalud.gov.co/habilitacion/</t>
  </si>
  <si>
    <t>Valor departamental</t>
  </si>
  <si>
    <t>https://www.camaradirecta.com/temas/indicadoresantander/indicadores/esperanza.htm</t>
  </si>
  <si>
    <t>Censo 2005</t>
  </si>
  <si>
    <t>Sistema Integral de Información de la Protección Social, Ficha Indicadores</t>
  </si>
  <si>
    <t>http://www.sispro.gov.co/#</t>
  </si>
  <si>
    <t>DANE- Estadísticas vitales / DANE- Proyecciones de población grupos de edad</t>
  </si>
  <si>
    <t>https://www.dane.gov.co/index.php/es/poblacion-y-registros-vitales/nacimientos-y-defunciones/nacimientos-y-defunciones/118-demograficas/estadisticas-vitales/4647-nacimientos-2013</t>
  </si>
  <si>
    <t>Nacimientos por grupo de edad de la madre de 10 a 14 años contrastados con el número de niñas de ese mismo grupo</t>
  </si>
  <si>
    <t>Educación - Cobertura neta en media</t>
  </si>
  <si>
    <t>Educación - Tasa de deserción intra - anual</t>
  </si>
  <si>
    <t>Educación superior: proporción de docentes con postgrado</t>
  </si>
  <si>
    <t>Educación superior. Proporción  de docentes con doctorado</t>
  </si>
  <si>
    <t>Educación - Cobertura bruta en Educación Superior</t>
  </si>
  <si>
    <t>MinEducación</t>
  </si>
  <si>
    <t>https://www.datos.gov.co/Educaci-n/ESTADISTICAS-EN-EDUCACION-BASICA-POR-MUNICIPIO/nudc-7mev</t>
  </si>
  <si>
    <t>MinEducacion</t>
  </si>
  <si>
    <t>https://www.mineducacion.gov.co/sistemasinfo/Informacion-a-la-mano/212400:Estadisticas</t>
  </si>
  <si>
    <t>Ministerio de Educación Nacional</t>
  </si>
  <si>
    <t>http://bi.mineducacion.gov.co:8380/eportal/web/snies1/nacionales</t>
  </si>
  <si>
    <t>Dimensiones</t>
  </si>
  <si>
    <t>Variable</t>
  </si>
  <si>
    <t>Año</t>
  </si>
  <si>
    <t>ICFES</t>
  </si>
  <si>
    <t>https://www.datos.gov.co/Educaci-n/SABER3-5-9-Estudiante-2017/ehz8-bmt8</t>
  </si>
  <si>
    <t>http://www.icfesinteractivo.gov.co/resultados-saber2016-web/pages/publicacionResultados/agregados/saber11/resultadosSecretarias.jsf#No-back-button</t>
  </si>
  <si>
    <t>Promedio con https://www.datos.gov.co/Educaci-n/Saber-11-2017-2/s6qh-49yh</t>
  </si>
  <si>
    <t>Registraduría Nacional del Estado Civil</t>
  </si>
  <si>
    <t>https://elecciones.registraduria.gov.co:81/esc_elec_2015/99AL/DAL60001ZZZZZZZZZZZZ_L1.htm</t>
  </si>
  <si>
    <t>alcaldes</t>
  </si>
  <si>
    <t>http://www.aerocivil.gov.co/atencion/estadisticas-de-las-actividades-aeronauticas/estadisticas-operacionales</t>
  </si>
  <si>
    <t>Sólo vuelos comerciales</t>
  </si>
  <si>
    <t>Ministerio de Tecnologías de la Información y las Comunicaciones</t>
  </si>
  <si>
    <t>https://www.datos.gov.co/Ciencia-Tecnolog-a-e-Innovaci-n/Internet-Fijo-Penetraci-n-Municipio/fut2-keu8</t>
  </si>
  <si>
    <t>http://www.icfesinteractivo.gov.co/resultados-saber2016-web/pages/publicacionResultados/agregados/saber11/clasificacionPlanteles.jsf#No-back-button</t>
  </si>
  <si>
    <t>Observatorio de Ciencia y Tecnología</t>
  </si>
  <si>
    <t>http://ocyt.org.co/wp-content/uploads/2018/07/indicadores-2017-web.pdf</t>
  </si>
  <si>
    <t>https://ocyt.shinyapps.io/odocyt_v1/</t>
  </si>
  <si>
    <t>COLCIENCIAS</t>
  </si>
  <si>
    <t>Bogotá, D.C. (Bogotá D.C.)</t>
  </si>
  <si>
    <t>Medellín (Antioquia)</t>
  </si>
  <si>
    <t>Cali (Valle Del Cauca)</t>
  </si>
  <si>
    <t>Barranquilla (Atlántico)</t>
  </si>
  <si>
    <t>Cartagena (Bolivar)</t>
  </si>
  <si>
    <t>Cúcuta (Norte de Santander)</t>
  </si>
  <si>
    <t>Ibagué (Tolima)</t>
  </si>
  <si>
    <t>Bucaramanga (Santander)</t>
  </si>
  <si>
    <t>Santa Marta (Magdalena)</t>
  </si>
  <si>
    <t>Pereira (Risaralda)</t>
  </si>
  <si>
    <t>Villavicencio (Meta)</t>
  </si>
  <si>
    <t>Valledupar (Cesar)</t>
  </si>
  <si>
    <t>Pasto (Nariño)</t>
  </si>
  <si>
    <t>Montería (Córdoba)</t>
  </si>
  <si>
    <t>Manizales (Caldas)</t>
  </si>
  <si>
    <t>Neiva (Huila)</t>
  </si>
  <si>
    <t>Armenia (Quindio)</t>
  </si>
  <si>
    <t>Popayán (Cauca)</t>
  </si>
  <si>
    <t>Sincelejo (Sucre)</t>
  </si>
  <si>
    <t>Riohacha (La Guajira)</t>
  </si>
  <si>
    <t>Tunja (Boyacá)</t>
  </si>
  <si>
    <t>Quibdó (Chocó)</t>
  </si>
  <si>
    <t>San Andrés (San Andrés y Providencia)</t>
  </si>
  <si>
    <t>Florencia (Caquetá)</t>
  </si>
  <si>
    <t>Yopal (Casanare)</t>
  </si>
  <si>
    <t>San José del Guaviare (Guaviare)</t>
  </si>
  <si>
    <t>Inírida (Guainía)</t>
  </si>
  <si>
    <t>Puerto Carreño (Vichada)</t>
  </si>
  <si>
    <t>Mitú (Vaupés)</t>
  </si>
  <si>
    <t>Leticia (Amazonas)</t>
  </si>
  <si>
    <t>Arauca (Arauca)</t>
  </si>
  <si>
    <t>Mocoa (Putumayo)</t>
  </si>
  <si>
    <t>Número total de ciudades con dato</t>
  </si>
  <si>
    <t>Fuente</t>
  </si>
  <si>
    <t>Link</t>
  </si>
  <si>
    <t>Notas</t>
  </si>
  <si>
    <t>oldID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</si>
  <si>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</si>
  <si>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</si>
  <si>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</si>
  <si>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</si>
  <si>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</si>
  <si>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</si>
  <si>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</si>
  <si>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</si>
  <si>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</si>
  <si>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</si>
  <si>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</si>
  <si>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h1</t>
  </si>
  <si>
    <t>h2</t>
  </si>
  <si>
    <t>f3</t>
  </si>
  <si>
    <t>n8</t>
  </si>
  <si>
    <t>f4</t>
  </si>
  <si>
    <t>f5</t>
  </si>
  <si>
    <t>f6</t>
  </si>
  <si>
    <t>f7</t>
  </si>
  <si>
    <t>f8</t>
  </si>
  <si>
    <t>d10</t>
  </si>
  <si>
    <t>d4</t>
  </si>
  <si>
    <t>b15</t>
  </si>
  <si>
    <t>i1</t>
  </si>
  <si>
    <t>i2</t>
  </si>
  <si>
    <t>i3</t>
  </si>
  <si>
    <t>i4</t>
  </si>
  <si>
    <t>e15</t>
  </si>
  <si>
    <t>d2</t>
  </si>
  <si>
    <t>d3</t>
  </si>
  <si>
    <t>c15</t>
  </si>
  <si>
    <t>c16</t>
  </si>
  <si>
    <t>j5</t>
  </si>
  <si>
    <t>j6</t>
  </si>
  <si>
    <t>Educación - Porcentaje de establecimientos educativos en intermedio</t>
  </si>
  <si>
    <t>e12</t>
  </si>
  <si>
    <t>Educación - Porcentaje de establecimientos educativos en inferior</t>
  </si>
  <si>
    <t>e13</t>
  </si>
  <si>
    <t xml:space="preserve">Educación - Porcentaje de establecimientos educativos en muy inferior </t>
  </si>
  <si>
    <t>e14</t>
  </si>
  <si>
    <t>n1</t>
  </si>
  <si>
    <t>n2</t>
  </si>
  <si>
    <t>n3</t>
  </si>
  <si>
    <t>n4</t>
  </si>
  <si>
    <t>n5</t>
  </si>
  <si>
    <t>n6</t>
  </si>
  <si>
    <t>n7</t>
  </si>
  <si>
    <t>a14</t>
  </si>
  <si>
    <t>a6</t>
  </si>
  <si>
    <t>a16</t>
  </si>
  <si>
    <t>a17</t>
  </si>
  <si>
    <t>j1</t>
  </si>
  <si>
    <t>j2</t>
  </si>
  <si>
    <t>j3</t>
  </si>
  <si>
    <t>j4</t>
  </si>
  <si>
    <t>j7</t>
  </si>
  <si>
    <t>f1</t>
  </si>
  <si>
    <t>f2</t>
  </si>
  <si>
    <t>c13</t>
  </si>
  <si>
    <t>c14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</si>
  <si>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</si>
  <si>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</si>
  <si>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</si>
  <si>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</si>
  <si>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</si>
  <si>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</si>
  <si>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</si>
  <si>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</si>
  <si>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</si>
  <si>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</si>
  <si>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</si>
  <si>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</si>
  <si>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a15</t>
  </si>
  <si>
    <t>a18</t>
  </si>
  <si>
    <t>d11</t>
  </si>
  <si>
    <t>d12</t>
  </si>
  <si>
    <t>d5</t>
  </si>
  <si>
    <t>d6</t>
  </si>
  <si>
    <t>d7</t>
  </si>
  <si>
    <t>d1</t>
  </si>
  <si>
    <t>b11</t>
  </si>
  <si>
    <t>b12</t>
  </si>
  <si>
    <t>b13</t>
  </si>
  <si>
    <t>b14</t>
  </si>
  <si>
    <t>b9</t>
  </si>
  <si>
    <t>b1</t>
  </si>
  <si>
    <t>b2</t>
  </si>
  <si>
    <t>b3</t>
  </si>
  <si>
    <t>b4</t>
  </si>
  <si>
    <t>b5</t>
  </si>
  <si>
    <t>b6</t>
  </si>
  <si>
    <t>b7</t>
  </si>
  <si>
    <t>a7</t>
  </si>
  <si>
    <t>a8</t>
  </si>
  <si>
    <t>a9</t>
  </si>
  <si>
    <t>a10</t>
  </si>
  <si>
    <t>a11</t>
  </si>
  <si>
    <t>a12</t>
  </si>
  <si>
    <t>a13</t>
  </si>
  <si>
    <t>a1</t>
  </si>
  <si>
    <t>a2</t>
  </si>
  <si>
    <t>a3</t>
  </si>
  <si>
    <t>a4</t>
  </si>
  <si>
    <t>a5</t>
  </si>
  <si>
    <t>b. La definición de un propósito que refleje las preferencias de la sociedad.</t>
  </si>
  <si>
    <t>c. La voluntad para convertir en realidad este propósito.</t>
  </si>
  <si>
    <t>d. La capacidad para generar, recibir, valorar, adoptar o rechazar nuevos conocimientos o tecnologías y para, eventualmente, convertirlos en innovaciones.</t>
  </si>
  <si>
    <t>e. La capacidad de agencia para implementar las acciones dirigidas a lograr el propósito acordado.</t>
  </si>
  <si>
    <t>f. La creatividad para idear estrategias e instrumentos susceptibles de hacer realidad el propósito adoptado, superando los obstáculos que haya que enfrentar.</t>
  </si>
  <si>
    <t xml:space="preserve">g. La existencia de un contexto cultural y social que les permita convertir en realidad ese propósito. </t>
  </si>
  <si>
    <t xml:space="preserve">h. La existencia de un contexto económico, institucional y ambiental </t>
  </si>
  <si>
    <t>ficha territorial DNP 2014</t>
  </si>
  <si>
    <t>Aerocivil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</si>
</sst>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2" borderId="1" xfId="0" applyFill="1" applyBorder="1"/>
    <xf numFmtId="0" fontId="2" fillId="2" borderId="1" xfId="1" applyFill="1" applyBorder="1"/>
    <xf numFmtId="9" fontId="0" fillId="2" borderId="1" xfId="2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curaduria.gov.co/portal/Indice-de-Gobierno-Abierto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30C5-78E6-4A41-A5F2-52EAC8FAF0DB}">
  <dimension ref="A2:AN103"/>
  <sheetViews>
    <sheetView tabSelected="1" topLeftCell="AF84" workbookViewId="0">
      <selection activeCell="AL94" sqref="AL94"/>
    </sheetView>
  </sheetViews>
  <sheetFormatPr baseColWidth="10" defaultRowHeight="15" x14ac:dyDescent="0.25"/>
  <cols>
    <col min="1" max="1" width="52.28515625" style="1" customWidth="1"/>
    <col min="2" max="2" width="38.7109375" style="1" customWidth="1"/>
    <col min="3" max="3" width="13" style="1" customWidth="1"/>
    <col min="4" max="16384" width="11.42578125" style="1"/>
  </cols>
  <sheetData>
    <row r="2" spans="1:40" x14ac:dyDescent="0.25">
      <c r="A2" s="2" t="s">
        <v>197</v>
      </c>
      <c r="B2" s="2" t="s">
        <v>198</v>
      </c>
      <c r="C2" s="2" t="s">
        <v>252</v>
      </c>
      <c r="D2" s="2" t="s">
        <v>199</v>
      </c>
      <c r="E2" s="2" t="s">
        <v>216</v>
      </c>
      <c r="F2" s="2" t="s">
        <v>217</v>
      </c>
      <c r="G2" s="2" t="s">
        <v>218</v>
      </c>
      <c r="H2" s="2" t="s">
        <v>219</v>
      </c>
      <c r="I2" s="2" t="s">
        <v>220</v>
      </c>
      <c r="J2" s="2" t="s">
        <v>221</v>
      </c>
      <c r="K2" s="2" t="s">
        <v>222</v>
      </c>
      <c r="L2" s="2" t="s">
        <v>223</v>
      </c>
      <c r="M2" s="2" t="s">
        <v>224</v>
      </c>
      <c r="N2" s="2" t="s">
        <v>225</v>
      </c>
      <c r="O2" s="2" t="s">
        <v>226</v>
      </c>
      <c r="P2" s="2" t="s">
        <v>227</v>
      </c>
      <c r="Q2" s="2" t="s">
        <v>228</v>
      </c>
      <c r="R2" s="2" t="s">
        <v>229</v>
      </c>
      <c r="S2" s="2" t="s">
        <v>230</v>
      </c>
      <c r="T2" s="2" t="s">
        <v>231</v>
      </c>
      <c r="U2" s="2" t="s">
        <v>232</v>
      </c>
      <c r="V2" s="2" t="s">
        <v>233</v>
      </c>
      <c r="W2" s="2" t="s">
        <v>234</v>
      </c>
      <c r="X2" s="2" t="s">
        <v>235</v>
      </c>
      <c r="Y2" s="2" t="s">
        <v>236</v>
      </c>
      <c r="Z2" s="2" t="s">
        <v>237</v>
      </c>
      <c r="AA2" s="2" t="s">
        <v>238</v>
      </c>
      <c r="AB2" s="2" t="s">
        <v>239</v>
      </c>
      <c r="AC2" s="2" t="s">
        <v>240</v>
      </c>
      <c r="AD2" s="2" t="s">
        <v>241</v>
      </c>
      <c r="AE2" s="2" t="s">
        <v>242</v>
      </c>
      <c r="AF2" s="2" t="s">
        <v>243</v>
      </c>
      <c r="AG2" s="2" t="s">
        <v>244</v>
      </c>
      <c r="AH2" s="2" t="s">
        <v>245</v>
      </c>
      <c r="AI2" s="2" t="s">
        <v>246</v>
      </c>
      <c r="AJ2" s="2" t="s">
        <v>247</v>
      </c>
      <c r="AK2" s="2" t="s">
        <v>248</v>
      </c>
      <c r="AL2" s="2" t="s">
        <v>249</v>
      </c>
      <c r="AM2" s="2" t="s">
        <v>250</v>
      </c>
      <c r="AN2" s="2" t="s">
        <v>251</v>
      </c>
    </row>
    <row r="3" spans="1:40" ht="15" customHeight="1" x14ac:dyDescent="0.25">
      <c r="A3" s="7" t="s">
        <v>0</v>
      </c>
      <c r="B3" s="3" t="s">
        <v>1</v>
      </c>
      <c r="C3" s="3" t="s">
        <v>253</v>
      </c>
      <c r="D3" s="3">
        <v>2017</v>
      </c>
      <c r="E3" s="3">
        <v>19.024794034799314</v>
      </c>
      <c r="F3" s="3">
        <v>22.137477615676922</v>
      </c>
      <c r="G3" s="3">
        <v>10.594335638734375</v>
      </c>
      <c r="H3" s="3">
        <v>20.690873593856729</v>
      </c>
      <c r="I3" s="3">
        <v>13.965705320222229</v>
      </c>
      <c r="J3" s="3">
        <v>14.289853366592572</v>
      </c>
      <c r="K3" s="3">
        <v>14.187095355944942</v>
      </c>
      <c r="L3" s="3">
        <v>38.201541352174182</v>
      </c>
      <c r="M3" s="3">
        <v>14.664261069983239</v>
      </c>
      <c r="N3" s="3">
        <v>20.277230227581772</v>
      </c>
      <c r="O3" s="3">
        <v>10.563781096100486</v>
      </c>
      <c r="P3" s="3">
        <v>13.211382543301548</v>
      </c>
      <c r="Q3" s="3">
        <v>16.787715385724905</v>
      </c>
      <c r="R3" s="3">
        <v>14.700692395980889</v>
      </c>
      <c r="S3" s="3">
        <v>23.218664593937266</v>
      </c>
      <c r="T3" s="3">
        <v>15.458956756100243</v>
      </c>
      <c r="U3" s="3">
        <v>16.777106021780909</v>
      </c>
      <c r="V3" s="3">
        <v>29.869394200097005</v>
      </c>
      <c r="W3" s="3">
        <v>15.798888527511066</v>
      </c>
      <c r="X3" s="3">
        <v>8.4766867721364108</v>
      </c>
      <c r="Y3" s="3">
        <v>41.54640018819871</v>
      </c>
      <c r="Z3" s="3">
        <v>21.934722294025402</v>
      </c>
      <c r="AA3" s="3">
        <v>3.5213887166769995</v>
      </c>
      <c r="AB3" s="3">
        <v>13.072008966096945</v>
      </c>
      <c r="AC3" s="3">
        <v>12.608582645928237</v>
      </c>
      <c r="AD3" s="3">
        <v>6.4338097451971388</v>
      </c>
      <c r="AE3" s="3">
        <v>5.5740308730828412</v>
      </c>
      <c r="AF3" s="3">
        <v>9.7298295279709528</v>
      </c>
      <c r="AG3" s="3">
        <v>1.2159472571215326</v>
      </c>
      <c r="AH3" s="3">
        <v>3.3653502395309483</v>
      </c>
      <c r="AI3" s="3">
        <v>5.5419911134573931</v>
      </c>
      <c r="AJ3" s="3">
        <v>7.2442889483432804</v>
      </c>
      <c r="AK3" s="3">
        <v>32</v>
      </c>
      <c r="AL3" s="3" t="s">
        <v>193</v>
      </c>
      <c r="AM3" s="3" t="s">
        <v>194</v>
      </c>
      <c r="AN3" s="3"/>
    </row>
    <row r="4" spans="1:40" x14ac:dyDescent="0.25">
      <c r="A4" s="8"/>
      <c r="B4" s="3" t="s">
        <v>2</v>
      </c>
      <c r="C4" s="3" t="s">
        <v>254</v>
      </c>
      <c r="D4" s="3">
        <v>2017</v>
      </c>
      <c r="E4" s="3">
        <v>15.952944105564546</v>
      </c>
      <c r="F4" s="3">
        <v>18.121852297544237</v>
      </c>
      <c r="G4" s="3">
        <v>11.6297005478432</v>
      </c>
      <c r="H4" s="3">
        <v>14.483366993987513</v>
      </c>
      <c r="I4" s="3">
        <v>16.454067666703164</v>
      </c>
      <c r="J4" s="3">
        <v>8.3624690102345696</v>
      </c>
      <c r="K4" s="3">
        <v>13.968919755208692</v>
      </c>
      <c r="L4" s="3">
        <v>11.721244756120468</v>
      </c>
      <c r="M4" s="3">
        <v>12.342562505035314</v>
      </c>
      <c r="N4" s="3">
        <v>13.652433106890339</v>
      </c>
      <c r="O4" s="3">
        <v>9.1182737511414764</v>
      </c>
      <c r="P4" s="3">
        <v>15.00779744977525</v>
      </c>
      <c r="Q4" s="3">
        <v>12.949014093937263</v>
      </c>
      <c r="R4" s="3">
        <v>12.561019559021066</v>
      </c>
      <c r="S4" s="3">
        <v>16.238483066570232</v>
      </c>
      <c r="T4" s="3">
        <v>14.97662882762568</v>
      </c>
      <c r="U4" s="3">
        <v>15.238761588245584</v>
      </c>
      <c r="V4" s="3">
        <v>15.584271532360933</v>
      </c>
      <c r="W4" s="3">
        <v>14.257197480881691</v>
      </c>
      <c r="X4" s="3">
        <v>16.69347426470588</v>
      </c>
      <c r="Y4" s="3">
        <v>16.381973791682945</v>
      </c>
      <c r="Z4" s="3">
        <v>13.531866732687275</v>
      </c>
      <c r="AA4" s="3"/>
      <c r="AB4" s="3">
        <v>10.154655226101097</v>
      </c>
      <c r="AC4" s="3">
        <v>17.299947469795132</v>
      </c>
      <c r="AD4" s="3">
        <v>15.387921770900496</v>
      </c>
      <c r="AE4" s="3">
        <v>12.8</v>
      </c>
      <c r="AF4" s="3">
        <v>19.582814445828145</v>
      </c>
      <c r="AG4" s="3">
        <v>15.365813915593938</v>
      </c>
      <c r="AH4" s="3">
        <v>16.928341384863124</v>
      </c>
      <c r="AI4" s="3">
        <v>17.34251968503937</v>
      </c>
      <c r="AJ4" s="3">
        <v>19.103666817564509</v>
      </c>
      <c r="AK4" s="3">
        <v>31</v>
      </c>
      <c r="AL4" s="3" t="s">
        <v>90</v>
      </c>
      <c r="AM4" s="3" t="s">
        <v>91</v>
      </c>
      <c r="AN4" s="3"/>
    </row>
    <row r="5" spans="1:40" x14ac:dyDescent="0.25">
      <c r="A5" s="8"/>
      <c r="B5" s="3" t="s">
        <v>3</v>
      </c>
      <c r="C5" s="3" t="s">
        <v>255</v>
      </c>
      <c r="D5" s="3">
        <v>2017</v>
      </c>
      <c r="E5" s="3">
        <v>4.0489231918336861</v>
      </c>
      <c r="F5" s="3">
        <v>2.7098096893524088</v>
      </c>
      <c r="G5" s="3">
        <v>2.1115898090527101</v>
      </c>
      <c r="H5" s="3">
        <v>1.6157114005153561</v>
      </c>
      <c r="I5" s="3">
        <v>1.2838059783203766</v>
      </c>
      <c r="J5" s="3">
        <v>1.411226241179836</v>
      </c>
      <c r="K5" s="3">
        <v>2.4891700474455063</v>
      </c>
      <c r="L5" s="3">
        <v>2.1006824870077012</v>
      </c>
      <c r="M5" s="3">
        <v>1.662325106748664</v>
      </c>
      <c r="N5" s="3">
        <v>1.6151393317620961</v>
      </c>
      <c r="O5" s="3">
        <v>1.8940034497919978</v>
      </c>
      <c r="P5" s="3">
        <v>1.8132893006757789</v>
      </c>
      <c r="Q5" s="3">
        <v>3.6289377657259552</v>
      </c>
      <c r="R5" s="3">
        <v>1.8346820430495034</v>
      </c>
      <c r="S5" s="3">
        <v>2.9433036696959216</v>
      </c>
      <c r="T5" s="3">
        <v>2.4674870425132753</v>
      </c>
      <c r="U5" s="3">
        <v>2.17246807766311</v>
      </c>
      <c r="V5" s="3">
        <v>2.8950141423104654</v>
      </c>
      <c r="W5" s="3">
        <v>2.1170715249662617</v>
      </c>
      <c r="X5" s="3">
        <v>2.2288602941176472</v>
      </c>
      <c r="Y5" s="3">
        <v>6.1720941794808057</v>
      </c>
      <c r="Z5" s="3">
        <v>2.7304237108297378</v>
      </c>
      <c r="AA5" s="3"/>
      <c r="AB5" s="3">
        <v>2.1278068020620697</v>
      </c>
      <c r="AC5" s="3">
        <v>2.7140605848362807</v>
      </c>
      <c r="AD5" s="3">
        <v>3.0947775628626695</v>
      </c>
      <c r="AE5" s="3">
        <v>2.2270270270270269</v>
      </c>
      <c r="AF5" s="3">
        <v>0.311332503113325</v>
      </c>
      <c r="AG5" s="3">
        <v>2.981912986801369</v>
      </c>
      <c r="AH5" s="3">
        <v>1.4090177133655395</v>
      </c>
      <c r="AI5" s="3">
        <v>1.673228346456693</v>
      </c>
      <c r="AJ5" s="3">
        <v>5.0248981439565421</v>
      </c>
      <c r="AK5" s="3">
        <v>31</v>
      </c>
      <c r="AL5" s="3" t="s">
        <v>90</v>
      </c>
      <c r="AM5" s="3" t="s">
        <v>91</v>
      </c>
      <c r="AN5" s="3"/>
    </row>
    <row r="6" spans="1:40" x14ac:dyDescent="0.25">
      <c r="A6" s="8"/>
      <c r="B6" s="3" t="s">
        <v>4</v>
      </c>
      <c r="C6" s="3" t="s">
        <v>256</v>
      </c>
      <c r="D6" s="3">
        <v>2017</v>
      </c>
      <c r="E6" s="3">
        <v>299.79903723984899</v>
      </c>
      <c r="F6" s="3">
        <v>278.56366400608135</v>
      </c>
      <c r="G6" s="3">
        <v>283.8412915693695</v>
      </c>
      <c r="H6" s="3">
        <v>295.24559641532755</v>
      </c>
      <c r="I6" s="3">
        <v>273.60792452830191</v>
      </c>
      <c r="J6" s="3">
        <v>307.91559030138228</v>
      </c>
      <c r="K6" s="3">
        <v>307.23979591836735</v>
      </c>
      <c r="L6" s="3">
        <v>312.16723030098075</v>
      </c>
      <c r="M6" s="3">
        <v>274.18300821355234</v>
      </c>
      <c r="N6" s="3">
        <v>297.28286066584462</v>
      </c>
      <c r="O6" s="3">
        <v>314.25899280575538</v>
      </c>
      <c r="P6" s="3">
        <v>282.82018988568109</v>
      </c>
      <c r="Q6" s="3">
        <v>309.53636084688554</v>
      </c>
      <c r="R6" s="3">
        <v>288.47089417883575</v>
      </c>
      <c r="S6" s="3">
        <v>302.92957746478874</v>
      </c>
      <c r="T6" s="3">
        <v>295.70011179429849</v>
      </c>
      <c r="U6" s="3">
        <v>294.45503902273498</v>
      </c>
      <c r="V6" s="3">
        <v>304.66450290399729</v>
      </c>
      <c r="W6" s="3">
        <v>282.95006053268764</v>
      </c>
      <c r="X6" s="3">
        <v>258.93808049535602</v>
      </c>
      <c r="Y6" s="3">
        <v>327.85311982330205</v>
      </c>
      <c r="Z6" s="3">
        <v>278.62640901771334</v>
      </c>
      <c r="AA6" s="3">
        <v>330.52307692307693</v>
      </c>
      <c r="AB6" s="3">
        <v>290.06654914059055</v>
      </c>
      <c r="AC6" s="3">
        <v>300.18531645569618</v>
      </c>
      <c r="AD6" s="3"/>
      <c r="AE6" s="3"/>
      <c r="AF6" s="3"/>
      <c r="AG6" s="3"/>
      <c r="AH6" s="3"/>
      <c r="AI6" s="3">
        <v>294.6913996627319</v>
      </c>
      <c r="AJ6" s="3">
        <v>297.41217150760718</v>
      </c>
      <c r="AK6" s="3">
        <v>27</v>
      </c>
      <c r="AL6" s="3" t="s">
        <v>200</v>
      </c>
      <c r="AM6" s="3" t="s">
        <v>201</v>
      </c>
      <c r="AN6" s="3"/>
    </row>
    <row r="7" spans="1:40" x14ac:dyDescent="0.25">
      <c r="A7" s="8"/>
      <c r="B7" s="3" t="s">
        <v>5</v>
      </c>
      <c r="C7" s="3" t="s">
        <v>257</v>
      </c>
      <c r="D7" s="3">
        <v>2017</v>
      </c>
      <c r="E7" s="3">
        <v>322.07933801404215</v>
      </c>
      <c r="F7" s="3">
        <v>317.71487675543381</v>
      </c>
      <c r="G7" s="3">
        <v>319.54127358490564</v>
      </c>
      <c r="H7" s="3">
        <v>314.88254155767447</v>
      </c>
      <c r="I7" s="3">
        <v>289.5785984848485</v>
      </c>
      <c r="J7" s="3">
        <v>318.76947368421054</v>
      </c>
      <c r="K7" s="3">
        <v>322.61405913452126</v>
      </c>
      <c r="L7" s="3">
        <v>332.74133387391038</v>
      </c>
      <c r="M7" s="3">
        <v>291.08448579331156</v>
      </c>
      <c r="N7" s="3">
        <v>325.24366576819409</v>
      </c>
      <c r="O7" s="3">
        <v>326.90963060686016</v>
      </c>
      <c r="P7" s="3">
        <v>308.48928896991794</v>
      </c>
      <c r="Q7" s="3">
        <v>336.00937174592156</v>
      </c>
      <c r="R7" s="3">
        <v>305.99781778505184</v>
      </c>
      <c r="S7" s="3">
        <v>325.08751373123397</v>
      </c>
      <c r="T7" s="3">
        <v>319.36567413850787</v>
      </c>
      <c r="U7" s="3">
        <v>318.68910604415493</v>
      </c>
      <c r="V7" s="3">
        <v>326.85600636435959</v>
      </c>
      <c r="W7" s="3">
        <v>310.45294117647057</v>
      </c>
      <c r="X7" s="3">
        <v>286.82761904761907</v>
      </c>
      <c r="Y7" s="3">
        <v>338.82951482479785</v>
      </c>
      <c r="Z7" s="3">
        <v>279.56483957219251</v>
      </c>
      <c r="AA7" s="3">
        <v>325.33333333333331</v>
      </c>
      <c r="AB7" s="3">
        <v>317.03651987110635</v>
      </c>
      <c r="AC7" s="3">
        <v>325.13296398891964</v>
      </c>
      <c r="AD7" s="3"/>
      <c r="AE7" s="3"/>
      <c r="AF7" s="3"/>
      <c r="AG7" s="3"/>
      <c r="AH7" s="3"/>
      <c r="AI7" s="3">
        <v>312.7509881422925</v>
      </c>
      <c r="AJ7" s="3">
        <v>322.48208469055373</v>
      </c>
      <c r="AK7" s="3">
        <v>27</v>
      </c>
      <c r="AL7" s="3" t="s">
        <v>200</v>
      </c>
      <c r="AM7" s="3" t="s">
        <v>201</v>
      </c>
      <c r="AN7" s="3"/>
    </row>
    <row r="8" spans="1:40" x14ac:dyDescent="0.25">
      <c r="A8" s="8"/>
      <c r="B8" s="3" t="s">
        <v>6</v>
      </c>
      <c r="C8" s="3" t="s">
        <v>258</v>
      </c>
      <c r="D8" s="3">
        <v>2017</v>
      </c>
      <c r="E8" s="3">
        <v>305.29727181544632</v>
      </c>
      <c r="F8" s="3">
        <v>296.55818425499677</v>
      </c>
      <c r="G8" s="3">
        <v>286.98231132075472</v>
      </c>
      <c r="H8" s="3">
        <v>305.95443463640186</v>
      </c>
      <c r="I8" s="3">
        <v>274.85944264069263</v>
      </c>
      <c r="J8" s="3">
        <v>310.49593984962405</v>
      </c>
      <c r="K8" s="3">
        <v>308.28196592911689</v>
      </c>
      <c r="L8" s="3">
        <v>322.14332049462803</v>
      </c>
      <c r="M8" s="3">
        <v>274.44279607744534</v>
      </c>
      <c r="N8" s="3">
        <v>313.90754716981132</v>
      </c>
      <c r="O8" s="3">
        <v>315.2805628847845</v>
      </c>
      <c r="P8" s="3">
        <v>290.27233363719233</v>
      </c>
      <c r="Q8" s="3">
        <v>330.63589031586253</v>
      </c>
      <c r="R8" s="3">
        <v>293.87015821058372</v>
      </c>
      <c r="S8" s="3">
        <v>302.68546320029293</v>
      </c>
      <c r="T8" s="3">
        <v>310.74941451990634</v>
      </c>
      <c r="U8" s="3">
        <v>301.93268186753528</v>
      </c>
      <c r="V8" s="3">
        <v>316.28321400159109</v>
      </c>
      <c r="W8" s="3">
        <v>298.9330065359477</v>
      </c>
      <c r="X8" s="3">
        <v>273.49047619047622</v>
      </c>
      <c r="Y8" s="3">
        <v>337.23315363881403</v>
      </c>
      <c r="Z8" s="3">
        <v>270.88502673796791</v>
      </c>
      <c r="AA8" s="3">
        <v>325.8840579710145</v>
      </c>
      <c r="AB8" s="3">
        <v>307.51933404940922</v>
      </c>
      <c r="AC8" s="3">
        <v>321.35318559556788</v>
      </c>
      <c r="AD8" s="3"/>
      <c r="AE8" s="3"/>
      <c r="AF8" s="3"/>
      <c r="AG8" s="3"/>
      <c r="AH8" s="3"/>
      <c r="AI8" s="3">
        <v>307.71541501976287</v>
      </c>
      <c r="AJ8" s="3">
        <v>315.72475570032572</v>
      </c>
      <c r="AK8" s="3">
        <v>27</v>
      </c>
      <c r="AL8" s="3" t="s">
        <v>200</v>
      </c>
      <c r="AM8" s="3" t="s">
        <v>201</v>
      </c>
      <c r="AN8" s="3"/>
    </row>
    <row r="9" spans="1:40" x14ac:dyDescent="0.25">
      <c r="A9" s="8"/>
      <c r="B9" s="3" t="s">
        <v>7</v>
      </c>
      <c r="C9" s="3" t="s">
        <v>259</v>
      </c>
      <c r="D9" s="3">
        <v>2017</v>
      </c>
      <c r="E9" s="3">
        <v>311.8112480913872</v>
      </c>
      <c r="F9" s="3">
        <v>294.71309727708064</v>
      </c>
      <c r="G9" s="3">
        <v>275.6469321533923</v>
      </c>
      <c r="H9" s="3">
        <v>291.50982006350699</v>
      </c>
      <c r="I9" s="3">
        <v>299.44446575132315</v>
      </c>
      <c r="J9" s="3">
        <v>265.33272519954392</v>
      </c>
      <c r="K9" s="3">
        <v>264.05488621151272</v>
      </c>
      <c r="L9" s="3">
        <v>283.80414780195707</v>
      </c>
      <c r="M9" s="3">
        <v>283.76933168698872</v>
      </c>
      <c r="N9" s="3">
        <v>301.78897173573785</v>
      </c>
      <c r="O9" s="3">
        <v>264.60620890044351</v>
      </c>
      <c r="P9" s="3">
        <v>306.8148970170455</v>
      </c>
      <c r="Q9" s="3">
        <v>292.53190104166663</v>
      </c>
      <c r="R9" s="3">
        <v>294.25162710566616</v>
      </c>
      <c r="S9" s="3">
        <v>301.53111265325003</v>
      </c>
      <c r="T9" s="3">
        <v>267.76019130038713</v>
      </c>
      <c r="U9" s="3">
        <v>263.37423010593744</v>
      </c>
      <c r="V9" s="3">
        <v>280.93869404049042</v>
      </c>
      <c r="W9" s="3">
        <v>264.41628222523747</v>
      </c>
      <c r="X9" s="3">
        <v>243.41137965760322</v>
      </c>
      <c r="Y9" s="3">
        <v>283.80455259026689</v>
      </c>
      <c r="Z9" s="3">
        <v>224.65297860034701</v>
      </c>
      <c r="AA9" s="3">
        <v>251.37639751552794</v>
      </c>
      <c r="AB9" s="3">
        <v>252.2943378568086</v>
      </c>
      <c r="AC9" s="3">
        <v>260.36252319109462</v>
      </c>
      <c r="AD9" s="3">
        <v>237.42068965517242</v>
      </c>
      <c r="AE9" s="3">
        <v>257.12359550561797</v>
      </c>
      <c r="AF9" s="3">
        <v>245.69148936170214</v>
      </c>
      <c r="AG9" s="3">
        <v>222.96883852691218</v>
      </c>
      <c r="AH9" s="3">
        <v>232.99092284417549</v>
      </c>
      <c r="AI9" s="3">
        <v>253.24003984063745</v>
      </c>
      <c r="AJ9" s="3">
        <v>258.54029062087187</v>
      </c>
      <c r="AK9" s="3">
        <v>32</v>
      </c>
      <c r="AL9" s="3" t="s">
        <v>200</v>
      </c>
      <c r="AM9" s="3" t="s">
        <v>202</v>
      </c>
      <c r="AN9" s="3" t="s">
        <v>203</v>
      </c>
    </row>
    <row r="10" spans="1:40" x14ac:dyDescent="0.25">
      <c r="A10" s="8"/>
      <c r="B10" s="3" t="s">
        <v>8</v>
      </c>
      <c r="C10" s="3" t="s">
        <v>260</v>
      </c>
      <c r="D10" s="3">
        <v>2017</v>
      </c>
      <c r="E10" s="3">
        <v>62.047576768647858</v>
      </c>
      <c r="F10" s="3">
        <v>58.421528190429584</v>
      </c>
      <c r="G10" s="3">
        <v>54.060147492625369</v>
      </c>
      <c r="H10" s="3">
        <v>56.937022227449134</v>
      </c>
      <c r="I10" s="3">
        <v>59.153026002914785</v>
      </c>
      <c r="J10" s="3">
        <v>53.199543899657925</v>
      </c>
      <c r="K10" s="3">
        <v>51.643908969210173</v>
      </c>
      <c r="L10" s="3">
        <v>57.076675916459763</v>
      </c>
      <c r="M10" s="3">
        <v>55.390646704738387</v>
      </c>
      <c r="N10" s="3">
        <v>59.59224900294781</v>
      </c>
      <c r="O10" s="3">
        <v>52.400061171432938</v>
      </c>
      <c r="P10" s="3">
        <v>60.299627130681813</v>
      </c>
      <c r="Q10" s="3">
        <v>58.034613715277779</v>
      </c>
      <c r="R10" s="3">
        <v>57.023545176110261</v>
      </c>
      <c r="S10" s="3">
        <v>58.921528190429584</v>
      </c>
      <c r="T10" s="3">
        <v>52.913914825780004</v>
      </c>
      <c r="U10" s="3">
        <v>51.898004434589801</v>
      </c>
      <c r="V10" s="3">
        <v>56.166524094667807</v>
      </c>
      <c r="W10" s="3">
        <v>51.862415196743555</v>
      </c>
      <c r="X10" s="3">
        <v>47.518126888217523</v>
      </c>
      <c r="Y10" s="3">
        <v>56.939560439560438</v>
      </c>
      <c r="Z10" s="3">
        <v>43.213996529786002</v>
      </c>
      <c r="AA10" s="3">
        <v>48.132919254658383</v>
      </c>
      <c r="AB10" s="3">
        <v>49.439401029480578</v>
      </c>
      <c r="AC10" s="3">
        <v>51.827458256029686</v>
      </c>
      <c r="AD10" s="3">
        <v>46.667586206896551</v>
      </c>
      <c r="AE10" s="3">
        <v>50.00561797752809</v>
      </c>
      <c r="AF10" s="3">
        <v>47.340425531914896</v>
      </c>
      <c r="AG10" s="3">
        <v>40.943342776203963</v>
      </c>
      <c r="AH10" s="3">
        <v>44.155824508320727</v>
      </c>
      <c r="AI10" s="3">
        <v>50.095617529880478</v>
      </c>
      <c r="AJ10" s="3">
        <v>51.920739762219284</v>
      </c>
      <c r="AK10" s="3">
        <v>32</v>
      </c>
      <c r="AL10" s="3" t="s">
        <v>200</v>
      </c>
      <c r="AM10" s="3" t="s">
        <v>202</v>
      </c>
      <c r="AN10" s="3" t="s">
        <v>203</v>
      </c>
    </row>
    <row r="11" spans="1:40" x14ac:dyDescent="0.25">
      <c r="A11" s="8"/>
      <c r="B11" s="3" t="s">
        <v>9</v>
      </c>
      <c r="C11" s="3" t="s">
        <v>261</v>
      </c>
      <c r="D11" s="3">
        <v>2017</v>
      </c>
      <c r="E11" s="3">
        <v>62.179850704066055</v>
      </c>
      <c r="F11" s="3">
        <v>59.870547729735399</v>
      </c>
      <c r="G11" s="3">
        <v>56.721150442477878</v>
      </c>
      <c r="H11" s="3">
        <v>58.732300364577213</v>
      </c>
      <c r="I11" s="3">
        <v>59.554000153409525</v>
      </c>
      <c r="J11" s="3">
        <v>55.067616875712659</v>
      </c>
      <c r="K11" s="3">
        <v>54.778714859437748</v>
      </c>
      <c r="L11" s="3">
        <v>58.063385424273406</v>
      </c>
      <c r="M11" s="3">
        <v>57.234912795184442</v>
      </c>
      <c r="N11" s="3">
        <v>60.304491069880356</v>
      </c>
      <c r="O11" s="3">
        <v>54.796146199724731</v>
      </c>
      <c r="P11" s="3">
        <v>61.490234375</v>
      </c>
      <c r="Q11" s="3">
        <v>59.080078125</v>
      </c>
      <c r="R11" s="3">
        <v>58.943051301684534</v>
      </c>
      <c r="S11" s="3">
        <v>60.862364099005319</v>
      </c>
      <c r="T11" s="3">
        <v>55.422227283079025</v>
      </c>
      <c r="U11" s="3">
        <v>54.891106183789113</v>
      </c>
      <c r="V11" s="3">
        <v>57.181209010550333</v>
      </c>
      <c r="W11" s="3">
        <v>54.88738127544098</v>
      </c>
      <c r="X11" s="3">
        <v>51.323766364551865</v>
      </c>
      <c r="Y11" s="3">
        <v>58.071821036106748</v>
      </c>
      <c r="Z11" s="3">
        <v>48.149797570850204</v>
      </c>
      <c r="AA11" s="3">
        <v>52.580124223602482</v>
      </c>
      <c r="AB11" s="3">
        <v>52.589611605053811</v>
      </c>
      <c r="AC11" s="3">
        <v>53.493506493506494</v>
      </c>
      <c r="AD11" s="3">
        <v>49.684137931034485</v>
      </c>
      <c r="AE11" s="3">
        <v>53.421348314606739</v>
      </c>
      <c r="AF11" s="3">
        <v>51.515957446808514</v>
      </c>
      <c r="AG11" s="3">
        <v>46.82152974504249</v>
      </c>
      <c r="AH11" s="3">
        <v>49.385779122541607</v>
      </c>
      <c r="AI11" s="3">
        <v>52.718127490039841</v>
      </c>
      <c r="AJ11" s="3">
        <v>53.503302509907527</v>
      </c>
      <c r="AK11" s="3">
        <v>32</v>
      </c>
      <c r="AL11" s="3" t="s">
        <v>200</v>
      </c>
      <c r="AM11" s="3" t="s">
        <v>202</v>
      </c>
      <c r="AN11" s="3" t="s">
        <v>203</v>
      </c>
    </row>
    <row r="12" spans="1:40" x14ac:dyDescent="0.25">
      <c r="A12" s="8"/>
      <c r="B12" s="3" t="s">
        <v>10</v>
      </c>
      <c r="C12" s="3" t="s">
        <v>262</v>
      </c>
      <c r="D12" s="3">
        <v>2017</v>
      </c>
      <c r="E12" s="3">
        <v>61.466877792229823</v>
      </c>
      <c r="F12" s="3">
        <v>57.738421475759381</v>
      </c>
      <c r="G12" s="3">
        <v>54.4301179941003</v>
      </c>
      <c r="H12" s="3">
        <v>56.920763260025872</v>
      </c>
      <c r="I12" s="3">
        <v>58.297499424714275</v>
      </c>
      <c r="J12" s="3">
        <v>51.655872291904217</v>
      </c>
      <c r="K12" s="3">
        <v>52.175234270414997</v>
      </c>
      <c r="L12" s="3">
        <v>55.401197604790418</v>
      </c>
      <c r="M12" s="3">
        <v>55.877913258218861</v>
      </c>
      <c r="N12" s="3">
        <v>59.507022715449978</v>
      </c>
      <c r="O12" s="3">
        <v>52.01422235815874</v>
      </c>
      <c r="P12" s="3">
        <v>60.800692471590907</v>
      </c>
      <c r="Q12" s="3">
        <v>57.819878472222221</v>
      </c>
      <c r="R12" s="3">
        <v>57.533882082695257</v>
      </c>
      <c r="S12" s="3">
        <v>59.63312514457553</v>
      </c>
      <c r="T12" s="3">
        <v>52.712138465042131</v>
      </c>
      <c r="U12" s="3">
        <v>51.868440502586843</v>
      </c>
      <c r="V12" s="3">
        <v>55.214000570287993</v>
      </c>
      <c r="W12" s="3">
        <v>51.675983717774763</v>
      </c>
      <c r="X12" s="3">
        <v>47.722054380664652</v>
      </c>
      <c r="Y12" s="3">
        <v>56.00627943485086</v>
      </c>
      <c r="Z12" s="3">
        <v>44.288027761711973</v>
      </c>
      <c r="AA12" s="3">
        <v>49.526708074534163</v>
      </c>
      <c r="AB12" s="3">
        <v>50.154422087037901</v>
      </c>
      <c r="AC12" s="3">
        <v>51.154730983302414</v>
      </c>
      <c r="AD12" s="3">
        <v>46.459310344827585</v>
      </c>
      <c r="AE12" s="3">
        <v>50.971910112359552</v>
      </c>
      <c r="AF12" s="3">
        <v>48.686170212765958</v>
      </c>
      <c r="AG12" s="3">
        <v>44.881019830028329</v>
      </c>
      <c r="AH12" s="3">
        <v>46.216338880484116</v>
      </c>
      <c r="AI12" s="3">
        <v>49.882470119521912</v>
      </c>
      <c r="AJ12" s="3">
        <v>50.431968295904888</v>
      </c>
      <c r="AK12" s="3">
        <v>32</v>
      </c>
      <c r="AL12" s="3" t="s">
        <v>200</v>
      </c>
      <c r="AM12" s="3" t="s">
        <v>202</v>
      </c>
      <c r="AN12" s="3" t="s">
        <v>203</v>
      </c>
    </row>
    <row r="13" spans="1:40" x14ac:dyDescent="0.25">
      <c r="A13" s="9"/>
      <c r="B13" s="3" t="s">
        <v>11</v>
      </c>
      <c r="C13" s="3" t="s">
        <v>263</v>
      </c>
      <c r="D13" s="3">
        <v>2017</v>
      </c>
      <c r="E13" s="3">
        <v>61.866612000226205</v>
      </c>
      <c r="F13" s="3">
        <v>59.954402460764094</v>
      </c>
      <c r="G13" s="3">
        <v>55.364218289085542</v>
      </c>
      <c r="H13" s="3">
        <v>57.877866635305182</v>
      </c>
      <c r="I13" s="3">
        <v>59.27598373859017</v>
      </c>
      <c r="J13" s="3">
        <v>53.066932725199543</v>
      </c>
      <c r="K13" s="3">
        <v>53.044979919678717</v>
      </c>
      <c r="L13" s="3">
        <v>56.779173360595884</v>
      </c>
      <c r="M13" s="3">
        <v>55.664994597931781</v>
      </c>
      <c r="N13" s="3">
        <v>60.250303450667587</v>
      </c>
      <c r="O13" s="3">
        <v>53.014528215323445</v>
      </c>
      <c r="P13" s="3">
        <v>61.545987215909093</v>
      </c>
      <c r="Q13" s="3">
        <v>59.594401041666671</v>
      </c>
      <c r="R13" s="3">
        <v>59.37844563552833</v>
      </c>
      <c r="S13" s="3">
        <v>60.687716863289381</v>
      </c>
      <c r="T13" s="3">
        <v>53.474151673878389</v>
      </c>
      <c r="U13" s="3">
        <v>52.30918945553092</v>
      </c>
      <c r="V13" s="3">
        <v>56.622469347020242</v>
      </c>
      <c r="W13" s="3">
        <v>53.606241519674356</v>
      </c>
      <c r="X13" s="3">
        <v>48.788519637462237</v>
      </c>
      <c r="Y13" s="3">
        <v>56.389717425431712</v>
      </c>
      <c r="Z13" s="3">
        <v>43.984384037015616</v>
      </c>
      <c r="AA13" s="3">
        <v>49.775155279503103</v>
      </c>
      <c r="AB13" s="3">
        <v>50.465138043986897</v>
      </c>
      <c r="AC13" s="3">
        <v>52.362152133580707</v>
      </c>
      <c r="AD13" s="3">
        <v>48.224827586206899</v>
      </c>
      <c r="AE13" s="3">
        <v>51.988764044943821</v>
      </c>
      <c r="AF13" s="3">
        <v>50.478723404255319</v>
      </c>
      <c r="AG13" s="3">
        <v>45.776203966005667</v>
      </c>
      <c r="AH13" s="3">
        <v>46.909228441754919</v>
      </c>
      <c r="AI13" s="3">
        <v>50.672310756972109</v>
      </c>
      <c r="AJ13" s="3">
        <v>51.575957727873202</v>
      </c>
      <c r="AK13" s="3">
        <v>32</v>
      </c>
      <c r="AL13" s="3" t="s">
        <v>200</v>
      </c>
      <c r="AM13" s="3" t="s">
        <v>202</v>
      </c>
      <c r="AN13" s="3" t="s">
        <v>203</v>
      </c>
    </row>
    <row r="14" spans="1:40" x14ac:dyDescent="0.25">
      <c r="A14" s="6" t="s">
        <v>357</v>
      </c>
      <c r="B14" s="3" t="s">
        <v>23</v>
      </c>
      <c r="C14" s="3" t="s">
        <v>264</v>
      </c>
      <c r="D14" s="3">
        <v>2015</v>
      </c>
      <c r="E14" s="3">
        <v>51.54</v>
      </c>
      <c r="F14" s="3">
        <v>49.55</v>
      </c>
      <c r="G14" s="3">
        <v>45.38</v>
      </c>
      <c r="H14" s="3">
        <v>54.69</v>
      </c>
      <c r="I14" s="3">
        <v>52.53</v>
      </c>
      <c r="J14" s="3">
        <v>57.07</v>
      </c>
      <c r="K14" s="3">
        <v>57.24</v>
      </c>
      <c r="L14" s="3">
        <v>57.08</v>
      </c>
      <c r="M14" s="3">
        <v>58.83</v>
      </c>
      <c r="N14" s="3">
        <v>55.8</v>
      </c>
      <c r="O14" s="3">
        <v>66.73</v>
      </c>
      <c r="P14" s="3">
        <v>58.98</v>
      </c>
      <c r="Q14" s="3">
        <v>62.73</v>
      </c>
      <c r="R14" s="3">
        <v>66.44</v>
      </c>
      <c r="S14" s="3">
        <v>56.83</v>
      </c>
      <c r="T14" s="3">
        <v>62.93</v>
      </c>
      <c r="U14" s="3">
        <v>60.35</v>
      </c>
      <c r="V14" s="3">
        <v>57.62</v>
      </c>
      <c r="W14" s="3">
        <v>72.430000000000007</v>
      </c>
      <c r="X14" s="3">
        <v>65.42</v>
      </c>
      <c r="Y14" s="3">
        <v>67.64</v>
      </c>
      <c r="Z14" s="3">
        <v>55.72</v>
      </c>
      <c r="AA14" s="3">
        <v>50.79</v>
      </c>
      <c r="AB14" s="3">
        <v>58.41</v>
      </c>
      <c r="AC14" s="3">
        <v>75.459999999999994</v>
      </c>
      <c r="AD14" s="3">
        <v>62.35</v>
      </c>
      <c r="AE14" s="3">
        <v>66.5</v>
      </c>
      <c r="AF14" s="3">
        <v>55.25</v>
      </c>
      <c r="AG14" s="3">
        <v>61.18</v>
      </c>
      <c r="AH14" s="3">
        <v>58.99</v>
      </c>
      <c r="AI14" s="3">
        <v>59.42</v>
      </c>
      <c r="AJ14" s="3">
        <v>66.11</v>
      </c>
      <c r="AK14" s="3">
        <v>32</v>
      </c>
      <c r="AL14" s="3" t="s">
        <v>204</v>
      </c>
      <c r="AM14" s="3" t="s">
        <v>205</v>
      </c>
      <c r="AN14" s="3" t="s">
        <v>206</v>
      </c>
    </row>
    <row r="15" spans="1:40" x14ac:dyDescent="0.25">
      <c r="A15" s="6"/>
      <c r="B15" s="3" t="s">
        <v>24</v>
      </c>
      <c r="C15" s="3" t="s">
        <v>265</v>
      </c>
      <c r="D15" s="3">
        <v>2017</v>
      </c>
      <c r="E15" s="3">
        <v>0.79266148470263031</v>
      </c>
      <c r="F15" s="3">
        <v>0.91511017136559114</v>
      </c>
      <c r="G15" s="3">
        <v>0.81607412472445207</v>
      </c>
      <c r="H15" s="3">
        <v>0.83358078807681368</v>
      </c>
      <c r="I15" s="3">
        <v>0.84912008135410399</v>
      </c>
      <c r="J15" s="3">
        <v>0.87423141656260017</v>
      </c>
      <c r="K15" s="3">
        <v>0.72404446761787078</v>
      </c>
      <c r="L15" s="3">
        <v>0.80601295675210383</v>
      </c>
      <c r="M15" s="3">
        <v>0.79682786441754783</v>
      </c>
      <c r="N15" s="3">
        <v>0.82072569719448707</v>
      </c>
      <c r="O15" s="3">
        <v>0.72414210046907124</v>
      </c>
      <c r="P15" s="3">
        <v>0.90852491068373031</v>
      </c>
      <c r="Q15" s="3">
        <v>0.77216562063546212</v>
      </c>
      <c r="R15" s="3">
        <v>0.73612312209566566</v>
      </c>
      <c r="S15" s="3">
        <v>0.84538768459718916</v>
      </c>
      <c r="T15" s="3">
        <v>0.9298161129774134</v>
      </c>
      <c r="U15" s="3">
        <v>0.77542772459428455</v>
      </c>
      <c r="V15" s="3">
        <v>0.80829752960201229</v>
      </c>
      <c r="W15" s="3">
        <v>0.82742263736809496</v>
      </c>
      <c r="X15" s="3">
        <v>0.72854285357285198</v>
      </c>
      <c r="Y15" s="3">
        <v>0.80806355620208459</v>
      </c>
      <c r="Z15" s="3">
        <v>0.82560433596479177</v>
      </c>
      <c r="AA15" s="3">
        <v>0.61890723902415212</v>
      </c>
      <c r="AB15" s="3">
        <v>0.77099013841372355</v>
      </c>
      <c r="AC15" s="3">
        <v>0.81500737364147768</v>
      </c>
      <c r="AD15" s="3">
        <v>0.75261777518474537</v>
      </c>
      <c r="AE15" s="3">
        <v>0.70992764959488075</v>
      </c>
      <c r="AF15" s="3">
        <v>0.80302188890609871</v>
      </c>
      <c r="AG15" s="3">
        <v>0.49262523181599593</v>
      </c>
      <c r="AH15" s="3">
        <v>0.37853101466254135</v>
      </c>
      <c r="AI15" s="3">
        <v>0.46408022770374519</v>
      </c>
      <c r="AJ15" s="3">
        <v>0.84245331160142956</v>
      </c>
      <c r="AK15" s="3">
        <v>32</v>
      </c>
      <c r="AL15" s="3" t="s">
        <v>82</v>
      </c>
      <c r="AM15" s="3"/>
      <c r="AN15" s="3"/>
    </row>
    <row r="16" spans="1:40" x14ac:dyDescent="0.25">
      <c r="A16" s="6"/>
      <c r="B16" s="3" t="s">
        <v>37</v>
      </c>
      <c r="C16" s="3" t="s">
        <v>266</v>
      </c>
      <c r="D16" s="3">
        <v>2017</v>
      </c>
      <c r="E16" s="3">
        <v>100</v>
      </c>
      <c r="F16" s="3">
        <v>80.257632408482706</v>
      </c>
      <c r="G16" s="3">
        <v>75.539493920675696</v>
      </c>
      <c r="H16" s="3">
        <v>78.876143866240795</v>
      </c>
      <c r="I16" s="3">
        <v>72.850944544987897</v>
      </c>
      <c r="J16" s="3">
        <v>78.053319146065704</v>
      </c>
      <c r="K16" s="3">
        <v>69.567408807092306</v>
      </c>
      <c r="L16" s="3">
        <v>88.410090336488594</v>
      </c>
      <c r="M16" s="3">
        <v>62.942891912476803</v>
      </c>
      <c r="N16" s="3">
        <v>65.072709987805297</v>
      </c>
      <c r="O16" s="3">
        <v>72.253176947953605</v>
      </c>
      <c r="P16" s="3">
        <v>65.416474058312701</v>
      </c>
      <c r="Q16" s="3">
        <v>75.406187316490303</v>
      </c>
      <c r="R16" s="3">
        <v>69.129038371939004</v>
      </c>
      <c r="S16" s="3">
        <v>82.605085368473496</v>
      </c>
      <c r="T16" s="3">
        <v>81.319851745383801</v>
      </c>
      <c r="U16" s="3">
        <v>76.708969022741201</v>
      </c>
      <c r="V16" s="3">
        <v>68.861332818774002</v>
      </c>
      <c r="W16" s="3">
        <v>66.695557166376304</v>
      </c>
      <c r="X16" s="3">
        <v>56.2578928223178</v>
      </c>
      <c r="Y16" s="3">
        <v>76.158943408120805</v>
      </c>
      <c r="Z16" s="3">
        <v>59.462803617860096</v>
      </c>
      <c r="AA16" s="3">
        <v>56.1264367816092</v>
      </c>
      <c r="AB16" s="3">
        <v>78.381914365988607</v>
      </c>
      <c r="AC16" s="3">
        <v>78.538277738730997</v>
      </c>
      <c r="AD16" s="3">
        <v>78.820068298985703</v>
      </c>
      <c r="AE16" s="3">
        <v>60.688774740491603</v>
      </c>
      <c r="AF16" s="3">
        <v>77.157177301970506</v>
      </c>
      <c r="AG16" s="3">
        <v>64.216220861441002</v>
      </c>
      <c r="AH16" s="3">
        <v>62.989542547934199</v>
      </c>
      <c r="AI16" s="3">
        <v>4.666666666666667</v>
      </c>
      <c r="AJ16" s="3">
        <v>72.166995033703401</v>
      </c>
      <c r="AK16" s="3">
        <f t="shared" ref="AK16" si="0">COUNT(E16:AJ16)</f>
        <v>32</v>
      </c>
      <c r="AL16" s="3" t="s">
        <v>38</v>
      </c>
      <c r="AM16" s="3" t="s">
        <v>39</v>
      </c>
      <c r="AN16" s="3" t="s">
        <v>40</v>
      </c>
    </row>
    <row r="17" spans="1:40" x14ac:dyDescent="0.25">
      <c r="A17" s="6" t="s">
        <v>358</v>
      </c>
      <c r="B17" s="3" t="s">
        <v>31</v>
      </c>
      <c r="C17" s="3" t="s">
        <v>267</v>
      </c>
      <c r="D17" s="3">
        <v>2016</v>
      </c>
      <c r="E17" s="3">
        <v>85.008696324003395</v>
      </c>
      <c r="F17" s="3">
        <v>85.594530049057482</v>
      </c>
      <c r="G17" s="3">
        <v>74.387319747939046</v>
      </c>
      <c r="H17" s="3">
        <v>79.55287998171346</v>
      </c>
      <c r="I17" s="3">
        <v>70.735299717174485</v>
      </c>
      <c r="J17" s="3">
        <v>76.967960073732499</v>
      </c>
      <c r="K17" s="3">
        <v>82.855050587584415</v>
      </c>
      <c r="L17" s="3">
        <v>65.921530326325751</v>
      </c>
      <c r="M17" s="3">
        <v>63.004938457886915</v>
      </c>
      <c r="N17" s="3">
        <v>79.934129409436494</v>
      </c>
      <c r="O17" s="3">
        <v>84.201359141968226</v>
      </c>
      <c r="P17" s="3">
        <v>73.04636223934591</v>
      </c>
      <c r="Q17" s="3">
        <v>80.209253880684003</v>
      </c>
      <c r="R17" s="3">
        <v>69.696140891089215</v>
      </c>
      <c r="S17" s="3">
        <v>80.25522317645536</v>
      </c>
      <c r="T17" s="3">
        <v>74.024853180369689</v>
      </c>
      <c r="U17" s="3">
        <v>83.832155287079885</v>
      </c>
      <c r="V17" s="3">
        <v>69.007319614372975</v>
      </c>
      <c r="W17" s="3">
        <v>70.536801313612656</v>
      </c>
      <c r="X17" s="3">
        <v>67.240609740973468</v>
      </c>
      <c r="Y17" s="3">
        <v>79.84494987265785</v>
      </c>
      <c r="Z17" s="3">
        <v>74.020439796696266</v>
      </c>
      <c r="AA17" s="3">
        <v>62.397666575842038</v>
      </c>
      <c r="AB17" s="3">
        <v>63.018762682882624</v>
      </c>
      <c r="AC17" s="3">
        <v>75.371574031995607</v>
      </c>
      <c r="AD17" s="3">
        <v>77.89620366148236</v>
      </c>
      <c r="AE17" s="3">
        <v>56.87311612722592</v>
      </c>
      <c r="AF17" s="3">
        <v>68.230390164696104</v>
      </c>
      <c r="AG17" s="3">
        <v>64.967901357598421</v>
      </c>
      <c r="AH17" s="3">
        <v>59.794710935612144</v>
      </c>
      <c r="AI17" s="3">
        <v>59.794710935612144</v>
      </c>
      <c r="AJ17" s="3">
        <v>70.839516925498742</v>
      </c>
      <c r="AK17" s="3">
        <f t="shared" ref="AK17" si="1">COUNT(E17:AJ17)</f>
        <v>32</v>
      </c>
      <c r="AL17" s="3" t="s">
        <v>35</v>
      </c>
      <c r="AM17" s="4" t="s">
        <v>36</v>
      </c>
      <c r="AN17" s="3"/>
    </row>
    <row r="18" spans="1:40" x14ac:dyDescent="0.25">
      <c r="A18" s="6"/>
      <c r="B18" s="3" t="s">
        <v>41</v>
      </c>
      <c r="C18" s="3" t="s">
        <v>268</v>
      </c>
      <c r="D18" s="3">
        <v>2017</v>
      </c>
      <c r="E18" s="3">
        <v>62.5</v>
      </c>
      <c r="F18" s="3">
        <v>80.136720164848597</v>
      </c>
      <c r="G18" s="3">
        <v>74.467706708297598</v>
      </c>
      <c r="H18" s="3">
        <v>75.781219533326905</v>
      </c>
      <c r="I18" s="3">
        <v>66.135861918114202</v>
      </c>
      <c r="J18" s="3">
        <v>69.250046415180904</v>
      </c>
      <c r="K18" s="3">
        <v>77.531354772784496</v>
      </c>
      <c r="L18" s="3">
        <v>75.3198640727379</v>
      </c>
      <c r="M18" s="3">
        <v>75.970343132103196</v>
      </c>
      <c r="N18" s="3">
        <v>73.443539157271601</v>
      </c>
      <c r="O18" s="3">
        <v>67.926054583305998</v>
      </c>
      <c r="P18" s="3">
        <v>45.4369818951049</v>
      </c>
      <c r="Q18" s="3">
        <v>86.990616846492102</v>
      </c>
      <c r="R18" s="3">
        <v>45.4369818951049</v>
      </c>
      <c r="S18" s="3">
        <v>76.2296197977075</v>
      </c>
      <c r="T18" s="3">
        <v>69.317736258302801</v>
      </c>
      <c r="U18" s="3">
        <v>64.101188338037602</v>
      </c>
      <c r="V18" s="3">
        <v>71.914413428243606</v>
      </c>
      <c r="W18" s="3">
        <v>59.310185282189899</v>
      </c>
      <c r="X18" s="3">
        <v>67.515429154938005</v>
      </c>
      <c r="Y18" s="3">
        <v>66.422390908672796</v>
      </c>
      <c r="Z18" s="3">
        <v>45.4369818951049</v>
      </c>
      <c r="AA18" s="3">
        <v>72.555555555555557</v>
      </c>
      <c r="AB18" s="3">
        <v>74.643327980427799</v>
      </c>
      <c r="AC18" s="3">
        <v>75.150977534858498</v>
      </c>
      <c r="AD18" s="3">
        <v>65.586476553094201</v>
      </c>
      <c r="AE18" s="3">
        <v>56.931565759612297</v>
      </c>
      <c r="AF18" s="3">
        <v>67.590397426849904</v>
      </c>
      <c r="AG18" s="3">
        <v>66.678124561574705</v>
      </c>
      <c r="AH18" s="3">
        <v>45.4369818951049</v>
      </c>
      <c r="AI18" s="3">
        <v>20.138888888888889</v>
      </c>
      <c r="AJ18" s="3">
        <v>77.800783859758795</v>
      </c>
      <c r="AK18" s="3">
        <v>32</v>
      </c>
      <c r="AL18" s="3" t="s">
        <v>38</v>
      </c>
      <c r="AM18" s="3" t="s">
        <v>39</v>
      </c>
      <c r="AN18" s="3" t="s">
        <v>46</v>
      </c>
    </row>
    <row r="19" spans="1:40" x14ac:dyDescent="0.25">
      <c r="A19" s="6"/>
      <c r="B19" s="3" t="s">
        <v>42</v>
      </c>
      <c r="C19" s="3" t="s">
        <v>269</v>
      </c>
      <c r="D19" s="3">
        <v>2017</v>
      </c>
      <c r="E19" s="3">
        <v>92.345238095238102</v>
      </c>
      <c r="F19" s="3">
        <v>59.019327530398897</v>
      </c>
      <c r="G19" s="3">
        <v>73.613206136161196</v>
      </c>
      <c r="H19" s="3">
        <v>74.404336386061502</v>
      </c>
      <c r="I19" s="3">
        <v>54.347368297735002</v>
      </c>
      <c r="J19" s="3">
        <v>68.2934288979922</v>
      </c>
      <c r="K19" s="3">
        <v>74.666154194030298</v>
      </c>
      <c r="L19" s="3">
        <v>65.052482149734999</v>
      </c>
      <c r="M19" s="3">
        <v>71.400253394616499</v>
      </c>
      <c r="N19" s="3">
        <v>64.127376614964902</v>
      </c>
      <c r="O19" s="3">
        <v>54.347368297735002</v>
      </c>
      <c r="P19" s="3">
        <v>59.019327530398897</v>
      </c>
      <c r="Q19" s="3">
        <v>89.595124100875097</v>
      </c>
      <c r="R19" s="3">
        <v>54.347368297735002</v>
      </c>
      <c r="S19" s="3">
        <v>69.855723317566998</v>
      </c>
      <c r="T19" s="3">
        <v>62.592983321734998</v>
      </c>
      <c r="U19" s="3">
        <v>59.019327530398897</v>
      </c>
      <c r="V19" s="3">
        <v>65.427237821279405</v>
      </c>
      <c r="W19" s="3">
        <v>59.853251953317297</v>
      </c>
      <c r="X19" s="3">
        <v>59.019327530398897</v>
      </c>
      <c r="Y19" s="3">
        <v>54.347368297735002</v>
      </c>
      <c r="Z19" s="3">
        <v>54.347368297735002</v>
      </c>
      <c r="AA19" s="3">
        <v>17.361111111111111</v>
      </c>
      <c r="AB19" s="3">
        <v>74.719262506574907</v>
      </c>
      <c r="AC19" s="3">
        <v>75.713949225828301</v>
      </c>
      <c r="AD19" s="3">
        <v>64.699487896727803</v>
      </c>
      <c r="AE19" s="3">
        <v>64.8522190786111</v>
      </c>
      <c r="AF19" s="3">
        <v>73.687415047885494</v>
      </c>
      <c r="AG19" s="3">
        <v>59.019327530398897</v>
      </c>
      <c r="AH19" s="3">
        <v>54.347368297735002</v>
      </c>
      <c r="AI19" s="3">
        <v>39.285714285714285</v>
      </c>
      <c r="AJ19" s="3">
        <v>80.404465591837607</v>
      </c>
      <c r="AK19" s="3">
        <v>32</v>
      </c>
      <c r="AL19" s="3" t="s">
        <v>38</v>
      </c>
      <c r="AM19" s="3" t="s">
        <v>39</v>
      </c>
      <c r="AN19" s="3" t="s">
        <v>47</v>
      </c>
    </row>
    <row r="20" spans="1:40" x14ac:dyDescent="0.25">
      <c r="A20" s="6"/>
      <c r="B20" s="3" t="s">
        <v>43</v>
      </c>
      <c r="C20" s="3" t="s">
        <v>270</v>
      </c>
      <c r="D20" s="3">
        <v>2017</v>
      </c>
      <c r="E20" s="3">
        <v>70.833333333333343</v>
      </c>
      <c r="F20" s="3">
        <v>75.388294386297005</v>
      </c>
      <c r="G20" s="3">
        <v>76.2828450279912</v>
      </c>
      <c r="H20" s="3">
        <v>78.525503427586997</v>
      </c>
      <c r="I20" s="3">
        <v>67.916112604933801</v>
      </c>
      <c r="J20" s="3">
        <v>61.0940412862847</v>
      </c>
      <c r="K20" s="3">
        <v>79.191203298554299</v>
      </c>
      <c r="L20" s="3">
        <v>77.050927487152194</v>
      </c>
      <c r="M20" s="3">
        <v>66.008632506717206</v>
      </c>
      <c r="N20" s="3">
        <v>70.299022358354705</v>
      </c>
      <c r="O20" s="3">
        <v>67.581584693928093</v>
      </c>
      <c r="P20" s="3">
        <v>54.051481206280599</v>
      </c>
      <c r="Q20" s="3">
        <v>76.278985852309503</v>
      </c>
      <c r="R20" s="3">
        <v>54.051481206280599</v>
      </c>
      <c r="S20" s="3">
        <v>64.636138918303601</v>
      </c>
      <c r="T20" s="3">
        <v>66.723780131408603</v>
      </c>
      <c r="U20" s="3">
        <v>64.636138918303601</v>
      </c>
      <c r="V20" s="3">
        <v>71.364971901860002</v>
      </c>
      <c r="W20" s="3">
        <v>54.051481206280599</v>
      </c>
      <c r="X20" s="3">
        <v>54.051481206280599</v>
      </c>
      <c r="Y20" s="3">
        <v>64.461765468089695</v>
      </c>
      <c r="Z20" s="3">
        <v>54.051481206280599</v>
      </c>
      <c r="AA20" s="3">
        <v>9.629629629629628</v>
      </c>
      <c r="AB20" s="3">
        <v>73.184191887390298</v>
      </c>
      <c r="AC20" s="3">
        <v>69.862728951946394</v>
      </c>
      <c r="AD20" s="3">
        <v>67.916112604933801</v>
      </c>
      <c r="AE20" s="3">
        <v>64.023353822176404</v>
      </c>
      <c r="AF20" s="3">
        <v>72.566663269259294</v>
      </c>
      <c r="AG20" s="3">
        <v>61.393512961642799</v>
      </c>
      <c r="AH20" s="3">
        <v>54.051481206280599</v>
      </c>
      <c r="AI20" s="3">
        <v>15.879629629629628</v>
      </c>
      <c r="AJ20" s="3">
        <v>76.921410375700603</v>
      </c>
      <c r="AK20" s="3">
        <v>32</v>
      </c>
      <c r="AL20" s="3" t="s">
        <v>38</v>
      </c>
      <c r="AM20" s="3" t="s">
        <v>39</v>
      </c>
      <c r="AN20" s="3" t="s">
        <v>48</v>
      </c>
    </row>
    <row r="21" spans="1:40" x14ac:dyDescent="0.25">
      <c r="A21" s="6"/>
      <c r="B21" s="3" t="s">
        <v>44</v>
      </c>
      <c r="C21" s="3" t="s">
        <v>271</v>
      </c>
      <c r="D21" s="3">
        <v>2017</v>
      </c>
      <c r="E21" s="3">
        <v>79.328350894388635</v>
      </c>
      <c r="F21" s="3">
        <v>59.132942399574397</v>
      </c>
      <c r="G21" s="3">
        <v>77.714009400031799</v>
      </c>
      <c r="H21" s="3">
        <v>73.389292403095496</v>
      </c>
      <c r="I21" s="3">
        <v>62.829832291171897</v>
      </c>
      <c r="J21" s="3">
        <v>71.392078715906706</v>
      </c>
      <c r="K21" s="3">
        <v>71.760128514030697</v>
      </c>
      <c r="L21" s="3">
        <v>78.968368723723898</v>
      </c>
      <c r="M21" s="3">
        <v>71.902306592089204</v>
      </c>
      <c r="N21" s="3">
        <v>58.4529750740735</v>
      </c>
      <c r="O21" s="3">
        <v>75.854321552066097</v>
      </c>
      <c r="P21" s="3">
        <v>52.508337863656898</v>
      </c>
      <c r="Q21" s="3">
        <v>81.6504289176535</v>
      </c>
      <c r="R21" s="3">
        <v>52.508337863656898</v>
      </c>
      <c r="S21" s="3">
        <v>77.225385634025201</v>
      </c>
      <c r="T21" s="3">
        <v>70.432103471118197</v>
      </c>
      <c r="U21" s="3">
        <v>77.420535427713205</v>
      </c>
      <c r="V21" s="3">
        <v>76.468497662549893</v>
      </c>
      <c r="W21" s="3">
        <v>63.853157896814999</v>
      </c>
      <c r="X21" s="3">
        <v>63.572371695435201</v>
      </c>
      <c r="Y21" s="3">
        <v>65.342563103880707</v>
      </c>
      <c r="Z21" s="3">
        <v>52.508337863656898</v>
      </c>
      <c r="AA21" s="3">
        <v>0</v>
      </c>
      <c r="AB21" s="3">
        <v>60.650789210103802</v>
      </c>
      <c r="AC21" s="3">
        <v>79.803956957999404</v>
      </c>
      <c r="AD21" s="3">
        <v>66.787108720173507</v>
      </c>
      <c r="AE21" s="3">
        <v>58.640359952556501</v>
      </c>
      <c r="AF21" s="3">
        <v>60.650789210103802</v>
      </c>
      <c r="AG21" s="3">
        <v>59.345336870312799</v>
      </c>
      <c r="AH21" s="3">
        <v>52.508337863656898</v>
      </c>
      <c r="AI21" s="3">
        <v>0</v>
      </c>
      <c r="AJ21" s="3">
        <v>75.760907357928502</v>
      </c>
      <c r="AK21" s="3">
        <v>32</v>
      </c>
      <c r="AL21" s="3" t="s">
        <v>38</v>
      </c>
      <c r="AM21" s="3" t="s">
        <v>39</v>
      </c>
      <c r="AN21" s="3" t="s">
        <v>49</v>
      </c>
    </row>
    <row r="22" spans="1:40" x14ac:dyDescent="0.25">
      <c r="A22" s="6"/>
      <c r="B22" s="3" t="s">
        <v>45</v>
      </c>
      <c r="C22" s="3" t="s">
        <v>272</v>
      </c>
      <c r="D22" s="3">
        <v>2017</v>
      </c>
      <c r="E22" s="3">
        <v>70.833333333333343</v>
      </c>
      <c r="F22" s="3">
        <v>70.049272624666301</v>
      </c>
      <c r="G22" s="3">
        <v>65.162711646841501</v>
      </c>
      <c r="H22" s="3">
        <v>77.406508368247302</v>
      </c>
      <c r="I22" s="3">
        <v>59.878310194283003</v>
      </c>
      <c r="J22" s="3">
        <v>67.3100441846546</v>
      </c>
      <c r="K22" s="3">
        <v>76.511490234573003</v>
      </c>
      <c r="L22" s="3">
        <v>71.201528518808402</v>
      </c>
      <c r="M22" s="3">
        <v>69.286308187110507</v>
      </c>
      <c r="N22" s="3">
        <v>64.529355642083104</v>
      </c>
      <c r="O22" s="3">
        <v>74.223129900944201</v>
      </c>
      <c r="P22" s="3">
        <v>56.494248481295003</v>
      </c>
      <c r="Q22" s="3">
        <v>88.088389421419905</v>
      </c>
      <c r="R22" s="3">
        <v>52.467436591642802</v>
      </c>
      <c r="S22" s="3">
        <v>72.504542702204901</v>
      </c>
      <c r="T22" s="3">
        <v>68.247248208508196</v>
      </c>
      <c r="U22" s="3">
        <v>60.640290801479097</v>
      </c>
      <c r="V22" s="3">
        <v>70.655476562766395</v>
      </c>
      <c r="W22" s="3">
        <v>61.271336528081797</v>
      </c>
      <c r="X22" s="3">
        <v>52.467436591642802</v>
      </c>
      <c r="Y22" s="3">
        <v>52.467436591642802</v>
      </c>
      <c r="Z22" s="3">
        <v>52.467436591642802</v>
      </c>
      <c r="AA22" s="3">
        <v>4.814814814814814</v>
      </c>
      <c r="AB22" s="3">
        <v>70.059628031683005</v>
      </c>
      <c r="AC22" s="3">
        <v>63.284391084971901</v>
      </c>
      <c r="AD22" s="3">
        <v>71.304429187238696</v>
      </c>
      <c r="AE22" s="3">
        <v>52.467436591642802</v>
      </c>
      <c r="AF22" s="3">
        <v>68.724532945904798</v>
      </c>
      <c r="AG22" s="3">
        <v>62.381044171957797</v>
      </c>
      <c r="AH22" s="3">
        <v>52.467436591642802</v>
      </c>
      <c r="AI22" s="3">
        <v>7.939814814814814</v>
      </c>
      <c r="AJ22" s="3">
        <v>71.834841153121602</v>
      </c>
      <c r="AK22" s="3">
        <v>32</v>
      </c>
      <c r="AL22" s="3" t="s">
        <v>38</v>
      </c>
      <c r="AM22" s="3" t="s">
        <v>39</v>
      </c>
      <c r="AN22" s="3" t="s">
        <v>50</v>
      </c>
    </row>
    <row r="23" spans="1:40" x14ac:dyDescent="0.25">
      <c r="A23" s="6"/>
      <c r="B23" s="3" t="s">
        <v>63</v>
      </c>
      <c r="C23" s="3" t="s">
        <v>273</v>
      </c>
      <c r="D23" s="3">
        <v>2017</v>
      </c>
      <c r="E23" s="3">
        <v>3</v>
      </c>
      <c r="F23" s="3">
        <v>4</v>
      </c>
      <c r="G23" s="3">
        <v>30</v>
      </c>
      <c r="H23" s="3">
        <v>15</v>
      </c>
      <c r="I23" s="3">
        <v>17</v>
      </c>
      <c r="J23" s="3">
        <v>6</v>
      </c>
      <c r="K23" s="3">
        <v>26</v>
      </c>
      <c r="L23" s="3">
        <v>19</v>
      </c>
      <c r="M23" s="3">
        <v>18</v>
      </c>
      <c r="N23" s="3">
        <v>2</v>
      </c>
      <c r="O23" s="3">
        <v>11</v>
      </c>
      <c r="P23" s="3">
        <v>7</v>
      </c>
      <c r="Q23" s="3">
        <v>31</v>
      </c>
      <c r="R23" s="3">
        <v>5</v>
      </c>
      <c r="S23" s="3">
        <v>1</v>
      </c>
      <c r="T23" s="3">
        <v>8</v>
      </c>
      <c r="U23" s="3">
        <v>10</v>
      </c>
      <c r="V23" s="3">
        <v>20</v>
      </c>
      <c r="W23" s="3">
        <v>12</v>
      </c>
      <c r="X23" s="3">
        <v>23</v>
      </c>
      <c r="Y23" s="3">
        <v>22</v>
      </c>
      <c r="Z23" s="3">
        <v>9</v>
      </c>
      <c r="AA23" s="3">
        <v>13</v>
      </c>
      <c r="AB23" s="3">
        <v>29</v>
      </c>
      <c r="AC23" s="3">
        <v>14</v>
      </c>
      <c r="AD23" s="3">
        <v>16</v>
      </c>
      <c r="AE23" s="3">
        <v>25</v>
      </c>
      <c r="AF23" s="3">
        <v>28</v>
      </c>
      <c r="AG23" s="3">
        <v>27</v>
      </c>
      <c r="AH23" s="3">
        <v>24</v>
      </c>
      <c r="AI23" s="3">
        <v>21</v>
      </c>
      <c r="AJ23" s="3">
        <v>32</v>
      </c>
      <c r="AK23" s="3">
        <v>32</v>
      </c>
      <c r="AL23" s="3" t="s">
        <v>64</v>
      </c>
      <c r="AM23" s="3" t="s">
        <v>65</v>
      </c>
      <c r="AN23" s="3" t="s">
        <v>66</v>
      </c>
    </row>
    <row r="24" spans="1:40" x14ac:dyDescent="0.25">
      <c r="A24" s="6"/>
      <c r="B24" s="3" t="s">
        <v>72</v>
      </c>
      <c r="C24" s="3" t="s">
        <v>274</v>
      </c>
      <c r="D24" s="3">
        <v>2017</v>
      </c>
      <c r="E24" s="3">
        <v>49.154576793733874</v>
      </c>
      <c r="F24" s="3">
        <v>29.491982807037914</v>
      </c>
      <c r="G24" s="3">
        <v>26.088652534357934</v>
      </c>
      <c r="H24" s="3">
        <v>26.901337716772858</v>
      </c>
      <c r="I24" s="3">
        <v>45.289727019397603</v>
      </c>
      <c r="J24" s="3">
        <v>21.380375740525015</v>
      </c>
      <c r="K24" s="3">
        <v>30.303520236894091</v>
      </c>
      <c r="L24" s="3">
        <v>21.401840941787569</v>
      </c>
      <c r="M24" s="3">
        <v>26.05275346964379</v>
      </c>
      <c r="N24" s="3">
        <v>24.789057813330452</v>
      </c>
      <c r="O24" s="3">
        <v>35.342703758775862</v>
      </c>
      <c r="P24" s="3">
        <v>27.273649010050633</v>
      </c>
      <c r="Q24" s="3">
        <v>21.648919422667042</v>
      </c>
      <c r="R24" s="3">
        <v>24.854011765404323</v>
      </c>
      <c r="S24" s="3">
        <v>32.653284152853786</v>
      </c>
      <c r="T24" s="3">
        <v>33.048850117986831</v>
      </c>
      <c r="U24" s="3">
        <v>29.847211908123867</v>
      </c>
      <c r="V24" s="3">
        <v>30.800083491728849</v>
      </c>
      <c r="W24" s="3">
        <v>19.744910149048685</v>
      </c>
      <c r="X24" s="3">
        <v>22.512417530493085</v>
      </c>
      <c r="Y24" s="3">
        <v>35.630366632598502</v>
      </c>
      <c r="Z24" s="3">
        <v>40.000611928672285</v>
      </c>
      <c r="AA24" s="3">
        <v>53.625125409489883</v>
      </c>
      <c r="AB24" s="3">
        <v>24.581543383860463</v>
      </c>
      <c r="AC24" s="3"/>
      <c r="AD24" s="3"/>
      <c r="AE24" s="3"/>
      <c r="AF24" s="3"/>
      <c r="AG24" s="3"/>
      <c r="AH24" s="3"/>
      <c r="AI24" s="3"/>
      <c r="AJ24" s="3"/>
      <c r="AK24" s="3">
        <v>24</v>
      </c>
      <c r="AL24" s="3" t="s">
        <v>73</v>
      </c>
      <c r="AM24" s="3" t="s">
        <v>74</v>
      </c>
      <c r="AN24" s="3" t="s">
        <v>75</v>
      </c>
    </row>
    <row r="25" spans="1:40" x14ac:dyDescent="0.25">
      <c r="A25" s="6"/>
      <c r="B25" s="3" t="s">
        <v>134</v>
      </c>
      <c r="C25" s="3" t="s">
        <v>275</v>
      </c>
      <c r="D25" s="3">
        <v>2017</v>
      </c>
      <c r="E25" s="3">
        <v>5349.7695416035231</v>
      </c>
      <c r="F25" s="3">
        <v>17181.835209124991</v>
      </c>
      <c r="G25" s="3">
        <v>16496.443862561846</v>
      </c>
      <c r="H25" s="3">
        <v>16459.403872834253</v>
      </c>
      <c r="I25" s="3">
        <v>11333.412831721114</v>
      </c>
      <c r="J25" s="3">
        <v>3712.9558334201033</v>
      </c>
      <c r="K25" s="3">
        <v>3184.2469844489042</v>
      </c>
      <c r="L25" s="3">
        <v>8717.9269116380983</v>
      </c>
      <c r="M25" s="3">
        <v>5623.6479952582249</v>
      </c>
      <c r="N25" s="3">
        <v>14089.352040224736</v>
      </c>
      <c r="O25" s="3">
        <v>9863.0711050330829</v>
      </c>
      <c r="P25" s="3">
        <v>3346.9974474433229</v>
      </c>
      <c r="Q25" s="3">
        <v>2337.7413377270354</v>
      </c>
      <c r="R25" s="3">
        <v>2926.3381919278481</v>
      </c>
      <c r="S25" s="3">
        <v>42339.842106912722</v>
      </c>
      <c r="T25" s="3">
        <v>4415.5973281550932</v>
      </c>
      <c r="U25" s="3">
        <v>8503.760593503097</v>
      </c>
      <c r="V25" s="3">
        <v>8822.5975295004791</v>
      </c>
      <c r="W25" s="3">
        <v>1307.5924229676032</v>
      </c>
      <c r="X25" s="3">
        <v>3422.6761052010306</v>
      </c>
      <c r="Y25" s="3">
        <v>2031.7025210445029</v>
      </c>
      <c r="Z25" s="3">
        <v>886.83933895121402</v>
      </c>
      <c r="AA25" s="3">
        <v>22327.80985052008</v>
      </c>
      <c r="AB25" s="3">
        <v>14746.161126365929</v>
      </c>
      <c r="AC25" s="3">
        <v>668.25351226385408</v>
      </c>
      <c r="AD25" s="3">
        <v>3427.2986547488713</v>
      </c>
      <c r="AE25" s="3">
        <v>14607.521566486326</v>
      </c>
      <c r="AF25" s="3">
        <v>2419.6104375653886</v>
      </c>
      <c r="AG25" s="3">
        <v>0</v>
      </c>
      <c r="AH25" s="3">
        <v>212.18151917439283</v>
      </c>
      <c r="AI25" s="3">
        <v>50097.812513747747</v>
      </c>
      <c r="AJ25" s="3">
        <v>8848.3453842811741</v>
      </c>
      <c r="AK25" s="3">
        <v>32</v>
      </c>
      <c r="AL25" s="3" t="s">
        <v>82</v>
      </c>
      <c r="AM25" s="3" t="s">
        <v>83</v>
      </c>
      <c r="AN25" s="3"/>
    </row>
    <row r="26" spans="1:40" x14ac:dyDescent="0.25">
      <c r="A26" s="6" t="s">
        <v>359</v>
      </c>
      <c r="B26" s="3" t="s">
        <v>19</v>
      </c>
      <c r="C26" s="3" t="s">
        <v>276</v>
      </c>
      <c r="D26" s="3">
        <v>2016</v>
      </c>
      <c r="E26" s="3">
        <v>1055.6674678315114</v>
      </c>
      <c r="F26" s="3">
        <v>1145.9210700463871</v>
      </c>
      <c r="G26" s="3">
        <v>904.4433444044372</v>
      </c>
      <c r="H26" s="3">
        <v>1051.6058752506572</v>
      </c>
      <c r="I26" s="3">
        <v>1767.8844979226878</v>
      </c>
      <c r="J26" s="3">
        <v>780.07252445776419</v>
      </c>
      <c r="K26" s="3">
        <v>138.91745083995775</v>
      </c>
      <c r="L26" s="3">
        <v>1572.0921783851186</v>
      </c>
      <c r="M26" s="3">
        <v>1508.3351522153982</v>
      </c>
      <c r="N26" s="3">
        <v>1396.8566519443009</v>
      </c>
      <c r="O26" s="3">
        <v>175.8436558816787</v>
      </c>
      <c r="P26" s="3">
        <v>96.223779770143111</v>
      </c>
      <c r="Q26" s="3">
        <v>326.38329505486581</v>
      </c>
      <c r="R26" s="3">
        <v>1053.0014473565366</v>
      </c>
      <c r="S26" s="3">
        <v>281.34543539854076</v>
      </c>
      <c r="T26" s="3">
        <v>440.1340636079189</v>
      </c>
      <c r="U26" s="3">
        <v>653.88773222293401</v>
      </c>
      <c r="V26" s="3">
        <v>250.18321632271562</v>
      </c>
      <c r="W26" s="3">
        <v>127.54358923596872</v>
      </c>
      <c r="X26" s="3">
        <v>4.4805447190752439</v>
      </c>
      <c r="Y26" s="3">
        <v>0</v>
      </c>
      <c r="Z26" s="3">
        <v>1751.8223646797292</v>
      </c>
      <c r="AA26" s="3">
        <v>13677.192257353448</v>
      </c>
      <c r="AB26" s="3">
        <v>249.72821518632671</v>
      </c>
      <c r="AC26" s="3">
        <v>1392.0534602809812</v>
      </c>
      <c r="AD26" s="3">
        <v>186.95541324854904</v>
      </c>
      <c r="AE26" s="3">
        <v>1018.5139226683873</v>
      </c>
      <c r="AF26" s="3">
        <v>1748.6614560896055</v>
      </c>
      <c r="AG26" s="3">
        <v>741.54123647219808</v>
      </c>
      <c r="AH26" s="3">
        <v>3187.5014896203256</v>
      </c>
      <c r="AI26" s="3">
        <v>762.63692754388285</v>
      </c>
      <c r="AJ26" s="3">
        <v>265.48672566371681</v>
      </c>
      <c r="AK26" s="3">
        <v>32</v>
      </c>
      <c r="AL26" s="3" t="s">
        <v>365</v>
      </c>
      <c r="AM26" s="3" t="s">
        <v>207</v>
      </c>
      <c r="AN26" s="3"/>
    </row>
    <row r="27" spans="1:40" x14ac:dyDescent="0.25">
      <c r="A27" s="6"/>
      <c r="B27" s="3" t="s">
        <v>20</v>
      </c>
      <c r="C27" s="3" t="s">
        <v>277</v>
      </c>
      <c r="D27" s="3">
        <v>2016</v>
      </c>
      <c r="E27" s="3">
        <v>477.86710959672723</v>
      </c>
      <c r="F27" s="3">
        <v>311.74006917413612</v>
      </c>
      <c r="G27" s="3">
        <v>207.62121123219816</v>
      </c>
      <c r="H27" s="3">
        <v>128.41384352475959</v>
      </c>
      <c r="I27" s="3">
        <v>335.89037567251643</v>
      </c>
      <c r="J27" s="3">
        <v>35.826116349994642</v>
      </c>
      <c r="K27" s="3">
        <v>3.7938150178344765</v>
      </c>
      <c r="L27" s="3">
        <v>86.645714166778617</v>
      </c>
      <c r="M27" s="3">
        <v>19.153328754422887</v>
      </c>
      <c r="N27" s="3">
        <v>231.55997343649531</v>
      </c>
      <c r="O27" s="3">
        <v>1.10866935961993</v>
      </c>
      <c r="P27" s="3">
        <v>5.8404525294188492</v>
      </c>
      <c r="Q27" s="3">
        <v>6.5461727080074112</v>
      </c>
      <c r="R27" s="3">
        <v>11.354148537993659</v>
      </c>
      <c r="S27" s="3">
        <v>15.497831156131685</v>
      </c>
      <c r="T27" s="3">
        <v>8.8084070259046978</v>
      </c>
      <c r="U27" s="3">
        <v>143.16744074311339</v>
      </c>
      <c r="V27" s="3">
        <v>4.4396766895731323</v>
      </c>
      <c r="W27" s="3">
        <v>0</v>
      </c>
      <c r="X27" s="3">
        <v>1.7490319144341919</v>
      </c>
      <c r="Y27" s="3">
        <v>0</v>
      </c>
      <c r="Z27" s="3">
        <v>9.4780196108842141E-2</v>
      </c>
      <c r="AA27" s="3">
        <v>832.47227388578904</v>
      </c>
      <c r="AB27" s="3">
        <v>0.91342112636592887</v>
      </c>
      <c r="AC27" s="3">
        <v>4.356985540553481</v>
      </c>
      <c r="AD27" s="3">
        <v>0</v>
      </c>
      <c r="AE27" s="3">
        <v>0</v>
      </c>
      <c r="AF27" s="3">
        <v>0</v>
      </c>
      <c r="AG27" s="3">
        <v>0.27988555790521213</v>
      </c>
      <c r="AH27" s="3">
        <v>7.0786757871153805</v>
      </c>
      <c r="AI27" s="3">
        <v>0</v>
      </c>
      <c r="AJ27" s="3">
        <v>0</v>
      </c>
      <c r="AK27" s="3">
        <v>32</v>
      </c>
      <c r="AL27" s="3" t="s">
        <v>365</v>
      </c>
      <c r="AM27" s="3" t="s">
        <v>207</v>
      </c>
      <c r="AN27" s="3"/>
    </row>
    <row r="28" spans="1:40" x14ac:dyDescent="0.25">
      <c r="A28" s="6"/>
      <c r="B28" s="3" t="s">
        <v>21</v>
      </c>
      <c r="C28" s="3" t="s">
        <v>278</v>
      </c>
      <c r="D28" s="3">
        <v>2015</v>
      </c>
      <c r="E28" s="3">
        <v>306235</v>
      </c>
      <c r="F28" s="3">
        <v>131237</v>
      </c>
      <c r="G28" s="3">
        <v>55904</v>
      </c>
      <c r="H28" s="3">
        <v>33253</v>
      </c>
      <c r="I28" s="3">
        <v>36263</v>
      </c>
      <c r="J28" s="3">
        <v>19213</v>
      </c>
      <c r="K28" s="3">
        <v>5682</v>
      </c>
      <c r="L28" s="3">
        <v>34240</v>
      </c>
      <c r="M28" s="3">
        <v>11810</v>
      </c>
      <c r="N28" s="3">
        <v>17782</v>
      </c>
      <c r="O28" s="3">
        <v>25565</v>
      </c>
      <c r="P28" s="3">
        <v>4484</v>
      </c>
      <c r="Q28" s="3">
        <v>4495</v>
      </c>
      <c r="R28" s="3">
        <v>16211</v>
      </c>
      <c r="S28" s="3">
        <v>5197</v>
      </c>
      <c r="T28" s="3">
        <v>10856</v>
      </c>
      <c r="U28" s="3">
        <v>7427</v>
      </c>
      <c r="V28" s="3">
        <v>4680</v>
      </c>
      <c r="W28" s="3">
        <v>2523</v>
      </c>
      <c r="X28" s="3">
        <v>1547</v>
      </c>
      <c r="Y28" s="3">
        <v>0</v>
      </c>
      <c r="Z28" s="3">
        <v>17249</v>
      </c>
      <c r="AA28" s="3">
        <v>18846</v>
      </c>
      <c r="AB28" s="3">
        <v>3718</v>
      </c>
      <c r="AC28" s="3">
        <v>15844</v>
      </c>
      <c r="AD28" s="3">
        <v>5567</v>
      </c>
      <c r="AE28" s="3"/>
      <c r="AF28" s="3">
        <v>1549</v>
      </c>
      <c r="AG28" s="3">
        <v>11356</v>
      </c>
      <c r="AH28" s="3">
        <v>3607</v>
      </c>
      <c r="AI28" s="3">
        <v>6822</v>
      </c>
      <c r="AJ28" s="3"/>
      <c r="AK28" s="3">
        <v>30</v>
      </c>
      <c r="AL28" s="3" t="s">
        <v>365</v>
      </c>
      <c r="AM28" s="3"/>
      <c r="AN28" s="3" t="s">
        <v>208</v>
      </c>
    </row>
    <row r="29" spans="1:40" x14ac:dyDescent="0.25">
      <c r="A29" s="6"/>
      <c r="B29" s="3" t="s">
        <v>22</v>
      </c>
      <c r="C29" s="3" t="s">
        <v>279</v>
      </c>
      <c r="D29" s="3">
        <v>2017</v>
      </c>
      <c r="E29" s="3">
        <v>0.22070200000000001</v>
      </c>
      <c r="F29" s="3">
        <v>0.22347667500000001</v>
      </c>
      <c r="G29" s="3">
        <v>0.18431919999999999</v>
      </c>
      <c r="H29" s="3">
        <v>0.17592107499999998</v>
      </c>
      <c r="I29" s="3">
        <v>0.13666792500000002</v>
      </c>
      <c r="J29" s="3">
        <v>0.13541595000000001</v>
      </c>
      <c r="K29" s="3">
        <v>0.18116397499999998</v>
      </c>
      <c r="L29" s="3">
        <v>0.27362832500000001</v>
      </c>
      <c r="M29" s="3">
        <v>0.14451552500000001</v>
      </c>
      <c r="N29" s="3">
        <v>0.186506375</v>
      </c>
      <c r="O29" s="3">
        <v>0.16218340000000001</v>
      </c>
      <c r="P29" s="3">
        <v>0.12376255</v>
      </c>
      <c r="Q29" s="3">
        <v>0.15474597499999998</v>
      </c>
      <c r="R29" s="3">
        <v>0.10046295</v>
      </c>
      <c r="S29" s="3">
        <v>0.20289594999999999</v>
      </c>
      <c r="T29" s="3">
        <v>0.19979264999999999</v>
      </c>
      <c r="U29" s="3">
        <v>0.21851809999999999</v>
      </c>
      <c r="V29" s="3">
        <v>0.17387227499999999</v>
      </c>
      <c r="W29" s="3">
        <v>0.11606207499999999</v>
      </c>
      <c r="X29" s="3">
        <v>5.860245E-2</v>
      </c>
      <c r="Y29" s="3">
        <v>0.17732485000000001</v>
      </c>
      <c r="Z29" s="3">
        <v>0.12507969999999999</v>
      </c>
      <c r="AA29" s="3">
        <v>2.3331350000000001E-2</v>
      </c>
      <c r="AB29" s="3">
        <v>9.3345000000000006E-4</v>
      </c>
      <c r="AC29" s="3">
        <v>0.146631025</v>
      </c>
      <c r="AD29" s="3">
        <v>2.122485E-2</v>
      </c>
      <c r="AE29" s="3">
        <v>6.1175499999999994E-3</v>
      </c>
      <c r="AF29" s="3">
        <v>8.5666800000000001E-2</v>
      </c>
      <c r="AG29" s="3">
        <v>1.6715250000000001E-3</v>
      </c>
      <c r="AH29" s="3">
        <v>9.8612749999999992E-3</v>
      </c>
      <c r="AI29" s="3">
        <v>6.2095825000000007E-2</v>
      </c>
      <c r="AJ29" s="3">
        <v>8.8855749999999997E-2</v>
      </c>
      <c r="AK29" s="3">
        <v>32</v>
      </c>
      <c r="AL29" s="3" t="s">
        <v>209</v>
      </c>
      <c r="AM29" s="3" t="s">
        <v>210</v>
      </c>
      <c r="AN29" s="3"/>
    </row>
    <row r="30" spans="1:40" x14ac:dyDescent="0.25">
      <c r="A30" s="6"/>
      <c r="B30" s="3" t="s">
        <v>59</v>
      </c>
      <c r="C30" s="3" t="s">
        <v>280</v>
      </c>
      <c r="D30" s="3">
        <v>2016</v>
      </c>
      <c r="E30" s="3">
        <v>86.68</v>
      </c>
      <c r="F30" s="3">
        <v>94.02</v>
      </c>
      <c r="G30" s="3">
        <v>87.4</v>
      </c>
      <c r="H30" s="3">
        <v>87.44</v>
      </c>
      <c r="I30" s="3">
        <v>0.8075</v>
      </c>
      <c r="J30" s="3">
        <v>85.56</v>
      </c>
      <c r="K30" s="3">
        <v>74.790000000000006</v>
      </c>
      <c r="L30" s="3">
        <v>86.9</v>
      </c>
      <c r="M30" s="3">
        <v>72</v>
      </c>
      <c r="N30" s="3">
        <v>80.61</v>
      </c>
      <c r="O30" s="3">
        <v>63.25</v>
      </c>
      <c r="P30" s="3">
        <v>0.60619999999999996</v>
      </c>
      <c r="Q30" s="3">
        <v>74.72</v>
      </c>
      <c r="R30" s="3">
        <v>69.83</v>
      </c>
      <c r="S30" s="3">
        <v>81.67</v>
      </c>
      <c r="T30" s="3">
        <v>72.680000000000007</v>
      </c>
      <c r="U30" s="3">
        <v>77.62</v>
      </c>
      <c r="V30" s="3">
        <v>70.650000000000006</v>
      </c>
      <c r="W30" s="3">
        <v>60.39</v>
      </c>
      <c r="X30" s="3">
        <v>43.63</v>
      </c>
      <c r="Y30" s="3">
        <v>76.06</v>
      </c>
      <c r="Z30" s="3">
        <v>63.18</v>
      </c>
      <c r="AA30" s="3">
        <v>41.56</v>
      </c>
      <c r="AB30" s="3">
        <v>63.84</v>
      </c>
      <c r="AC30" s="3">
        <v>29.33</v>
      </c>
      <c r="AD30" s="3">
        <v>38.36</v>
      </c>
      <c r="AE30" s="3">
        <v>32.380000000000003</v>
      </c>
      <c r="AF30" s="3">
        <v>33.33</v>
      </c>
      <c r="AG30" s="3">
        <v>39.24</v>
      </c>
      <c r="AH30" s="3">
        <v>9.75</v>
      </c>
      <c r="AI30" s="3">
        <v>30.93</v>
      </c>
      <c r="AJ30" s="3">
        <v>38.03</v>
      </c>
      <c r="AK30" s="3">
        <v>32</v>
      </c>
      <c r="AL30" s="3" t="s">
        <v>60</v>
      </c>
      <c r="AM30" s="3" t="s">
        <v>61</v>
      </c>
      <c r="AN30" s="3" t="s">
        <v>62</v>
      </c>
    </row>
    <row r="31" spans="1:40" x14ac:dyDescent="0.25">
      <c r="A31" s="6"/>
      <c r="B31" s="3" t="s">
        <v>67</v>
      </c>
      <c r="C31" s="3" t="s">
        <v>281</v>
      </c>
      <c r="D31" s="3">
        <v>2017</v>
      </c>
      <c r="E31" s="3">
        <v>931786.33865685959</v>
      </c>
      <c r="F31" s="3">
        <v>1790916.3483028731</v>
      </c>
      <c r="G31" s="3">
        <v>1251856.0231422975</v>
      </c>
      <c r="H31" s="3">
        <v>1209244.4666259184</v>
      </c>
      <c r="I31" s="3">
        <v>2456130.344753053</v>
      </c>
      <c r="J31" s="3">
        <v>423134.19043690874</v>
      </c>
      <c r="K31" s="3">
        <v>290841.9506314419</v>
      </c>
      <c r="L31" s="3">
        <v>1046707.4912409692</v>
      </c>
      <c r="M31" s="3">
        <v>1617675.4988330335</v>
      </c>
      <c r="N31" s="3">
        <v>1383031.5714040825</v>
      </c>
      <c r="O31" s="3">
        <v>2321884.0375810741</v>
      </c>
      <c r="P31" s="3">
        <v>11233997.198042668</v>
      </c>
      <c r="Q31" s="3">
        <v>150733.64323919118</v>
      </c>
      <c r="R31" s="3">
        <v>725498.42662990128</v>
      </c>
      <c r="S31" s="3">
        <v>2398545.975956284</v>
      </c>
      <c r="T31" s="3">
        <v>1059254.0538317959</v>
      </c>
      <c r="U31" s="3">
        <v>1179003.3381316103</v>
      </c>
      <c r="V31" s="3">
        <v>486569.32401750458</v>
      </c>
      <c r="W31" s="3">
        <v>2546500.4030132261</v>
      </c>
      <c r="X31" s="3">
        <v>6420689.7523570331</v>
      </c>
      <c r="Y31" s="3">
        <v>666303.87274552626</v>
      </c>
      <c r="Z31" s="3">
        <v>30407.760978890179</v>
      </c>
      <c r="AA31" s="3">
        <v>37524.156637816843</v>
      </c>
      <c r="AB31" s="3">
        <v>4984.5904304814139</v>
      </c>
      <c r="AC31" s="3">
        <v>10119288.102962419</v>
      </c>
      <c r="AD31" s="3">
        <v>0</v>
      </c>
      <c r="AE31" s="3">
        <v>730.66063538817593</v>
      </c>
      <c r="AF31" s="3">
        <v>0</v>
      </c>
      <c r="AG31" s="3">
        <v>216.15995505617977</v>
      </c>
      <c r="AH31" s="3">
        <v>221.19382152204034</v>
      </c>
      <c r="AI31" s="3">
        <v>3912238.4176244065</v>
      </c>
      <c r="AJ31" s="3">
        <v>1978949.4081910453</v>
      </c>
      <c r="AK31" s="3">
        <v>32</v>
      </c>
      <c r="AL31" s="3" t="s">
        <v>69</v>
      </c>
      <c r="AM31" s="3" t="s">
        <v>70</v>
      </c>
      <c r="AN31" s="3"/>
    </row>
    <row r="32" spans="1:40" x14ac:dyDescent="0.25">
      <c r="A32" s="6"/>
      <c r="B32" s="3" t="s">
        <v>68</v>
      </c>
      <c r="C32" s="3" t="s">
        <v>282</v>
      </c>
      <c r="D32" s="3">
        <v>2017</v>
      </c>
      <c r="E32" s="3">
        <v>1726.240234375</v>
      </c>
      <c r="F32" s="3">
        <v>1563.35888671875</v>
      </c>
      <c r="G32" s="3">
        <v>909.06256103515625</v>
      </c>
      <c r="H32" s="3">
        <v>1287.7054443359375</v>
      </c>
      <c r="I32" s="3">
        <v>882.4993896484375</v>
      </c>
      <c r="J32" s="3">
        <v>514.220458984375</v>
      </c>
      <c r="K32" s="3">
        <v>2286.75390625</v>
      </c>
      <c r="L32" s="3">
        <v>1721.5745849609375</v>
      </c>
      <c r="M32" s="3">
        <v>1556.8270263671875</v>
      </c>
      <c r="N32" s="3">
        <v>1088.5272216796875</v>
      </c>
      <c r="O32" s="3">
        <v>3168.757080078125</v>
      </c>
      <c r="P32" s="3">
        <v>796.23211669921875</v>
      </c>
      <c r="Q32" s="3">
        <v>1769.5330810546875</v>
      </c>
      <c r="R32" s="3">
        <v>1666.5718994140625</v>
      </c>
      <c r="S32" s="3">
        <v>1128.3140869140625</v>
      </c>
      <c r="T32" s="3">
        <v>2116.758544921875</v>
      </c>
      <c r="U32" s="3">
        <v>1878.8116455078125</v>
      </c>
      <c r="V32" s="3">
        <v>1222.292724609375</v>
      </c>
      <c r="W32" s="3">
        <v>2034.5579833984375</v>
      </c>
      <c r="X32" s="3">
        <v>1679.3343505859375</v>
      </c>
      <c r="Y32" s="3">
        <v>3962.86328125</v>
      </c>
      <c r="Z32" s="3">
        <v>4400.8681640625</v>
      </c>
      <c r="AA32" s="3">
        <v>6676.8115234375</v>
      </c>
      <c r="AB32" s="3">
        <v>4436.271484375</v>
      </c>
      <c r="AC32" s="3">
        <v>3206.052734375</v>
      </c>
      <c r="AD32" s="3">
        <v>10000</v>
      </c>
      <c r="AE32" s="3">
        <v>10000</v>
      </c>
      <c r="AF32" s="3">
        <v>10000</v>
      </c>
      <c r="AG32" s="3">
        <v>10000</v>
      </c>
      <c r="AH32" s="3">
        <v>10000</v>
      </c>
      <c r="AI32" s="3">
        <v>2948.671142578125</v>
      </c>
      <c r="AJ32" s="3">
        <v>2822.919189453125</v>
      </c>
      <c r="AK32" s="3">
        <v>32</v>
      </c>
      <c r="AL32" s="3" t="s">
        <v>69</v>
      </c>
      <c r="AM32" s="3" t="s">
        <v>70</v>
      </c>
      <c r="AN32" s="3" t="s">
        <v>71</v>
      </c>
    </row>
    <row r="33" spans="1:40" x14ac:dyDescent="0.25">
      <c r="A33" s="6"/>
      <c r="B33" s="3" t="s">
        <v>76</v>
      </c>
      <c r="C33" s="3" t="s">
        <v>283</v>
      </c>
      <c r="D33" s="3">
        <v>2017</v>
      </c>
      <c r="E33" s="3">
        <v>0.58447660818930558</v>
      </c>
      <c r="F33" s="3">
        <v>2.2747096615761433</v>
      </c>
      <c r="G33" s="3">
        <v>1.9507345521739885</v>
      </c>
      <c r="H33" s="3">
        <v>0.12049458140752325</v>
      </c>
      <c r="I33" s="3">
        <v>0.18246002954486468</v>
      </c>
      <c r="J33" s="3">
        <v>1.5995822977546996</v>
      </c>
      <c r="K33" s="3">
        <v>2.0316411263730423</v>
      </c>
      <c r="L33" s="3">
        <v>1.1844911134784113</v>
      </c>
      <c r="M33" s="3">
        <v>1.0512804595997927</v>
      </c>
      <c r="N33" s="3">
        <v>1.2965520149261598</v>
      </c>
      <c r="O33" s="3">
        <v>1.4624159110851127</v>
      </c>
      <c r="P33" s="3">
        <v>0.35076523874223192</v>
      </c>
      <c r="Q33" s="3">
        <v>3.9010751256532306</v>
      </c>
      <c r="R33" s="3">
        <v>0.8106958987158841</v>
      </c>
      <c r="S33" s="3">
        <v>0.3159240779279392</v>
      </c>
      <c r="T33" s="3">
        <v>1.0873148528365617</v>
      </c>
      <c r="U33" s="3">
        <v>0.95091287636130684</v>
      </c>
      <c r="V33" s="3">
        <v>5.7390079057400696</v>
      </c>
      <c r="W33" s="3">
        <v>7.423957464258947E-2</v>
      </c>
      <c r="X33" s="3">
        <v>1.2487943915816142</v>
      </c>
      <c r="Y33" s="3">
        <v>0.33753030101565934</v>
      </c>
      <c r="Z33" s="3">
        <v>9.4004721777042501</v>
      </c>
      <c r="AA33" s="3">
        <v>0</v>
      </c>
      <c r="AB33" s="3">
        <v>4.3597646399551699</v>
      </c>
      <c r="AC33" s="3">
        <v>1.6962832245796911</v>
      </c>
      <c r="AD33" s="3">
        <v>4.8890955173292943</v>
      </c>
      <c r="AE33" s="3">
        <v>12.607336079813372</v>
      </c>
      <c r="AF33" s="3">
        <v>2.8924856914271651</v>
      </c>
      <c r="AG33" s="3">
        <v>1.4305261848488617</v>
      </c>
      <c r="AH33" s="3">
        <v>1.1440284100388494</v>
      </c>
      <c r="AI33" s="3">
        <v>1.8586951739914654</v>
      </c>
      <c r="AJ33" s="3">
        <v>9.3755002172372013</v>
      </c>
      <c r="AK33" s="3">
        <v>32</v>
      </c>
      <c r="AL33" s="3" t="s">
        <v>78</v>
      </c>
      <c r="AM33" s="3" t="s">
        <v>79</v>
      </c>
      <c r="AN33" s="3"/>
    </row>
    <row r="34" spans="1:40" x14ac:dyDescent="0.25">
      <c r="A34" s="6"/>
      <c r="B34" s="3" t="s">
        <v>77</v>
      </c>
      <c r="C34" s="3" t="s">
        <v>284</v>
      </c>
      <c r="D34" s="3">
        <v>2017</v>
      </c>
      <c r="E34" s="3">
        <v>2.3636466687308354E-2</v>
      </c>
      <c r="F34" s="3">
        <v>0.93364353792697641</v>
      </c>
      <c r="G34" s="3">
        <v>0.49791042901284821</v>
      </c>
      <c r="H34" s="3">
        <v>2.8495340197725094E-2</v>
      </c>
      <c r="I34" s="3">
        <v>7.9033488733337112E-2</v>
      </c>
      <c r="J34" s="3">
        <v>0.78922786955255464</v>
      </c>
      <c r="K34" s="3">
        <v>0.57616349569916103</v>
      </c>
      <c r="L34" s="3">
        <v>0.15515698291570246</v>
      </c>
      <c r="M34" s="3">
        <v>0.55667803384522352</v>
      </c>
      <c r="N34" s="3">
        <v>0.28250076422781367</v>
      </c>
      <c r="O34" s="3">
        <v>0.2312198129688624</v>
      </c>
      <c r="P34" s="3">
        <v>0.19228696822616329</v>
      </c>
      <c r="Q34" s="3">
        <v>0.23299936757314516</v>
      </c>
      <c r="R34" s="3">
        <v>0.46923431094153079</v>
      </c>
      <c r="S34" s="3">
        <v>5.0146679036180829E-2</v>
      </c>
      <c r="T34" s="3">
        <v>0.43955281284882275</v>
      </c>
      <c r="U34" s="3">
        <v>0.13012491992312619</v>
      </c>
      <c r="V34" s="3">
        <v>0.55938510123808205</v>
      </c>
      <c r="W34" s="3">
        <v>4.2422614081479695E-2</v>
      </c>
      <c r="X34" s="3">
        <v>0.39587142096247135</v>
      </c>
      <c r="Y34" s="3">
        <v>2.0456381879736932E-2</v>
      </c>
      <c r="Z34" s="3">
        <v>7.5048682555274091</v>
      </c>
      <c r="AA34" s="3">
        <v>0</v>
      </c>
      <c r="AB34" s="3">
        <v>1.4681983748949285</v>
      </c>
      <c r="AC34" s="3">
        <v>0.64978591264141383</v>
      </c>
      <c r="AD34" s="3">
        <v>4.9790788704089746</v>
      </c>
      <c r="AE34" s="3">
        <v>7.0978309425720951</v>
      </c>
      <c r="AF34" s="3">
        <v>6.5234783678995631</v>
      </c>
      <c r="AG34" s="3">
        <v>2.1146908819504913</v>
      </c>
      <c r="AH34" s="3">
        <v>0.92952308315656507</v>
      </c>
      <c r="AI34" s="3">
        <v>3.5524174035458183</v>
      </c>
      <c r="AJ34" s="3">
        <v>1.8293658960462829</v>
      </c>
      <c r="AK34" s="3">
        <v>32</v>
      </c>
      <c r="AL34" s="3" t="s">
        <v>78</v>
      </c>
      <c r="AM34" s="3" t="s">
        <v>79</v>
      </c>
      <c r="AN34" s="3"/>
    </row>
    <row r="35" spans="1:40" x14ac:dyDescent="0.25">
      <c r="A35" s="6" t="s">
        <v>360</v>
      </c>
      <c r="B35" s="3" t="s">
        <v>16</v>
      </c>
      <c r="C35" s="3" t="s">
        <v>285</v>
      </c>
      <c r="D35" s="3">
        <v>2017</v>
      </c>
      <c r="E35" s="3">
        <v>29.829414476717382</v>
      </c>
      <c r="F35" s="3">
        <v>14.180206794682423</v>
      </c>
      <c r="G35" s="3">
        <v>14.487179487179489</v>
      </c>
      <c r="H35" s="3">
        <v>14.177693761814744</v>
      </c>
      <c r="I35" s="3">
        <v>18.617021276595743</v>
      </c>
      <c r="J35" s="3">
        <v>17.5</v>
      </c>
      <c r="K35" s="3">
        <v>18</v>
      </c>
      <c r="L35" s="3">
        <v>35.078534031413611</v>
      </c>
      <c r="M35" s="3">
        <v>8.9552238805970141</v>
      </c>
      <c r="N35" s="3">
        <v>21.348314606741571</v>
      </c>
      <c r="O35" s="3">
        <v>22.346368715083798</v>
      </c>
      <c r="P35" s="3">
        <v>15.2</v>
      </c>
      <c r="Q35" s="3">
        <v>16.93548387096774</v>
      </c>
      <c r="R35" s="3">
        <v>15.294117647058824</v>
      </c>
      <c r="S35" s="3">
        <v>20.97902097902098</v>
      </c>
      <c r="T35" s="3">
        <v>26.315789473684209</v>
      </c>
      <c r="U35" s="3">
        <v>16.981132075471699</v>
      </c>
      <c r="V35" s="3">
        <v>12.844036697247708</v>
      </c>
      <c r="W35" s="3">
        <v>12.222222222222221</v>
      </c>
      <c r="X35" s="3">
        <v>14.285714285714285</v>
      </c>
      <c r="Y35" s="3">
        <v>39.130434782608695</v>
      </c>
      <c r="Z35" s="3">
        <v>0</v>
      </c>
      <c r="AA35" s="3">
        <v>11.538461538461538</v>
      </c>
      <c r="AB35" s="3">
        <v>13.559322033898304</v>
      </c>
      <c r="AC35" s="3">
        <v>20.634920634920633</v>
      </c>
      <c r="AD35" s="3">
        <v>0</v>
      </c>
      <c r="AE35" s="3">
        <v>0</v>
      </c>
      <c r="AF35" s="3">
        <v>0</v>
      </c>
      <c r="AG35" s="3">
        <v>0</v>
      </c>
      <c r="AH35" s="3">
        <v>13.333333333333334</v>
      </c>
      <c r="AI35" s="3">
        <v>23.333333333333332</v>
      </c>
      <c r="AJ35" s="3">
        <v>11.111111111111111</v>
      </c>
      <c r="AK35" s="3">
        <v>32</v>
      </c>
      <c r="AL35" s="3" t="s">
        <v>200</v>
      </c>
      <c r="AM35" s="3" t="s">
        <v>211</v>
      </c>
      <c r="AN35" s="3"/>
    </row>
    <row r="36" spans="1:40" x14ac:dyDescent="0.25">
      <c r="A36" s="6"/>
      <c r="B36" s="3" t="s">
        <v>17</v>
      </c>
      <c r="C36" s="3" t="s">
        <v>286</v>
      </c>
      <c r="D36" s="3">
        <v>2017</v>
      </c>
      <c r="E36" s="3">
        <v>29.598893499308438</v>
      </c>
      <c r="F36" s="3">
        <v>20.6794682422452</v>
      </c>
      <c r="G36" s="3">
        <v>18.076923076923077</v>
      </c>
      <c r="H36" s="3">
        <v>15.689981096408317</v>
      </c>
      <c r="I36" s="3">
        <v>8.2446808510638299</v>
      </c>
      <c r="J36" s="3">
        <v>13.928571428571429</v>
      </c>
      <c r="K36" s="3">
        <v>13.5</v>
      </c>
      <c r="L36" s="3">
        <v>21.98952879581152</v>
      </c>
      <c r="M36" s="3">
        <v>7.9601990049751246</v>
      </c>
      <c r="N36" s="3">
        <v>23.595505617977526</v>
      </c>
      <c r="O36" s="3">
        <v>15.64245810055866</v>
      </c>
      <c r="P36" s="3">
        <v>12.8</v>
      </c>
      <c r="Q36" s="3">
        <v>16.129032258064516</v>
      </c>
      <c r="R36" s="3">
        <v>12.941176470588237</v>
      </c>
      <c r="S36" s="3">
        <v>16.783216783216783</v>
      </c>
      <c r="T36" s="3">
        <v>18.421052631578945</v>
      </c>
      <c r="U36" s="3">
        <v>20.754716981132077</v>
      </c>
      <c r="V36" s="3">
        <v>22.018348623853214</v>
      </c>
      <c r="W36" s="3">
        <v>20</v>
      </c>
      <c r="X36" s="3">
        <v>14.285714285714285</v>
      </c>
      <c r="Y36" s="3">
        <v>30.434782608695656</v>
      </c>
      <c r="Z36" s="3">
        <v>0</v>
      </c>
      <c r="AA36" s="3">
        <v>11.538461538461538</v>
      </c>
      <c r="AB36" s="3">
        <v>15.254237288135593</v>
      </c>
      <c r="AC36" s="3">
        <v>11.111111111111111</v>
      </c>
      <c r="AD36" s="3">
        <v>14.814814814814813</v>
      </c>
      <c r="AE36" s="3">
        <v>33.333333333333329</v>
      </c>
      <c r="AF36" s="3">
        <v>0</v>
      </c>
      <c r="AG36" s="3">
        <v>0</v>
      </c>
      <c r="AH36" s="3">
        <v>13.333333333333334</v>
      </c>
      <c r="AI36" s="3">
        <v>23.333333333333332</v>
      </c>
      <c r="AJ36" s="3">
        <v>5.5555555555555554</v>
      </c>
      <c r="AK36" s="3">
        <v>32</v>
      </c>
      <c r="AL36" s="3" t="s">
        <v>200</v>
      </c>
      <c r="AM36" s="3" t="s">
        <v>211</v>
      </c>
      <c r="AN36" s="3"/>
    </row>
    <row r="37" spans="1:40" x14ac:dyDescent="0.25">
      <c r="A37" s="6"/>
      <c r="B37" s="3" t="s">
        <v>32</v>
      </c>
      <c r="C37" s="3" t="s">
        <v>293</v>
      </c>
      <c r="D37" s="3">
        <v>2017</v>
      </c>
      <c r="E37" s="3">
        <v>30.604630640854154</v>
      </c>
      <c r="F37" s="3">
        <v>35.962534494448242</v>
      </c>
      <c r="G37" s="3">
        <v>33.445196597656967</v>
      </c>
      <c r="H37" s="3">
        <v>30.676714005480576</v>
      </c>
      <c r="I37" s="3">
        <v>42.647646695852664</v>
      </c>
      <c r="J37" s="3">
        <v>32.87963300223052</v>
      </c>
      <c r="K37" s="3">
        <v>39.440151247354486</v>
      </c>
      <c r="L37" s="3">
        <v>26.686152416359775</v>
      </c>
      <c r="M37" s="3">
        <v>37.044486525309054</v>
      </c>
      <c r="N37" s="3">
        <v>37.868733414733455</v>
      </c>
      <c r="O37" s="3">
        <v>53.195400140603525</v>
      </c>
      <c r="P37" s="3">
        <v>31.363834662078858</v>
      </c>
      <c r="Q37" s="3">
        <v>38.264363788011828</v>
      </c>
      <c r="R37" s="3">
        <v>45.304749461001194</v>
      </c>
      <c r="S37" s="3">
        <v>31.734056993783543</v>
      </c>
      <c r="T37" s="3">
        <v>56.170333027361629</v>
      </c>
      <c r="U37" s="3">
        <v>57.497279813408021</v>
      </c>
      <c r="V37" s="3">
        <v>42.110132811675101</v>
      </c>
      <c r="W37" s="3">
        <v>54.651553668782093</v>
      </c>
      <c r="X37" s="3">
        <v>45.263703163015322</v>
      </c>
      <c r="Y37" s="3">
        <v>36.317638153653718</v>
      </c>
      <c r="Z37" s="3">
        <v>50.121888510612486</v>
      </c>
      <c r="AA37" s="3">
        <v>30.833242339462668</v>
      </c>
      <c r="AB37" s="3">
        <v>58.792415088226413</v>
      </c>
      <c r="AC37" s="3">
        <v>54.784570427205573</v>
      </c>
      <c r="AD37" s="3">
        <v>65.702274906200941</v>
      </c>
      <c r="AE37" s="3">
        <v>57.615267344992219</v>
      </c>
      <c r="AF37" s="3">
        <v>71.186243562273191</v>
      </c>
      <c r="AG37" s="3">
        <v>64.570878541842475</v>
      </c>
      <c r="AH37" s="3">
        <v>66.698854842819017</v>
      </c>
      <c r="AI37" s="3">
        <v>78.870042865649069</v>
      </c>
      <c r="AJ37" s="3">
        <v>80.758812664615149</v>
      </c>
      <c r="AK37" s="3">
        <v>32</v>
      </c>
      <c r="AL37" s="3" t="s">
        <v>33</v>
      </c>
      <c r="AM37" s="3" t="s">
        <v>34</v>
      </c>
      <c r="AN37" s="3"/>
    </row>
    <row r="38" spans="1:40" x14ac:dyDescent="0.25">
      <c r="A38" s="6"/>
      <c r="B38" s="3" t="s">
        <v>25</v>
      </c>
      <c r="C38" s="3" t="s">
        <v>294</v>
      </c>
      <c r="D38" s="3">
        <v>2017</v>
      </c>
      <c r="E38" s="3">
        <v>3.248341488726219</v>
      </c>
      <c r="F38" s="3">
        <v>7.0039747871468441</v>
      </c>
      <c r="G38" s="3">
        <v>4.1829514352246884</v>
      </c>
      <c r="H38" s="3">
        <v>7.5861776053927397</v>
      </c>
      <c r="I38" s="3">
        <v>7.0594274366533538</v>
      </c>
      <c r="J38" s="3">
        <v>7.0080185681507174</v>
      </c>
      <c r="K38" s="3">
        <v>12.98456377347271</v>
      </c>
      <c r="L38" s="3">
        <v>9.9735660521133713</v>
      </c>
      <c r="M38" s="3">
        <v>2.6948766444119325</v>
      </c>
      <c r="N38" s="3">
        <v>7.252914448593847</v>
      </c>
      <c r="O38" s="3">
        <v>13.838622821998667</v>
      </c>
      <c r="P38" s="3">
        <v>6.2186719126356529</v>
      </c>
      <c r="Q38" s="3">
        <v>9.3854675522085422</v>
      </c>
      <c r="R38" s="3">
        <v>4.5632948296149323</v>
      </c>
      <c r="S38" s="3">
        <v>6.5897814680361861</v>
      </c>
      <c r="T38" s="3">
        <v>11.309962117801039</v>
      </c>
      <c r="U38" s="3">
        <v>19.275896886599668</v>
      </c>
      <c r="V38" s="3">
        <v>2.4245464254155382</v>
      </c>
      <c r="W38" s="3">
        <v>3.0996364223345596</v>
      </c>
      <c r="X38" s="3">
        <v>5.6489751759790545</v>
      </c>
      <c r="Y38" s="3">
        <v>7.2545634416284459</v>
      </c>
      <c r="Z38" s="3">
        <v>0</v>
      </c>
      <c r="AA38" s="3">
        <v>7.8521308135419535E-2</v>
      </c>
      <c r="AB38" s="3">
        <v>4.3657962490379436</v>
      </c>
      <c r="AC38" s="3">
        <v>6.3434440736981124</v>
      </c>
      <c r="AD38" s="3">
        <v>3.5491463620761916</v>
      </c>
      <c r="AE38" s="3">
        <v>0</v>
      </c>
      <c r="AF38" s="3">
        <v>0.51574538840085338</v>
      </c>
      <c r="AG38" s="3">
        <v>16.359340245718553</v>
      </c>
      <c r="AH38" s="3">
        <v>5.0562625293908843</v>
      </c>
      <c r="AI38" s="3">
        <v>0</v>
      </c>
      <c r="AJ38" s="3">
        <v>1.6269867102909341</v>
      </c>
      <c r="AK38" s="3">
        <v>32</v>
      </c>
      <c r="AL38" s="3" t="s">
        <v>33</v>
      </c>
      <c r="AM38" s="3" t="s">
        <v>34</v>
      </c>
      <c r="AN38" s="3"/>
    </row>
    <row r="39" spans="1:40" x14ac:dyDescent="0.25">
      <c r="A39" s="6"/>
      <c r="B39" s="3" t="s">
        <v>26</v>
      </c>
      <c r="C39" s="3" t="s">
        <v>295</v>
      </c>
      <c r="D39" s="3">
        <v>2017</v>
      </c>
      <c r="E39" s="3">
        <v>78.221673557330547</v>
      </c>
      <c r="F39" s="3">
        <v>87.241907686871102</v>
      </c>
      <c r="G39" s="3">
        <v>80.929695361305022</v>
      </c>
      <c r="H39" s="3">
        <v>87.522479981994323</v>
      </c>
      <c r="I39" s="3">
        <v>81.308907291881169</v>
      </c>
      <c r="J39" s="3">
        <v>90.622766862271888</v>
      </c>
      <c r="K39" s="3">
        <v>86.371631477114136</v>
      </c>
      <c r="L39" s="3">
        <v>81.032957260291184</v>
      </c>
      <c r="M39" s="3">
        <v>87.185927451468203</v>
      </c>
      <c r="N39" s="3">
        <v>81.210993438481225</v>
      </c>
      <c r="O39" s="3">
        <v>81.581806009662344</v>
      </c>
      <c r="P39" s="3">
        <v>90.837356865765884</v>
      </c>
      <c r="Q39" s="3">
        <v>89.406853705267224</v>
      </c>
      <c r="R39" s="3">
        <v>90.388305341851023</v>
      </c>
      <c r="S39" s="3">
        <v>86.543733730960383</v>
      </c>
      <c r="T39" s="3">
        <v>85.185275811201848</v>
      </c>
      <c r="U39" s="3">
        <v>82.435633046045027</v>
      </c>
      <c r="V39" s="3">
        <v>87.644197811180618</v>
      </c>
      <c r="W39" s="3">
        <v>91.357936479367353</v>
      </c>
      <c r="X39" s="3">
        <v>94.065699329308089</v>
      </c>
      <c r="Y39" s="3">
        <v>80.851389898005408</v>
      </c>
      <c r="Z39" s="3">
        <v>95.070607801480847</v>
      </c>
      <c r="AA39" s="3">
        <v>70.208404504578525</v>
      </c>
      <c r="AB39" s="3">
        <v>88.12572342151509</v>
      </c>
      <c r="AC39" s="3">
        <v>77.908414251545693</v>
      </c>
      <c r="AD39" s="3">
        <v>89.015769819116301</v>
      </c>
      <c r="AE39" s="3">
        <v>90.902319322065637</v>
      </c>
      <c r="AF39" s="3">
        <v>84.955340592263568</v>
      </c>
      <c r="AG39" s="3">
        <v>83.933496402192773</v>
      </c>
      <c r="AH39" s="3">
        <v>59.330272201627288</v>
      </c>
      <c r="AI39" s="3">
        <v>91.807920236263996</v>
      </c>
      <c r="AJ39" s="3">
        <v>81.992808645940059</v>
      </c>
      <c r="AK39" s="3">
        <v>32</v>
      </c>
      <c r="AL39" s="3" t="s">
        <v>33</v>
      </c>
      <c r="AM39" s="3" t="s">
        <v>34</v>
      </c>
      <c r="AN39" s="3"/>
    </row>
    <row r="40" spans="1:40" x14ac:dyDescent="0.25">
      <c r="A40" s="6"/>
      <c r="B40" s="3" t="s">
        <v>27</v>
      </c>
      <c r="C40" s="3" t="s">
        <v>296</v>
      </c>
      <c r="D40" s="3">
        <v>2017</v>
      </c>
      <c r="E40" s="3">
        <v>312984.85317224893</v>
      </c>
      <c r="F40" s="3">
        <v>242866.26557374827</v>
      </c>
      <c r="G40" s="3">
        <v>44016.333333884271</v>
      </c>
      <c r="H40" s="3">
        <v>80978.859686502416</v>
      </c>
      <c r="I40" s="3">
        <v>18297.261147693102</v>
      </c>
      <c r="J40" s="3">
        <v>19531.963115910865</v>
      </c>
      <c r="K40" s="3">
        <v>13011.255834320198</v>
      </c>
      <c r="L40" s="3">
        <v>39791.714203694632</v>
      </c>
      <c r="M40" s="3">
        <v>20275.074383258809</v>
      </c>
      <c r="N40" s="3">
        <v>40432.007823584594</v>
      </c>
      <c r="O40" s="3">
        <v>14421.357411760984</v>
      </c>
      <c r="P40" s="3">
        <v>16372.51040990933</v>
      </c>
      <c r="Q40" s="3">
        <v>26304.4099951403</v>
      </c>
      <c r="R40" s="3">
        <v>10799.903693138383</v>
      </c>
      <c r="S40" s="3">
        <v>26464.954091567837</v>
      </c>
      <c r="T40" s="3">
        <v>10712.860394556486</v>
      </c>
      <c r="U40" s="3">
        <v>22865.1385630205</v>
      </c>
      <c r="V40" s="3">
        <v>13148.773250770924</v>
      </c>
      <c r="W40" s="3">
        <v>20545.553202447787</v>
      </c>
      <c r="X40" s="3">
        <v>4846.47118660659</v>
      </c>
      <c r="Y40" s="3">
        <v>25108.12120436948</v>
      </c>
      <c r="Z40" s="3">
        <v>39195.34274242189</v>
      </c>
      <c r="AA40" s="3">
        <v>182613.3638355032</v>
      </c>
      <c r="AB40" s="3">
        <v>18790.712395629027</v>
      </c>
      <c r="AC40" s="3">
        <v>24851.629356369955</v>
      </c>
      <c r="AD40" s="3">
        <v>20761.995653654074</v>
      </c>
      <c r="AE40" s="3">
        <v>61939.19665458877</v>
      </c>
      <c r="AF40" s="3">
        <v>64342.57375838513</v>
      </c>
      <c r="AG40" s="3">
        <v>53288.776278144047</v>
      </c>
      <c r="AH40" s="3">
        <v>81543.146268799013</v>
      </c>
      <c r="AI40" s="3">
        <v>52959.034842285866</v>
      </c>
      <c r="AJ40" s="3">
        <v>15424.754713818573</v>
      </c>
      <c r="AK40" s="3">
        <v>32</v>
      </c>
      <c r="AL40" s="3" t="s">
        <v>33</v>
      </c>
      <c r="AM40" s="3" t="s">
        <v>34</v>
      </c>
      <c r="AN40" s="3"/>
    </row>
    <row r="41" spans="1:40" x14ac:dyDescent="0.25">
      <c r="A41" s="6"/>
      <c r="B41" s="3" t="s">
        <v>28</v>
      </c>
      <c r="C41" s="3" t="s">
        <v>297</v>
      </c>
      <c r="D41" s="3">
        <v>2017</v>
      </c>
      <c r="E41" s="3">
        <v>62.916317567451394</v>
      </c>
      <c r="F41" s="3">
        <v>67.745272275889974</v>
      </c>
      <c r="G41" s="3">
        <v>64.83066312790622</v>
      </c>
      <c r="H41" s="3">
        <v>66.435348095189752</v>
      </c>
      <c r="I41" s="3">
        <v>58.927848568334525</v>
      </c>
      <c r="J41" s="3">
        <v>60.614432369982751</v>
      </c>
      <c r="K41" s="3">
        <v>56.046850386660765</v>
      </c>
      <c r="L41" s="3">
        <v>61.425537793286708</v>
      </c>
      <c r="M41" s="3">
        <v>56.148737769331348</v>
      </c>
      <c r="N41" s="3">
        <v>58.49709869673255</v>
      </c>
      <c r="O41" s="3">
        <v>44.040957730902988</v>
      </c>
      <c r="P41" s="3">
        <v>63.533610473514059</v>
      </c>
      <c r="Q41" s="3">
        <v>59.268139200287962</v>
      </c>
      <c r="R41" s="3">
        <v>53.802595481905044</v>
      </c>
      <c r="S41" s="3">
        <v>61.86638956967245</v>
      </c>
      <c r="T41" s="3">
        <v>44.732504236254329</v>
      </c>
      <c r="U41" s="3">
        <v>52.739413305835782</v>
      </c>
      <c r="V41" s="3">
        <v>61.323226977571125</v>
      </c>
      <c r="W41" s="3">
        <v>54.735316482299453</v>
      </c>
      <c r="X41" s="3">
        <v>42.574253874096485</v>
      </c>
      <c r="Y41" s="3">
        <v>51.533473781572305</v>
      </c>
      <c r="Z41" s="3">
        <v>54.090672170755006</v>
      </c>
      <c r="AA41" s="3">
        <v>67.059171137744613</v>
      </c>
      <c r="AB41" s="3">
        <v>40.609881900505783</v>
      </c>
      <c r="AC41" s="3">
        <v>40.118503200583994</v>
      </c>
      <c r="AD41" s="3">
        <v>43.71700177872566</v>
      </c>
      <c r="AE41" s="3">
        <v>46.966528674511522</v>
      </c>
      <c r="AF41" s="3">
        <v>48.946475405282534</v>
      </c>
      <c r="AG41" s="3">
        <v>35.484857269584097</v>
      </c>
      <c r="AH41" s="3">
        <v>35.822957446395044</v>
      </c>
      <c r="AI41" s="3">
        <v>48.123993873406761</v>
      </c>
      <c r="AJ41" s="3">
        <v>12.071670472902454</v>
      </c>
      <c r="AK41" s="3">
        <v>32</v>
      </c>
      <c r="AL41" s="3" t="s">
        <v>33</v>
      </c>
      <c r="AM41" s="3" t="s">
        <v>34</v>
      </c>
      <c r="AN41" s="3"/>
    </row>
    <row r="42" spans="1:40" x14ac:dyDescent="0.25">
      <c r="A42" s="6"/>
      <c r="B42" s="3" t="s">
        <v>29</v>
      </c>
      <c r="C42" s="3" t="s">
        <v>298</v>
      </c>
      <c r="D42" s="3">
        <v>2017</v>
      </c>
      <c r="E42" s="3">
        <v>22.413492859558978</v>
      </c>
      <c r="F42" s="3">
        <v>25.155866300837232</v>
      </c>
      <c r="G42" s="3">
        <v>39.949313225307101</v>
      </c>
      <c r="H42" s="3">
        <v>42.029973189648864</v>
      </c>
      <c r="I42" s="3">
        <v>53.550535611350149</v>
      </c>
      <c r="J42" s="3">
        <v>69.499774185848736</v>
      </c>
      <c r="K42" s="3">
        <v>61.534001796033102</v>
      </c>
      <c r="L42" s="3">
        <v>44.664024537077076</v>
      </c>
      <c r="M42" s="3">
        <v>58.777154549682606</v>
      </c>
      <c r="N42" s="3">
        <v>48.85236272636044</v>
      </c>
      <c r="O42" s="3">
        <v>63.03228027674821</v>
      </c>
      <c r="P42" s="3">
        <v>67.88496089204439</v>
      </c>
      <c r="Q42" s="3">
        <v>61.101346199090678</v>
      </c>
      <c r="R42" s="3">
        <v>75.989620373429531</v>
      </c>
      <c r="S42" s="3">
        <v>52.47067652036452</v>
      </c>
      <c r="T42" s="3">
        <v>64.639431063548315</v>
      </c>
      <c r="U42" s="3">
        <v>56.409597735354332</v>
      </c>
      <c r="V42" s="3">
        <v>62.435552711200856</v>
      </c>
      <c r="W42" s="3">
        <v>73.057159926568715</v>
      </c>
      <c r="X42" s="3">
        <v>81.990875118599661</v>
      </c>
      <c r="Y42" s="3">
        <v>47.300165696116366</v>
      </c>
      <c r="Z42" s="3">
        <v>85.286566797618363</v>
      </c>
      <c r="AA42" s="3">
        <v>6.1712854953044145</v>
      </c>
      <c r="AB42" s="3">
        <v>66.325505203862349</v>
      </c>
      <c r="AC42" s="3">
        <v>62.586189343802602</v>
      </c>
      <c r="AD42" s="3">
        <v>77.1045407499861</v>
      </c>
      <c r="AE42" s="3">
        <v>76.283890633205971</v>
      </c>
      <c r="AF42" s="3">
        <v>75.926190160734592</v>
      </c>
      <c r="AG42" s="3">
        <v>72.69881564288346</v>
      </c>
      <c r="AH42" s="3">
        <v>62.853298966562733</v>
      </c>
      <c r="AI42" s="3">
        <v>70.653873390023421</v>
      </c>
      <c r="AJ42" s="3">
        <v>71.877946367969571</v>
      </c>
      <c r="AK42" s="3">
        <v>32</v>
      </c>
      <c r="AL42" s="3" t="s">
        <v>33</v>
      </c>
      <c r="AM42" s="3" t="s">
        <v>34</v>
      </c>
      <c r="AN42" s="3"/>
    </row>
    <row r="43" spans="1:40" x14ac:dyDescent="0.25">
      <c r="A43" s="6"/>
      <c r="B43" s="3" t="s">
        <v>30</v>
      </c>
      <c r="C43" s="3" t="s">
        <v>299</v>
      </c>
      <c r="D43" s="3">
        <v>2017</v>
      </c>
      <c r="E43" s="3">
        <v>87.743585163778675</v>
      </c>
      <c r="F43" s="3">
        <v>78.847948719471034</v>
      </c>
      <c r="G43" s="3">
        <v>79.234850591872757</v>
      </c>
      <c r="H43" s="3">
        <v>82.322953527874901</v>
      </c>
      <c r="I43" s="3">
        <v>87.446329268556866</v>
      </c>
      <c r="J43" s="3">
        <v>84.160065953691614</v>
      </c>
      <c r="K43" s="3">
        <v>87.315641694597659</v>
      </c>
      <c r="L43" s="3">
        <v>90.738153668783752</v>
      </c>
      <c r="M43" s="3">
        <v>86.669771345422859</v>
      </c>
      <c r="N43" s="3">
        <v>90.829608083982336</v>
      </c>
      <c r="O43" s="3">
        <v>73.514898687034687</v>
      </c>
      <c r="P43" s="3">
        <v>89.440292275090755</v>
      </c>
      <c r="Q43" s="3">
        <v>76.657439048228014</v>
      </c>
      <c r="R43" s="3">
        <v>81.651944378612512</v>
      </c>
      <c r="S43" s="3">
        <v>85.808027619215537</v>
      </c>
      <c r="T43" s="3">
        <v>86.91169804297445</v>
      </c>
      <c r="U43" s="3">
        <v>78.575631968664808</v>
      </c>
      <c r="V43" s="3">
        <v>86.859656090833525</v>
      </c>
      <c r="W43" s="3">
        <v>91.419351061968186</v>
      </c>
      <c r="X43" s="3">
        <v>76.248970817613014</v>
      </c>
      <c r="Y43" s="3">
        <v>88.40264958082571</v>
      </c>
      <c r="Z43" s="3">
        <v>85.216687824621118</v>
      </c>
      <c r="AA43" s="3">
        <v>3.5896434386295333</v>
      </c>
      <c r="AB43" s="3">
        <v>83.87189679187766</v>
      </c>
      <c r="AC43" s="3">
        <v>88.029829754447732</v>
      </c>
      <c r="AD43" s="3">
        <v>77.426984440663588</v>
      </c>
      <c r="AE43" s="3">
        <v>63.750022536341191</v>
      </c>
      <c r="AF43" s="3">
        <v>73.208347432046381</v>
      </c>
      <c r="AG43" s="3">
        <v>76.490582498728742</v>
      </c>
      <c r="AH43" s="3">
        <v>69.207244377322439</v>
      </c>
      <c r="AI43" s="3">
        <v>88.980307094616151</v>
      </c>
      <c r="AJ43" s="3">
        <v>82.062139682210329</v>
      </c>
      <c r="AK43" s="3">
        <v>32</v>
      </c>
      <c r="AL43" s="3" t="s">
        <v>33</v>
      </c>
      <c r="AM43" s="3" t="s">
        <v>34</v>
      </c>
      <c r="AN43" s="3"/>
    </row>
    <row r="44" spans="1:40" x14ac:dyDescent="0.25">
      <c r="A44" s="6"/>
      <c r="B44" s="3" t="s">
        <v>80</v>
      </c>
      <c r="C44" s="3" t="s">
        <v>302</v>
      </c>
      <c r="D44" s="3">
        <v>2016</v>
      </c>
      <c r="E44" s="3">
        <v>26885.314338029195</v>
      </c>
      <c r="F44" s="3">
        <v>46773.469022329307</v>
      </c>
      <c r="G44" s="3">
        <v>26021.155309625909</v>
      </c>
      <c r="H44" s="3">
        <v>19625.237954002008</v>
      </c>
      <c r="I44" s="3">
        <v>8176.2371707181901</v>
      </c>
      <c r="J44" s="3">
        <v>5920.082823655106</v>
      </c>
      <c r="K44" s="3">
        <v>9672.7246771711616</v>
      </c>
      <c r="L44" s="3">
        <v>11332.531575051513</v>
      </c>
      <c r="M44" s="3">
        <v>11892.083854975361</v>
      </c>
      <c r="N44" s="3">
        <v>12822.480949118239</v>
      </c>
      <c r="O44" s="3">
        <v>2034.17217378244</v>
      </c>
      <c r="P44" s="3">
        <v>9121.9287122478345</v>
      </c>
      <c r="Q44" s="3">
        <v>16438.955423492993</v>
      </c>
      <c r="R44" s="3">
        <v>3004.1749239201554</v>
      </c>
      <c r="S44" s="3">
        <v>11307.896058471028</v>
      </c>
      <c r="T44" s="3">
        <v>7074.563254830744</v>
      </c>
      <c r="U44" s="3">
        <v>6480.0342061712581</v>
      </c>
      <c r="V44" s="3">
        <v>6151.2924380339382</v>
      </c>
      <c r="W44" s="3">
        <v>4789.8928157303053</v>
      </c>
      <c r="X44" s="3">
        <v>5977.0574517396753</v>
      </c>
      <c r="Y44" s="3">
        <v>20591.609663901647</v>
      </c>
      <c r="Z44" s="3">
        <v>3529.1289355322338</v>
      </c>
      <c r="AA44" s="3">
        <v>191254.46728662946</v>
      </c>
      <c r="AB44" s="3">
        <v>9518.5487475483333</v>
      </c>
      <c r="AC44" s="3">
        <v>6743.5693993926216</v>
      </c>
      <c r="AD44" s="3">
        <v>4413.7687118883005</v>
      </c>
      <c r="AE44" s="3">
        <v>28489.336625800366</v>
      </c>
      <c r="AF44" s="3">
        <v>38921.386399163028</v>
      </c>
      <c r="AG44" s="3">
        <v>41181.799275407386</v>
      </c>
      <c r="AH44" s="3">
        <v>16369.402554996783</v>
      </c>
      <c r="AI44" s="3">
        <v>13487.552043464872</v>
      </c>
      <c r="AJ44" s="3">
        <v>7513.1901721890654</v>
      </c>
      <c r="AK44" s="3">
        <v>32</v>
      </c>
      <c r="AL44" s="3" t="s">
        <v>82</v>
      </c>
      <c r="AM44" s="3" t="s">
        <v>83</v>
      </c>
      <c r="AN44" s="3" t="s">
        <v>84</v>
      </c>
    </row>
    <row r="45" spans="1:40" x14ac:dyDescent="0.25">
      <c r="A45" s="6"/>
      <c r="B45" s="3" t="s">
        <v>81</v>
      </c>
      <c r="C45" s="3" t="s">
        <v>303</v>
      </c>
      <c r="D45" s="3">
        <v>2016</v>
      </c>
      <c r="E45" s="3">
        <v>23070.241941016746</v>
      </c>
      <c r="F45" s="3">
        <v>46469.701447745465</v>
      </c>
      <c r="G45" s="3">
        <v>28748.557384073643</v>
      </c>
      <c r="H45" s="3">
        <v>113716.37423164758</v>
      </c>
      <c r="I45" s="3">
        <v>12032.466705435358</v>
      </c>
      <c r="J45" s="3">
        <v>2678.0766335734215</v>
      </c>
      <c r="K45" s="3">
        <v>13534.410146859644</v>
      </c>
      <c r="L45" s="3">
        <v>14046.920604866253</v>
      </c>
      <c r="M45" s="3">
        <v>95769.375262830115</v>
      </c>
      <c r="N45" s="3">
        <v>8663.5046918317221</v>
      </c>
      <c r="O45" s="3">
        <v>9359.338561140843</v>
      </c>
      <c r="P45" s="3">
        <v>5814.0923019708362</v>
      </c>
      <c r="Q45" s="3">
        <v>8781.597953200413</v>
      </c>
      <c r="R45" s="3">
        <v>9388.6057124540948</v>
      </c>
      <c r="S45" s="3">
        <v>12383.748684527243</v>
      </c>
      <c r="T45" s="3">
        <v>20993.808939260744</v>
      </c>
      <c r="U45" s="3">
        <v>3138.9268330931027</v>
      </c>
      <c r="V45" s="3">
        <v>2945.8825432903882</v>
      </c>
      <c r="W45" s="3">
        <v>3438.5192647453937</v>
      </c>
      <c r="X45" s="3">
        <v>2891.121629694675</v>
      </c>
      <c r="Y45" s="3">
        <v>38603.584346162897</v>
      </c>
      <c r="Z45" s="3">
        <v>1780.0232642299541</v>
      </c>
      <c r="AA45" s="3">
        <v>188475.22963422193</v>
      </c>
      <c r="AB45" s="3">
        <v>17861.766130568787</v>
      </c>
      <c r="AC45" s="3">
        <v>5005.6231036511126</v>
      </c>
      <c r="AD45" s="3">
        <v>14392.01699005684</v>
      </c>
      <c r="AE45" s="3">
        <v>79796.48543207426</v>
      </c>
      <c r="AF45" s="3">
        <v>11546.641824112254</v>
      </c>
      <c r="AG45" s="3">
        <v>4540.1944271675584</v>
      </c>
      <c r="AH45" s="3">
        <v>15770.443573182067</v>
      </c>
      <c r="AI45" s="3">
        <v>7431.3828912058425</v>
      </c>
      <c r="AJ45" s="3">
        <v>2786.9396766595778</v>
      </c>
      <c r="AK45" s="3">
        <v>32</v>
      </c>
      <c r="AL45" s="3" t="s">
        <v>82</v>
      </c>
      <c r="AM45" s="3" t="s">
        <v>83</v>
      </c>
      <c r="AN45" s="3" t="s">
        <v>84</v>
      </c>
    </row>
    <row r="46" spans="1:40" x14ac:dyDescent="0.25">
      <c r="A46" s="6"/>
      <c r="B46" s="3" t="s">
        <v>85</v>
      </c>
      <c r="C46" s="3" t="s">
        <v>300</v>
      </c>
      <c r="D46" s="3">
        <v>2017</v>
      </c>
      <c r="E46" s="3">
        <v>194285.07822544337</v>
      </c>
      <c r="F46" s="3">
        <v>319841.1016363877</v>
      </c>
      <c r="G46" s="3">
        <v>288526.72244737233</v>
      </c>
      <c r="H46" s="3">
        <v>492325.44962919422</v>
      </c>
      <c r="I46" s="3">
        <v>412614.22974913212</v>
      </c>
      <c r="J46" s="3">
        <v>507107.91409034317</v>
      </c>
      <c r="K46" s="3">
        <v>268925.92922584899</v>
      </c>
      <c r="L46" s="3">
        <v>257321.43373042799</v>
      </c>
      <c r="M46" s="3">
        <v>463196.78680817236</v>
      </c>
      <c r="N46" s="3">
        <v>285993.69144802721</v>
      </c>
      <c r="O46" s="3">
        <v>326467.66620534688</v>
      </c>
      <c r="P46" s="3">
        <v>469831.29272204393</v>
      </c>
      <c r="Q46" s="3">
        <v>416487.95156256034</v>
      </c>
      <c r="R46" s="3">
        <v>545154.47916469676</v>
      </c>
      <c r="S46" s="3">
        <v>250647.71984053357</v>
      </c>
      <c r="T46" s="3">
        <v>403047.839442086</v>
      </c>
      <c r="U46" s="3">
        <v>318867.38066877535</v>
      </c>
      <c r="V46" s="3">
        <v>393736.58130248223</v>
      </c>
      <c r="W46" s="3">
        <v>701321.68107127701</v>
      </c>
      <c r="X46" s="3">
        <v>469533.0744753984</v>
      </c>
      <c r="Y46" s="3">
        <v>193307.95056556782</v>
      </c>
      <c r="Z46" s="3">
        <v>605398.60635199642</v>
      </c>
      <c r="AA46" s="3">
        <v>330000.89425018948</v>
      </c>
      <c r="AB46" s="3">
        <v>401283.65887923789</v>
      </c>
      <c r="AC46" s="3">
        <v>330193.48563631141</v>
      </c>
      <c r="AD46" s="3">
        <v>427817.87415468134</v>
      </c>
      <c r="AE46" s="3">
        <v>765508.85109445581</v>
      </c>
      <c r="AF46" s="3">
        <v>695816.03298664535</v>
      </c>
      <c r="AG46" s="3">
        <v>300516.27144514245</v>
      </c>
      <c r="AH46" s="3">
        <v>74541.446147245995</v>
      </c>
      <c r="AI46" s="3">
        <v>463599.92884166999</v>
      </c>
      <c r="AJ46" s="3">
        <v>653680.71750245814</v>
      </c>
      <c r="AK46" s="3">
        <v>32</v>
      </c>
      <c r="AL46" s="3" t="s">
        <v>86</v>
      </c>
      <c r="AM46" s="3"/>
      <c r="AN46" s="3"/>
    </row>
    <row r="47" spans="1:40" x14ac:dyDescent="0.25">
      <c r="A47" s="6"/>
      <c r="B47" s="3" t="s">
        <v>87</v>
      </c>
      <c r="C47" s="3" t="s">
        <v>301</v>
      </c>
      <c r="D47" s="3">
        <v>2017</v>
      </c>
      <c r="E47" s="3">
        <v>390554.83604558697</v>
      </c>
      <c r="F47" s="3">
        <v>430341.65897732944</v>
      </c>
      <c r="G47" s="3">
        <v>287197.17886636744</v>
      </c>
      <c r="H47" s="3">
        <v>472561.69593914534</v>
      </c>
      <c r="I47" s="3">
        <v>427386.40284832788</v>
      </c>
      <c r="J47" s="3">
        <v>481344.6494365547</v>
      </c>
      <c r="K47" s="3">
        <v>413787.48976201791</v>
      </c>
      <c r="L47" s="3">
        <v>438840.64184619783</v>
      </c>
      <c r="M47" s="3">
        <v>484453.26206839934</v>
      </c>
      <c r="N47" s="3">
        <v>467460.03078836686</v>
      </c>
      <c r="O47" s="3">
        <v>438078.00711971259</v>
      </c>
      <c r="P47" s="3">
        <v>474651.89966635039</v>
      </c>
      <c r="Q47" s="3">
        <v>453032.79959253961</v>
      </c>
      <c r="R47" s="3">
        <v>523843.80621651752</v>
      </c>
      <c r="S47" s="3">
        <v>419605.45026194118</v>
      </c>
      <c r="T47" s="3">
        <v>547194.26346769568</v>
      </c>
      <c r="U47" s="3">
        <v>419159.94505725498</v>
      </c>
      <c r="V47" s="3">
        <v>435118.47314420453</v>
      </c>
      <c r="W47" s="3">
        <v>547441.24999314162</v>
      </c>
      <c r="X47" s="3">
        <v>383981.89775411348</v>
      </c>
      <c r="Y47" s="3">
        <v>410520.48058402969</v>
      </c>
      <c r="Z47" s="3">
        <v>928055.69616054045</v>
      </c>
      <c r="AA47" s="3">
        <v>568744.34663580626</v>
      </c>
      <c r="AB47" s="3">
        <v>530732.98881479411</v>
      </c>
      <c r="AC47" s="3">
        <v>580352.96046168997</v>
      </c>
      <c r="AD47" s="3">
        <v>47861.67359003584</v>
      </c>
      <c r="AE47" s="3">
        <v>56867.407058122801</v>
      </c>
      <c r="AF47" s="3">
        <v>45437.422918333439</v>
      </c>
      <c r="AG47" s="3">
        <v>34065.068696355265</v>
      </c>
      <c r="AH47" s="3">
        <v>31178.864909311913</v>
      </c>
      <c r="AI47" s="3">
        <v>59982.718864106289</v>
      </c>
      <c r="AJ47" s="3">
        <v>46717.184926025016</v>
      </c>
      <c r="AK47" s="3">
        <v>32</v>
      </c>
      <c r="AL47" s="3" t="s">
        <v>82</v>
      </c>
      <c r="AM47" s="3" t="s">
        <v>83</v>
      </c>
      <c r="AN47" s="3"/>
    </row>
    <row r="48" spans="1:40" x14ac:dyDescent="0.25">
      <c r="A48" s="6" t="s">
        <v>361</v>
      </c>
      <c r="B48" s="3" t="s">
        <v>12</v>
      </c>
      <c r="C48" s="3" t="s">
        <v>304</v>
      </c>
      <c r="D48" s="3">
        <v>2016</v>
      </c>
      <c r="E48" s="3">
        <v>2.1408946266514897</v>
      </c>
      <c r="F48" s="3">
        <v>1.8448181326871833</v>
      </c>
      <c r="G48" s="3">
        <v>0.95576669267768022</v>
      </c>
      <c r="H48" s="3">
        <v>0.67516661722064086</v>
      </c>
      <c r="I48" s="3">
        <v>0.23291607195429628</v>
      </c>
      <c r="J48" s="3">
        <v>0.21746489572920691</v>
      </c>
      <c r="K48" s="3">
        <v>0.21184585530645622</v>
      </c>
      <c r="L48" s="3">
        <v>2.5949836083535405</v>
      </c>
      <c r="M48" s="3">
        <v>7.7797763158713659E-2</v>
      </c>
      <c r="N48" s="3">
        <v>1.7661805514431252</v>
      </c>
      <c r="O48" s="3">
        <v>0.30055241533939381</v>
      </c>
      <c r="P48" s="3">
        <v>0.18984788438263842</v>
      </c>
      <c r="Q48" s="3">
        <v>0</v>
      </c>
      <c r="R48" s="3">
        <v>0</v>
      </c>
      <c r="S48" s="3">
        <v>1.5123102050692638</v>
      </c>
      <c r="T48" s="3">
        <v>8.4534855411583301E-2</v>
      </c>
      <c r="U48" s="3">
        <v>0.87453409196250709</v>
      </c>
      <c r="V48" s="3">
        <v>0.78336140378363561</v>
      </c>
      <c r="W48" s="3">
        <v>0</v>
      </c>
      <c r="X48" s="3">
        <v>0</v>
      </c>
      <c r="Y48" s="3">
        <v>0.39063873339297084</v>
      </c>
      <c r="Z48" s="3">
        <v>0</v>
      </c>
      <c r="AA48" s="3">
        <v>0</v>
      </c>
      <c r="AB48" s="3">
        <v>0.20405831170315228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32</v>
      </c>
      <c r="AL48" s="3" t="s">
        <v>212</v>
      </c>
      <c r="AM48" s="3" t="s">
        <v>213</v>
      </c>
      <c r="AN48" s="3"/>
    </row>
    <row r="49" spans="1:40" x14ac:dyDescent="0.25">
      <c r="A49" s="6"/>
      <c r="B49" s="3" t="s">
        <v>13</v>
      </c>
      <c r="C49" s="3" t="s">
        <v>305</v>
      </c>
      <c r="D49" s="3">
        <v>2016</v>
      </c>
      <c r="E49" s="3">
        <v>5.4079245771485613</v>
      </c>
      <c r="F49" s="3">
        <v>2.0111541938311097</v>
      </c>
      <c r="G49" s="3">
        <v>1.9327726451926421</v>
      </c>
      <c r="H49" s="3">
        <v>0.39715683365920057</v>
      </c>
      <c r="I49" s="3">
        <v>9.3166428781718519E-2</v>
      </c>
      <c r="J49" s="3">
        <v>0.43492979145841382</v>
      </c>
      <c r="K49" s="3">
        <v>0.35307642551076035</v>
      </c>
      <c r="L49" s="3">
        <v>1.057215544144035</v>
      </c>
      <c r="M49" s="3">
        <v>0</v>
      </c>
      <c r="N49" s="3">
        <v>1.7661805514431252</v>
      </c>
      <c r="O49" s="3">
        <v>0.20036827689292919</v>
      </c>
      <c r="P49" s="3">
        <v>0</v>
      </c>
      <c r="Q49" s="3">
        <v>5.594264759768286E-2</v>
      </c>
      <c r="R49" s="3">
        <v>5.6736622922730393E-2</v>
      </c>
      <c r="S49" s="3">
        <v>1.5123102050692638</v>
      </c>
      <c r="T49" s="3">
        <v>8.4534855411583301E-2</v>
      </c>
      <c r="U49" s="3">
        <v>1.7490681839250142</v>
      </c>
      <c r="V49" s="3">
        <v>0.35607336535619799</v>
      </c>
      <c r="W49" s="3">
        <v>0.11514926799610335</v>
      </c>
      <c r="X49" s="3">
        <v>0</v>
      </c>
      <c r="Y49" s="3">
        <v>0.62502197342875332</v>
      </c>
      <c r="Z49" s="3">
        <v>0.1960603630645803</v>
      </c>
      <c r="AA49" s="3">
        <v>0</v>
      </c>
      <c r="AB49" s="3">
        <v>0.61217493510945686</v>
      </c>
      <c r="AC49" s="3">
        <v>0.2710107889395077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32</v>
      </c>
      <c r="AL49" s="3" t="s">
        <v>212</v>
      </c>
      <c r="AM49" s="3" t="s">
        <v>213</v>
      </c>
      <c r="AN49" s="3"/>
    </row>
    <row r="50" spans="1:40" x14ac:dyDescent="0.25">
      <c r="A50" s="6"/>
      <c r="B50" s="3" t="s">
        <v>14</v>
      </c>
      <c r="C50" s="3" t="s">
        <v>306</v>
      </c>
      <c r="D50" s="3">
        <v>2016</v>
      </c>
      <c r="E50" s="3">
        <v>9.8877156456331807</v>
      </c>
      <c r="F50" s="3">
        <v>5.9124909006613819</v>
      </c>
      <c r="G50" s="3">
        <v>2.7823430386839134</v>
      </c>
      <c r="H50" s="3">
        <v>0.5560195671228807</v>
      </c>
      <c r="I50" s="3">
        <v>0.55899857269031106</v>
      </c>
      <c r="J50" s="3">
        <v>0.50741809003481608</v>
      </c>
      <c r="K50" s="3">
        <v>0.56492228081721663</v>
      </c>
      <c r="L50" s="3">
        <v>2.066375836281523</v>
      </c>
      <c r="M50" s="3">
        <v>7.7797763158713659E-2</v>
      </c>
      <c r="N50" s="3">
        <v>3.5323611028862505</v>
      </c>
      <c r="O50" s="3">
        <v>0.30055241533939381</v>
      </c>
      <c r="P50" s="3">
        <v>0</v>
      </c>
      <c r="Q50" s="3">
        <v>5.594264759768286E-2</v>
      </c>
      <c r="R50" s="3">
        <v>0</v>
      </c>
      <c r="S50" s="3">
        <v>1.3106688443933621</v>
      </c>
      <c r="T50" s="3">
        <v>0</v>
      </c>
      <c r="U50" s="3">
        <v>0.87453409196250709</v>
      </c>
      <c r="V50" s="3">
        <v>0.9970054229973544</v>
      </c>
      <c r="W50" s="3">
        <v>0</v>
      </c>
      <c r="X50" s="3">
        <v>9.8723894934082068E-2</v>
      </c>
      <c r="Y50" s="3">
        <v>0.15625549335718833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32</v>
      </c>
      <c r="AL50" s="3" t="s">
        <v>212</v>
      </c>
      <c r="AM50" s="3" t="s">
        <v>213</v>
      </c>
      <c r="AN50" s="3"/>
    </row>
    <row r="51" spans="1:40" x14ac:dyDescent="0.25">
      <c r="A51" s="6"/>
      <c r="B51" s="3" t="s">
        <v>15</v>
      </c>
      <c r="C51" s="3" t="s">
        <v>307</v>
      </c>
      <c r="D51" s="3">
        <v>2016</v>
      </c>
      <c r="E51" s="3">
        <v>222</v>
      </c>
      <c r="F51" s="3">
        <v>127</v>
      </c>
      <c r="G51" s="3">
        <v>119</v>
      </c>
      <c r="H51" s="3">
        <v>68</v>
      </c>
      <c r="I51" s="3">
        <v>54</v>
      </c>
      <c r="J51" s="3">
        <v>30</v>
      </c>
      <c r="K51" s="3">
        <v>38</v>
      </c>
      <c r="L51" s="3">
        <v>86</v>
      </c>
      <c r="M51" s="3">
        <v>29</v>
      </c>
      <c r="N51" s="3">
        <v>34</v>
      </c>
      <c r="O51" s="3">
        <v>14</v>
      </c>
      <c r="P51" s="3">
        <v>9</v>
      </c>
      <c r="Q51" s="3">
        <v>25</v>
      </c>
      <c r="R51" s="3">
        <v>25</v>
      </c>
      <c r="S51" s="3">
        <v>48</v>
      </c>
      <c r="T51" s="3">
        <v>24</v>
      </c>
      <c r="U51" s="3">
        <v>39</v>
      </c>
      <c r="V51" s="3">
        <v>31</v>
      </c>
      <c r="W51" s="3">
        <v>19</v>
      </c>
      <c r="X51" s="3">
        <v>6</v>
      </c>
      <c r="Y51" s="3">
        <v>27</v>
      </c>
      <c r="Z51" s="3">
        <v>14</v>
      </c>
      <c r="AA51" s="3">
        <v>9</v>
      </c>
      <c r="AB51" s="3">
        <v>16</v>
      </c>
      <c r="AC51" s="3">
        <v>5</v>
      </c>
      <c r="AD51" s="3">
        <v>0</v>
      </c>
      <c r="AE51" s="3">
        <v>0</v>
      </c>
      <c r="AF51" s="3">
        <v>3</v>
      </c>
      <c r="AG51" s="3">
        <v>3</v>
      </c>
      <c r="AH51" s="3">
        <v>7</v>
      </c>
      <c r="AI51" s="3">
        <v>0</v>
      </c>
      <c r="AJ51" s="3">
        <v>3</v>
      </c>
      <c r="AK51" s="3">
        <v>32</v>
      </c>
      <c r="AL51" s="3" t="s">
        <v>212</v>
      </c>
      <c r="AM51" s="3" t="s">
        <v>214</v>
      </c>
      <c r="AN51" s="3" t="s">
        <v>58</v>
      </c>
    </row>
    <row r="52" spans="1:40" x14ac:dyDescent="0.25">
      <c r="A52" s="6"/>
      <c r="B52" s="3" t="s">
        <v>18</v>
      </c>
      <c r="C52" s="3" t="s">
        <v>308</v>
      </c>
      <c r="D52" s="3">
        <v>2017</v>
      </c>
      <c r="E52" s="3">
        <v>22.733083405542121</v>
      </c>
      <c r="F52" s="3">
        <v>22.733083405542121</v>
      </c>
      <c r="G52" s="3">
        <v>14.916652686608977</v>
      </c>
      <c r="H52" s="3">
        <v>20.435229684654281</v>
      </c>
      <c r="I52" s="3">
        <v>18.050858537860947</v>
      </c>
      <c r="J52" s="3">
        <v>9.2051434116072333</v>
      </c>
      <c r="K52" s="3">
        <v>13.118799594380897</v>
      </c>
      <c r="L52" s="3">
        <v>44.465720713646434</v>
      </c>
      <c r="M52" s="3">
        <v>13.616585000530645</v>
      </c>
      <c r="N52" s="3">
        <v>25.298575900998241</v>
      </c>
      <c r="O52" s="3">
        <v>12.055050077863767</v>
      </c>
      <c r="P52" s="3">
        <v>9.2973918702760283</v>
      </c>
      <c r="Q52" s="3">
        <v>21.524703480566746</v>
      </c>
      <c r="R52" s="3">
        <v>14.099059108102333</v>
      </c>
      <c r="S52" s="3">
        <v>35.854875510869292</v>
      </c>
      <c r="T52" s="3">
        <v>18.507486856792536</v>
      </c>
      <c r="U52" s="3">
        <v>24.356715780482595</v>
      </c>
      <c r="V52" s="3">
        <v>32.217749501687003</v>
      </c>
      <c r="W52" s="3">
        <v>13.787349576480903</v>
      </c>
      <c r="X52" s="3">
        <v>14.755207508601208</v>
      </c>
      <c r="Y52" s="3">
        <v>73.131565220059528</v>
      </c>
      <c r="Z52" s="3">
        <v>13.78621034310431</v>
      </c>
      <c r="AA52" s="3">
        <v>4.1330853482124406</v>
      </c>
      <c r="AB52" s="3">
        <v>15.690669655365648</v>
      </c>
      <c r="AC52" s="3">
        <v>10.943762739223814</v>
      </c>
      <c r="AD52" s="3">
        <v>1.4997225513280044</v>
      </c>
      <c r="AE52" s="3">
        <v>0</v>
      </c>
      <c r="AF52" s="3">
        <v>0</v>
      </c>
      <c r="AG52" s="3">
        <v>3.1098395322801342</v>
      </c>
      <c r="AH52" s="3">
        <v>23.833925209142691</v>
      </c>
      <c r="AI52" s="3">
        <v>4.399278518322995</v>
      </c>
      <c r="AJ52" s="3">
        <v>0</v>
      </c>
      <c r="AK52" s="3">
        <v>32</v>
      </c>
      <c r="AL52" s="3" t="s">
        <v>215</v>
      </c>
      <c r="AM52" s="3"/>
      <c r="AN52" s="3"/>
    </row>
    <row r="53" spans="1:40" x14ac:dyDescent="0.25">
      <c r="A53" s="6"/>
      <c r="B53" s="3" t="s">
        <v>51</v>
      </c>
      <c r="C53" s="3" t="s">
        <v>309</v>
      </c>
      <c r="D53" s="3">
        <v>2017</v>
      </c>
      <c r="E53" s="3">
        <v>1.87</v>
      </c>
      <c r="F53" s="3">
        <v>1.08</v>
      </c>
      <c r="G53" s="3">
        <v>0.68</v>
      </c>
      <c r="H53" s="3">
        <v>1.17</v>
      </c>
      <c r="I53" s="3">
        <v>2.89</v>
      </c>
      <c r="J53" s="3">
        <v>1.1000000000000001</v>
      </c>
      <c r="K53" s="3">
        <v>0.47</v>
      </c>
      <c r="L53" s="3">
        <v>4.03</v>
      </c>
      <c r="M53" s="3">
        <v>0.35</v>
      </c>
      <c r="N53" s="3">
        <v>0.46</v>
      </c>
      <c r="O53" s="3">
        <v>4.38</v>
      </c>
      <c r="P53" s="3">
        <v>0</v>
      </c>
      <c r="Q53" s="3">
        <v>1.52</v>
      </c>
      <c r="R53" s="3">
        <v>1.1599999999999999</v>
      </c>
      <c r="S53" s="3">
        <v>1.22</v>
      </c>
      <c r="T53" s="3">
        <v>10</v>
      </c>
      <c r="U53" s="3">
        <v>0.5</v>
      </c>
      <c r="V53" s="3">
        <v>0.41</v>
      </c>
      <c r="W53" s="3">
        <v>0.41</v>
      </c>
      <c r="X53" s="3">
        <v>0.42</v>
      </c>
      <c r="Y53" s="3">
        <v>0.12</v>
      </c>
      <c r="Z53" s="3">
        <v>0.42</v>
      </c>
      <c r="AA53" s="3"/>
      <c r="AB53" s="3">
        <v>2.87</v>
      </c>
      <c r="AC53" s="3"/>
      <c r="AD53" s="3"/>
      <c r="AE53" s="3"/>
      <c r="AF53" s="3"/>
      <c r="AG53" s="3"/>
      <c r="AH53" s="3"/>
      <c r="AI53" s="3"/>
      <c r="AJ53" s="3"/>
      <c r="AK53" s="3">
        <v>23</v>
      </c>
      <c r="AL53" s="3" t="s">
        <v>53</v>
      </c>
      <c r="AM53" s="3" t="s">
        <v>54</v>
      </c>
      <c r="AN53" s="3" t="s">
        <v>55</v>
      </c>
    </row>
    <row r="54" spans="1:40" x14ac:dyDescent="0.25">
      <c r="A54" s="6"/>
      <c r="B54" s="3" t="s">
        <v>52</v>
      </c>
      <c r="C54" s="3" t="s">
        <v>310</v>
      </c>
      <c r="D54" s="3">
        <v>2017</v>
      </c>
      <c r="E54" s="3">
        <v>1260.868753844708</v>
      </c>
      <c r="F54" s="3">
        <v>960.92198874476981</v>
      </c>
      <c r="G54" s="3">
        <v>777.30141657605327</v>
      </c>
      <c r="H54" s="3">
        <v>638.97683202529083</v>
      </c>
      <c r="I54" s="3">
        <v>518.20778065992329</v>
      </c>
      <c r="J54" s="3">
        <v>788.74371793870273</v>
      </c>
      <c r="K54" s="3">
        <v>814.5343829705788</v>
      </c>
      <c r="L54" s="3">
        <v>961.34925643639656</v>
      </c>
      <c r="M54" s="3">
        <v>493.2471841174376</v>
      </c>
      <c r="N54" s="3">
        <v>847.38231424978414</v>
      </c>
      <c r="O54" s="3">
        <v>873.63401369982842</v>
      </c>
      <c r="P54" s="3">
        <v>647.42559570965307</v>
      </c>
      <c r="Q54" s="3">
        <v>448.74828276878748</v>
      </c>
      <c r="R54" s="3">
        <v>375.7736977229477</v>
      </c>
      <c r="S54" s="3">
        <v>801.21986598456067</v>
      </c>
      <c r="T54" s="3">
        <v>932.69187461313652</v>
      </c>
      <c r="U54" s="3">
        <v>855.4014559233168</v>
      </c>
      <c r="V54" s="3">
        <v>431.13301185110714</v>
      </c>
      <c r="W54" s="3">
        <v>457.68423863959828</v>
      </c>
      <c r="X54" s="3">
        <v>411.33001170644769</v>
      </c>
      <c r="Y54" s="3">
        <v>764.34681732442425</v>
      </c>
      <c r="Z54" s="3">
        <v>568.6207112055497</v>
      </c>
      <c r="AA54" s="3">
        <v>1299.9545082340096</v>
      </c>
      <c r="AB54" s="3">
        <v>479.31289925024834</v>
      </c>
      <c r="AC54" s="3">
        <v>915.58389324256245</v>
      </c>
      <c r="AD54" s="3">
        <v>415.24372501875985</v>
      </c>
      <c r="AE54" s="3">
        <v>3567.7121620517846</v>
      </c>
      <c r="AF54" s="3">
        <v>360.93278863923746</v>
      </c>
      <c r="AG54" s="3">
        <v>245.90757350279532</v>
      </c>
      <c r="AH54" s="3">
        <v>535.29614721104076</v>
      </c>
      <c r="AI54" s="3">
        <v>601.01164431210145</v>
      </c>
      <c r="AJ54" s="3">
        <v>762.22727694735875</v>
      </c>
      <c r="AK54" s="3">
        <v>32</v>
      </c>
      <c r="AL54" s="3" t="s">
        <v>56</v>
      </c>
      <c r="AM54" s="3" t="s">
        <v>57</v>
      </c>
      <c r="AN54" s="3" t="s">
        <v>58</v>
      </c>
    </row>
    <row r="55" spans="1:40" x14ac:dyDescent="0.25">
      <c r="A55" s="6" t="s">
        <v>362</v>
      </c>
      <c r="B55" s="3" t="s">
        <v>105</v>
      </c>
      <c r="C55" s="3" t="s">
        <v>311</v>
      </c>
      <c r="D55" s="3">
        <v>2017</v>
      </c>
      <c r="E55" s="3">
        <v>81.688596656989787</v>
      </c>
      <c r="F55" s="3">
        <v>38.777110783900383</v>
      </c>
      <c r="G55" s="3">
        <v>70.677963655469682</v>
      </c>
      <c r="H55" s="3">
        <v>67.927334074070913</v>
      </c>
      <c r="I55" s="3">
        <v>73.409283813885267</v>
      </c>
      <c r="J55" s="3">
        <v>54.876151305408868</v>
      </c>
      <c r="K55" s="3">
        <v>35.487382011125455</v>
      </c>
      <c r="L55" s="3">
        <v>47.166614739191232</v>
      </c>
      <c r="M55" s="3">
        <v>16.520249876551869</v>
      </c>
      <c r="N55" s="3">
        <v>29.392896326468847</v>
      </c>
      <c r="O55" s="3">
        <v>68.761002170075443</v>
      </c>
      <c r="P55" s="3">
        <v>63.979303380390419</v>
      </c>
      <c r="Q55" s="3">
        <v>64.686161878120657</v>
      </c>
      <c r="R55" s="3">
        <v>25.093466159929367</v>
      </c>
      <c r="S55" s="3">
        <v>13.248105990798853</v>
      </c>
      <c r="T55" s="3">
        <v>60.669442148182753</v>
      </c>
      <c r="U55" s="3">
        <v>39.069945742442698</v>
      </c>
      <c r="V55" s="3">
        <v>48.887827557058323</v>
      </c>
      <c r="W55" s="3">
        <v>69.003019719684616</v>
      </c>
      <c r="X55" s="3">
        <v>49.726480382800659</v>
      </c>
      <c r="Y55" s="3">
        <v>19.576123534329529</v>
      </c>
      <c r="Z55" s="3">
        <v>78.026274059094817</v>
      </c>
      <c r="AA55" s="3">
        <v>31.455007786645904</v>
      </c>
      <c r="AB55" s="3"/>
      <c r="AC55" s="3"/>
      <c r="AD55" s="3"/>
      <c r="AE55" s="3"/>
      <c r="AF55" s="3"/>
      <c r="AG55" s="3"/>
      <c r="AH55" s="3"/>
      <c r="AI55" s="3"/>
      <c r="AJ55" s="3"/>
      <c r="AK55" s="3">
        <v>23</v>
      </c>
      <c r="AL55" s="3" t="s">
        <v>69</v>
      </c>
      <c r="AM55" s="3" t="s">
        <v>107</v>
      </c>
      <c r="AN55" s="3"/>
    </row>
    <row r="56" spans="1:40" x14ac:dyDescent="0.25">
      <c r="A56" s="6"/>
      <c r="B56" s="3" t="s">
        <v>106</v>
      </c>
      <c r="C56" s="3" t="s">
        <v>312</v>
      </c>
      <c r="D56" s="3">
        <v>2017</v>
      </c>
      <c r="E56" s="3">
        <v>0.90029999999999999</v>
      </c>
      <c r="F56" s="3">
        <v>0.1666</v>
      </c>
      <c r="G56" s="3">
        <v>0.19106999999999999</v>
      </c>
      <c r="H56" s="3">
        <v>0.1044399</v>
      </c>
      <c r="I56" s="3">
        <v>9.4619999999999996E-2</v>
      </c>
      <c r="J56" s="3">
        <v>0.14368</v>
      </c>
      <c r="K56" s="3">
        <v>0.20129</v>
      </c>
      <c r="L56" s="3">
        <v>0.1034699</v>
      </c>
      <c r="M56" s="3">
        <v>0.21736</v>
      </c>
      <c r="N56" s="3">
        <v>0.14610999999999999</v>
      </c>
      <c r="O56" s="3">
        <v>0.23058999999999999</v>
      </c>
      <c r="P56" s="3">
        <v>0.21875990000000001</v>
      </c>
      <c r="Q56" s="3">
        <v>0.16896990000000001</v>
      </c>
      <c r="R56" s="3">
        <v>0.15458</v>
      </c>
      <c r="S56" s="3">
        <v>7.1739999999999998E-2</v>
      </c>
      <c r="T56" s="3">
        <v>0.2356</v>
      </c>
      <c r="U56" s="3">
        <v>0.10567</v>
      </c>
      <c r="V56" s="3">
        <v>0.19606999999999999</v>
      </c>
      <c r="W56" s="3">
        <v>0.13152990000000001</v>
      </c>
      <c r="X56" s="3">
        <v>0.24645</v>
      </c>
      <c r="Y56" s="3">
        <v>4.5190000000000001E-2</v>
      </c>
      <c r="Z56" s="3">
        <v>0.55779999999999996</v>
      </c>
      <c r="AA56" s="3">
        <v>8.4239999999999995E-2</v>
      </c>
      <c r="AB56" s="3">
        <v>0.38477990000000001</v>
      </c>
      <c r="AC56" s="3">
        <v>0.19272</v>
      </c>
      <c r="AD56" s="3">
        <v>0.82813999999999999</v>
      </c>
      <c r="AE56" s="3">
        <v>0.31561</v>
      </c>
      <c r="AF56" s="3">
        <v>0.28204990000000002</v>
      </c>
      <c r="AG56" s="3">
        <v>0.31906000000000001</v>
      </c>
      <c r="AH56" s="3">
        <v>0.17154</v>
      </c>
      <c r="AI56" s="3">
        <v>0.40516999999999997</v>
      </c>
      <c r="AJ56" s="3">
        <v>0.42890990000000001</v>
      </c>
      <c r="AK56" s="3">
        <v>32</v>
      </c>
      <c r="AL56" s="3" t="s">
        <v>108</v>
      </c>
      <c r="AM56" s="3" t="s">
        <v>109</v>
      </c>
      <c r="AN56" s="3"/>
    </row>
    <row r="57" spans="1:40" x14ac:dyDescent="0.25">
      <c r="A57" s="6"/>
      <c r="B57" s="3" t="s">
        <v>110</v>
      </c>
      <c r="C57" s="3" t="s">
        <v>313</v>
      </c>
      <c r="D57" s="3">
        <v>2016</v>
      </c>
      <c r="E57" s="3">
        <v>15.660084423193311</v>
      </c>
      <c r="F57" s="3">
        <v>11.853304806742059</v>
      </c>
      <c r="G57" s="3">
        <v>12.201157535227111</v>
      </c>
      <c r="H57" s="3">
        <v>14.73744486785327</v>
      </c>
      <c r="I57" s="3">
        <v>19.7590064943291</v>
      </c>
      <c r="J57" s="3">
        <v>19.294627339414532</v>
      </c>
      <c r="K57" s="3">
        <v>19.725469233794925</v>
      </c>
      <c r="L57" s="3">
        <v>22.330114356010128</v>
      </c>
      <c r="M57" s="3">
        <v>14.432902044430136</v>
      </c>
      <c r="N57" s="3">
        <v>16.581212928157555</v>
      </c>
      <c r="O57" s="3">
        <v>15.852520907220637</v>
      </c>
      <c r="P57" s="3">
        <v>18.680422987433758</v>
      </c>
      <c r="Q57" s="3">
        <v>10.93822926021393</v>
      </c>
      <c r="R57" s="3">
        <v>9.0351714871376316</v>
      </c>
      <c r="S57" s="3">
        <v>13.957933782199746</v>
      </c>
      <c r="T57" s="3">
        <v>21.891288060437375</v>
      </c>
      <c r="U57" s="3">
        <v>11.891576324131847</v>
      </c>
      <c r="V57" s="3">
        <v>13.78676279414816</v>
      </c>
      <c r="W57" s="3">
        <v>8.6356404699168223</v>
      </c>
      <c r="X57" s="3">
        <v>16.225459256067893</v>
      </c>
      <c r="Y57" s="3">
        <v>19.025709114970184</v>
      </c>
      <c r="Z57" s="3">
        <v>3.879659534019595</v>
      </c>
      <c r="AA57" s="3">
        <v>17.339947520153586</v>
      </c>
      <c r="AB57" s="3">
        <v>14.847431543196777</v>
      </c>
      <c r="AC57" s="3">
        <v>19.930691184454517</v>
      </c>
      <c r="AD57" s="3">
        <v>9.275550177089471</v>
      </c>
      <c r="AE57" s="3">
        <v>3.7878430592550245</v>
      </c>
      <c r="AF57" s="3">
        <v>6.2475080181778395</v>
      </c>
      <c r="AG57" s="3">
        <v>14.00424386825091</v>
      </c>
      <c r="AH57" s="3">
        <v>6.0240882036452774</v>
      </c>
      <c r="AI57" s="3">
        <v>18.149257409828337</v>
      </c>
      <c r="AJ57" s="3">
        <v>8.5577002574539591</v>
      </c>
      <c r="AK57" s="3">
        <v>32</v>
      </c>
      <c r="AL57" s="3" t="s">
        <v>60</v>
      </c>
      <c r="AM57" s="3" t="s">
        <v>122</v>
      </c>
      <c r="AN57" s="3"/>
    </row>
    <row r="58" spans="1:40" x14ac:dyDescent="0.25">
      <c r="A58" s="6"/>
      <c r="B58" s="3" t="s">
        <v>111</v>
      </c>
      <c r="C58" s="3" t="s">
        <v>314</v>
      </c>
      <c r="D58" s="3">
        <v>2016</v>
      </c>
      <c r="E58" s="3">
        <v>18.38575958547149</v>
      </c>
      <c r="F58" s="3">
        <v>16.438210900164975</v>
      </c>
      <c r="G58" s="3">
        <v>20.447436119212441</v>
      </c>
      <c r="H58" s="3">
        <v>16.708125240546579</v>
      </c>
      <c r="I58" s="3">
        <v>20.03143122619899</v>
      </c>
      <c r="J58" s="3">
        <v>15.142263290690863</v>
      </c>
      <c r="K58" s="3">
        <v>17.198577715013428</v>
      </c>
      <c r="L58" s="3">
        <v>21.1517123768472</v>
      </c>
      <c r="M58" s="3">
        <v>21.077440469970682</v>
      </c>
      <c r="N58" s="3">
        <v>21.456874561383856</v>
      </c>
      <c r="O58" s="3">
        <v>18.394037372649862</v>
      </c>
      <c r="P58" s="3">
        <v>22.181582351257731</v>
      </c>
      <c r="Q58" s="3">
        <v>13.468519879125608</v>
      </c>
      <c r="R58" s="3">
        <v>10.636187815961648</v>
      </c>
      <c r="S58" s="3">
        <v>17.985457115198741</v>
      </c>
      <c r="T58" s="3">
        <v>23.839762964727598</v>
      </c>
      <c r="U58" s="3">
        <v>14.771355267129493</v>
      </c>
      <c r="V58" s="3">
        <v>16.92138583589967</v>
      </c>
      <c r="W58" s="3">
        <v>7.9169113608087827</v>
      </c>
      <c r="X58" s="3">
        <v>17.996399076999396</v>
      </c>
      <c r="Y58" s="3">
        <v>12.934891517520072</v>
      </c>
      <c r="Z58" s="3">
        <v>15.13756687968548</v>
      </c>
      <c r="AA58" s="3">
        <v>21.769952954990927</v>
      </c>
      <c r="AB58" s="3">
        <v>18.108662515032435</v>
      </c>
      <c r="AC58" s="3">
        <v>5.6287597989581428</v>
      </c>
      <c r="AD58" s="3">
        <v>24.315219700619267</v>
      </c>
      <c r="AE58" s="3">
        <v>38.820957880434783</v>
      </c>
      <c r="AF58" s="3">
        <v>7.7031109728176261</v>
      </c>
      <c r="AG58" s="3">
        <v>0.25875241249575254</v>
      </c>
      <c r="AH58" s="3">
        <v>9.8431472134831779</v>
      </c>
      <c r="AI58" s="3">
        <v>20.443645026982708</v>
      </c>
      <c r="AJ58" s="3">
        <v>12.35094458822995</v>
      </c>
      <c r="AK58" s="3">
        <v>32</v>
      </c>
      <c r="AL58" s="3" t="s">
        <v>60</v>
      </c>
      <c r="AM58" s="3" t="s">
        <v>122</v>
      </c>
      <c r="AN58" s="3" t="s">
        <v>84</v>
      </c>
    </row>
    <row r="59" spans="1:40" x14ac:dyDescent="0.25">
      <c r="A59" s="6"/>
      <c r="B59" s="3" t="s">
        <v>112</v>
      </c>
      <c r="C59" s="3" t="s">
        <v>315</v>
      </c>
      <c r="D59" s="3">
        <v>2016</v>
      </c>
      <c r="E59" s="3">
        <v>46</v>
      </c>
      <c r="F59" s="3">
        <v>45</v>
      </c>
      <c r="G59" s="3">
        <v>51</v>
      </c>
      <c r="H59" s="3">
        <v>46</v>
      </c>
      <c r="I59" s="3">
        <v>36</v>
      </c>
      <c r="J59" s="3">
        <v>40</v>
      </c>
      <c r="K59" s="3">
        <v>52</v>
      </c>
      <c r="L59" s="3">
        <v>46</v>
      </c>
      <c r="M59" s="3">
        <v>42</v>
      </c>
      <c r="N59" s="3">
        <v>46</v>
      </c>
      <c r="O59" s="3">
        <v>53</v>
      </c>
      <c r="P59" s="3">
        <v>52</v>
      </c>
      <c r="Q59" s="3">
        <v>51</v>
      </c>
      <c r="R59" s="3">
        <v>47</v>
      </c>
      <c r="S59" s="3">
        <v>57</v>
      </c>
      <c r="T59" s="3">
        <v>49</v>
      </c>
      <c r="U59" s="3">
        <v>56</v>
      </c>
      <c r="V59" s="3">
        <v>56</v>
      </c>
      <c r="W59" s="3">
        <v>37</v>
      </c>
      <c r="X59" s="3">
        <v>37</v>
      </c>
      <c r="Y59" s="3">
        <v>52</v>
      </c>
      <c r="Z59" s="3">
        <v>46</v>
      </c>
      <c r="AA59" s="3">
        <v>57</v>
      </c>
      <c r="AB59" s="3">
        <v>53</v>
      </c>
      <c r="AC59" s="3">
        <v>62</v>
      </c>
      <c r="AD59" s="3">
        <v>40</v>
      </c>
      <c r="AE59" s="3">
        <v>83</v>
      </c>
      <c r="AF59" s="3">
        <v>100</v>
      </c>
      <c r="AG59" s="3"/>
      <c r="AH59" s="3">
        <v>44</v>
      </c>
      <c r="AI59" s="3">
        <v>38</v>
      </c>
      <c r="AJ59" s="3">
        <v>58</v>
      </c>
      <c r="AK59" s="3">
        <v>31</v>
      </c>
      <c r="AL59" s="3" t="s">
        <v>123</v>
      </c>
      <c r="AM59" s="3"/>
      <c r="AN59" s="3"/>
    </row>
    <row r="60" spans="1:40" x14ac:dyDescent="0.25">
      <c r="A60" s="6"/>
      <c r="B60" s="3" t="s">
        <v>113</v>
      </c>
      <c r="C60" s="3" t="s">
        <v>316</v>
      </c>
      <c r="D60" s="3">
        <v>2017</v>
      </c>
      <c r="E60" s="3">
        <v>41</v>
      </c>
      <c r="F60" s="3">
        <v>39</v>
      </c>
      <c r="G60" s="3">
        <v>41</v>
      </c>
      <c r="H60" s="3">
        <v>35</v>
      </c>
      <c r="I60" s="3">
        <v>35</v>
      </c>
      <c r="J60" s="3">
        <v>38</v>
      </c>
      <c r="K60" s="3">
        <v>43</v>
      </c>
      <c r="L60" s="3">
        <v>60</v>
      </c>
      <c r="M60" s="3">
        <v>44</v>
      </c>
      <c r="N60" s="3">
        <v>45</v>
      </c>
      <c r="O60" s="3">
        <v>41</v>
      </c>
      <c r="P60" s="3">
        <v>42</v>
      </c>
      <c r="Q60" s="3">
        <v>42</v>
      </c>
      <c r="R60" s="3">
        <v>42</v>
      </c>
      <c r="S60" s="3">
        <v>39</v>
      </c>
      <c r="T60" s="3">
        <v>41</v>
      </c>
      <c r="U60" s="3">
        <v>46</v>
      </c>
      <c r="V60" s="3">
        <v>40</v>
      </c>
      <c r="W60" s="3">
        <v>33</v>
      </c>
      <c r="X60" s="3">
        <v>42</v>
      </c>
      <c r="Y60" s="3">
        <v>47</v>
      </c>
      <c r="Z60" s="3">
        <v>44</v>
      </c>
      <c r="AA60" s="3">
        <v>38</v>
      </c>
      <c r="AB60" s="3">
        <v>40</v>
      </c>
      <c r="AC60" s="3">
        <v>38</v>
      </c>
      <c r="AD60" s="3">
        <v>31</v>
      </c>
      <c r="AE60" s="3">
        <v>33</v>
      </c>
      <c r="AF60" s="3">
        <v>45</v>
      </c>
      <c r="AG60" s="3">
        <v>42</v>
      </c>
      <c r="AH60" s="3">
        <v>35</v>
      </c>
      <c r="AI60" s="3">
        <v>42</v>
      </c>
      <c r="AJ60" s="3">
        <v>39</v>
      </c>
      <c r="AK60" s="3">
        <v>32</v>
      </c>
      <c r="AL60" s="3" t="s">
        <v>123</v>
      </c>
      <c r="AM60" s="3" t="s">
        <v>124</v>
      </c>
      <c r="AN60" s="3"/>
    </row>
    <row r="61" spans="1:40" x14ac:dyDescent="0.25">
      <c r="A61" s="6"/>
      <c r="B61" s="3" t="s">
        <v>114</v>
      </c>
      <c r="C61" s="3" t="s">
        <v>317</v>
      </c>
      <c r="D61" s="3">
        <v>2016</v>
      </c>
      <c r="E61" s="3">
        <v>5</v>
      </c>
      <c r="F61" s="3">
        <v>24</v>
      </c>
      <c r="G61" s="3">
        <v>29</v>
      </c>
      <c r="H61" s="3">
        <v>5</v>
      </c>
      <c r="I61" s="3">
        <v>5</v>
      </c>
      <c r="J61" s="3">
        <v>3</v>
      </c>
      <c r="K61" s="3">
        <v>2</v>
      </c>
      <c r="L61" s="3">
        <v>1</v>
      </c>
      <c r="M61" s="3">
        <v>1</v>
      </c>
      <c r="N61" s="3">
        <v>6</v>
      </c>
      <c r="O61" s="3">
        <v>5</v>
      </c>
      <c r="P61" s="3">
        <v>2</v>
      </c>
      <c r="Q61" s="3">
        <v>2</v>
      </c>
      <c r="R61" s="3">
        <v>1</v>
      </c>
      <c r="S61" s="3">
        <v>2</v>
      </c>
      <c r="T61" s="3">
        <v>3</v>
      </c>
      <c r="U61" s="3">
        <v>1</v>
      </c>
      <c r="V61" s="3">
        <v>3</v>
      </c>
      <c r="W61" s="3">
        <v>0</v>
      </c>
      <c r="X61" s="3">
        <v>2</v>
      </c>
      <c r="Y61" s="3">
        <v>0</v>
      </c>
      <c r="Z61" s="3">
        <v>0</v>
      </c>
      <c r="AA61" s="3"/>
      <c r="AB61" s="3">
        <v>2</v>
      </c>
      <c r="AC61" s="3"/>
      <c r="AD61" s="3"/>
      <c r="AE61" s="3">
        <v>1</v>
      </c>
      <c r="AF61" s="3"/>
      <c r="AG61" s="3"/>
      <c r="AH61" s="3"/>
      <c r="AI61" s="3">
        <v>1</v>
      </c>
      <c r="AJ61" s="3">
        <v>0</v>
      </c>
      <c r="AK61" s="3">
        <v>26</v>
      </c>
      <c r="AL61" s="3" t="s">
        <v>125</v>
      </c>
      <c r="AM61" s="3" t="s">
        <v>126</v>
      </c>
      <c r="AN61" s="3" t="s">
        <v>127</v>
      </c>
    </row>
    <row r="62" spans="1:40" x14ac:dyDescent="0.25">
      <c r="A62" s="6"/>
      <c r="B62" s="3" t="s">
        <v>115</v>
      </c>
      <c r="C62" s="3" t="s">
        <v>318</v>
      </c>
      <c r="D62" s="3">
        <v>2017</v>
      </c>
      <c r="E62" s="3">
        <v>62.54</v>
      </c>
      <c r="F62" s="3">
        <v>81.37</v>
      </c>
      <c r="G62" s="3">
        <v>64.97</v>
      </c>
      <c r="H62" s="3">
        <v>78.459999999999994</v>
      </c>
      <c r="I62" s="3">
        <v>70.64</v>
      </c>
      <c r="J62" s="3">
        <v>61.88</v>
      </c>
      <c r="K62" s="3">
        <v>71.83</v>
      </c>
      <c r="L62" s="3">
        <v>60.94</v>
      </c>
      <c r="M62" s="3">
        <v>69.44</v>
      </c>
      <c r="N62" s="3">
        <v>67.84</v>
      </c>
      <c r="O62" s="3">
        <v>59.6</v>
      </c>
      <c r="P62" s="3">
        <v>61.93</v>
      </c>
      <c r="Q62" s="3">
        <v>75.44</v>
      </c>
      <c r="R62" s="3">
        <v>64.38</v>
      </c>
      <c r="S62" s="3">
        <v>70.650000000000006</v>
      </c>
      <c r="T62" s="3">
        <v>69.33</v>
      </c>
      <c r="U62" s="3">
        <v>73.930000000000007</v>
      </c>
      <c r="V62" s="3">
        <v>74.98</v>
      </c>
      <c r="W62" s="3">
        <v>73.34</v>
      </c>
      <c r="X62" s="3">
        <v>67.38</v>
      </c>
      <c r="Y62" s="3">
        <v>62.78</v>
      </c>
      <c r="Z62" s="3">
        <v>65.739999999999995</v>
      </c>
      <c r="AA62" s="3">
        <v>67.45</v>
      </c>
      <c r="AB62" s="3">
        <v>63.15</v>
      </c>
      <c r="AC62" s="3">
        <v>63.34</v>
      </c>
      <c r="AD62" s="3">
        <v>62.25</v>
      </c>
      <c r="AE62" s="3">
        <v>56.71</v>
      </c>
      <c r="AF62" s="3">
        <v>59.74</v>
      </c>
      <c r="AG62" s="3">
        <v>72.89</v>
      </c>
      <c r="AH62" s="3">
        <v>60.28</v>
      </c>
      <c r="AI62" s="3">
        <v>59.4</v>
      </c>
      <c r="AJ62" s="3">
        <v>65.31</v>
      </c>
      <c r="AK62" s="3">
        <v>32</v>
      </c>
      <c r="AL62" s="3" t="s">
        <v>128</v>
      </c>
      <c r="AM62" s="3" t="s">
        <v>129</v>
      </c>
      <c r="AN62" s="3"/>
    </row>
    <row r="63" spans="1:40" x14ac:dyDescent="0.25">
      <c r="A63" s="6"/>
      <c r="B63" s="3" t="s">
        <v>116</v>
      </c>
      <c r="C63" s="3" t="s">
        <v>319</v>
      </c>
      <c r="D63" s="3">
        <v>2017</v>
      </c>
      <c r="E63" s="3">
        <v>34.18</v>
      </c>
      <c r="F63" s="3">
        <v>33.739999999999995</v>
      </c>
      <c r="G63" s="3">
        <v>27.34</v>
      </c>
      <c r="H63" s="3">
        <v>30.01</v>
      </c>
      <c r="I63" s="3">
        <v>28.66</v>
      </c>
      <c r="J63" s="3">
        <v>25.23</v>
      </c>
      <c r="K63" s="3">
        <v>19.169999999999995</v>
      </c>
      <c r="L63" s="3">
        <v>24.339999999999996</v>
      </c>
      <c r="M63" s="3">
        <v>40.57</v>
      </c>
      <c r="N63" s="3">
        <v>32.440000000000005</v>
      </c>
      <c r="O63" s="3">
        <v>24.64</v>
      </c>
      <c r="P63" s="3">
        <v>26.749999999999996</v>
      </c>
      <c r="Q63" s="3">
        <v>30.13</v>
      </c>
      <c r="R63" s="3">
        <v>23.009999999999998</v>
      </c>
      <c r="S63" s="3">
        <v>24.849999999999998</v>
      </c>
      <c r="T63" s="3">
        <v>20.100000000000001</v>
      </c>
      <c r="U63" s="3">
        <v>26.430000000000003</v>
      </c>
      <c r="V63" s="3">
        <v>21.119999999999997</v>
      </c>
      <c r="W63" s="3">
        <v>25.040000000000003</v>
      </c>
      <c r="X63" s="3">
        <v>28.47</v>
      </c>
      <c r="Y63" s="3">
        <v>30.85</v>
      </c>
      <c r="Z63" s="3">
        <v>31.71</v>
      </c>
      <c r="AA63" s="3">
        <v>46.629999999999995</v>
      </c>
      <c r="AB63" s="3">
        <v>16.320000000000004</v>
      </c>
      <c r="AC63" s="3">
        <v>19.89</v>
      </c>
      <c r="AD63" s="3">
        <v>16.239999999999998</v>
      </c>
      <c r="AE63" s="3">
        <v>10.68</v>
      </c>
      <c r="AF63" s="3">
        <v>23.65</v>
      </c>
      <c r="AG63" s="3">
        <v>24.129999999999995</v>
      </c>
      <c r="AH63" s="3">
        <v>34</v>
      </c>
      <c r="AI63" s="3">
        <v>22.27</v>
      </c>
      <c r="AJ63" s="3">
        <v>23.259999999999998</v>
      </c>
      <c r="AK63" s="3">
        <v>32</v>
      </c>
      <c r="AL63" s="3" t="s">
        <v>128</v>
      </c>
      <c r="AM63" s="3" t="s">
        <v>129</v>
      </c>
      <c r="AN63" s="3"/>
    </row>
    <row r="64" spans="1:40" x14ac:dyDescent="0.25">
      <c r="A64" s="6"/>
      <c r="B64" s="3" t="s">
        <v>117</v>
      </c>
      <c r="C64" s="3" t="s">
        <v>320</v>
      </c>
      <c r="D64" s="3">
        <v>2017</v>
      </c>
      <c r="E64" s="3">
        <v>13.11</v>
      </c>
      <c r="F64" s="3">
        <v>7.3</v>
      </c>
      <c r="G64" s="3">
        <v>12.63</v>
      </c>
      <c r="H64" s="3">
        <v>7.88</v>
      </c>
      <c r="I64" s="3">
        <v>7.7</v>
      </c>
      <c r="J64" s="3">
        <v>11.5</v>
      </c>
      <c r="K64" s="3">
        <v>6.13</v>
      </c>
      <c r="L64" s="3">
        <v>14.28</v>
      </c>
      <c r="M64" s="3">
        <v>19.84</v>
      </c>
      <c r="N64" s="3">
        <v>18.79</v>
      </c>
      <c r="O64" s="3">
        <v>6.67</v>
      </c>
      <c r="P64" s="3">
        <v>13.94</v>
      </c>
      <c r="Q64" s="3">
        <v>23.22</v>
      </c>
      <c r="R64" s="3">
        <v>9.52</v>
      </c>
      <c r="S64" s="3">
        <v>11.49</v>
      </c>
      <c r="T64" s="3">
        <v>8.86</v>
      </c>
      <c r="U64" s="3">
        <v>7.95</v>
      </c>
      <c r="V64" s="3">
        <v>11.8</v>
      </c>
      <c r="W64" s="3">
        <v>6.19</v>
      </c>
      <c r="X64" s="3">
        <v>15.1</v>
      </c>
      <c r="Y64" s="3">
        <v>11.68</v>
      </c>
      <c r="Z64" s="3">
        <v>16.510000000000002</v>
      </c>
      <c r="AA64" s="3">
        <v>15</v>
      </c>
      <c r="AB64" s="3">
        <v>9.5500000000000007</v>
      </c>
      <c r="AC64" s="3">
        <v>11.3</v>
      </c>
      <c r="AD64" s="3">
        <v>12.55</v>
      </c>
      <c r="AE64" s="3">
        <v>10.14</v>
      </c>
      <c r="AF64" s="3">
        <v>13.74</v>
      </c>
      <c r="AG64" s="3">
        <v>19.649999999999999</v>
      </c>
      <c r="AH64" s="3">
        <v>19.059999999999999</v>
      </c>
      <c r="AI64" s="3">
        <v>9.99</v>
      </c>
      <c r="AJ64" s="3">
        <v>18.12</v>
      </c>
      <c r="AK64" s="3">
        <v>32</v>
      </c>
      <c r="AL64" s="3" t="s">
        <v>128</v>
      </c>
      <c r="AM64" s="3" t="s">
        <v>129</v>
      </c>
      <c r="AN64" s="3"/>
    </row>
    <row r="65" spans="1:40" x14ac:dyDescent="0.25">
      <c r="A65" s="6"/>
      <c r="B65" s="3" t="s">
        <v>118</v>
      </c>
      <c r="C65" s="3" t="s">
        <v>321</v>
      </c>
      <c r="D65" s="3">
        <v>2017</v>
      </c>
      <c r="E65" s="3">
        <v>14.23</v>
      </c>
      <c r="F65" s="3">
        <v>23.36</v>
      </c>
      <c r="G65" s="3">
        <v>51.53</v>
      </c>
      <c r="H65" s="3">
        <v>29.23</v>
      </c>
      <c r="I65" s="3">
        <v>25.86</v>
      </c>
      <c r="J65" s="3">
        <v>39.54</v>
      </c>
      <c r="K65" s="3">
        <v>15.6</v>
      </c>
      <c r="L65" s="3">
        <v>17.79</v>
      </c>
      <c r="M65" s="3">
        <v>19.62</v>
      </c>
      <c r="N65" s="3">
        <v>28.25</v>
      </c>
      <c r="O65" s="3">
        <v>21.15</v>
      </c>
      <c r="P65" s="3">
        <v>16.48</v>
      </c>
      <c r="Q65" s="3">
        <v>12.65</v>
      </c>
      <c r="R65" s="3">
        <v>16.079999999999998</v>
      </c>
      <c r="S65" s="3">
        <v>18.55</v>
      </c>
      <c r="T65" s="3">
        <v>24.87</v>
      </c>
      <c r="U65" s="3">
        <v>32.03</v>
      </c>
      <c r="V65" s="3">
        <v>21.95</v>
      </c>
      <c r="W65" s="3">
        <v>18.739999999999998</v>
      </c>
      <c r="X65" s="3">
        <v>19.43</v>
      </c>
      <c r="Y65" s="3">
        <v>4.5999999999999996</v>
      </c>
      <c r="Z65" s="3">
        <v>85.3</v>
      </c>
      <c r="AA65" s="3">
        <v>28.29</v>
      </c>
      <c r="AB65" s="3">
        <v>44.27</v>
      </c>
      <c r="AC65" s="3">
        <v>14.36</v>
      </c>
      <c r="AD65" s="3">
        <v>28.49</v>
      </c>
      <c r="AE65" s="3">
        <v>4.96</v>
      </c>
      <c r="AF65" s="3">
        <v>86.16</v>
      </c>
      <c r="AG65" s="3">
        <v>6.22</v>
      </c>
      <c r="AH65" s="3">
        <v>7.7</v>
      </c>
      <c r="AI65" s="3">
        <v>18.7</v>
      </c>
      <c r="AJ65" s="3">
        <v>25.15</v>
      </c>
      <c r="AK65" s="3">
        <v>32</v>
      </c>
      <c r="AL65" s="3" t="s">
        <v>130</v>
      </c>
      <c r="AM65" s="3" t="s">
        <v>131</v>
      </c>
      <c r="AN65" s="3"/>
    </row>
    <row r="66" spans="1:40" x14ac:dyDescent="0.25">
      <c r="A66" s="6"/>
      <c r="B66" s="3" t="s">
        <v>119</v>
      </c>
      <c r="C66" s="3" t="s">
        <v>322</v>
      </c>
      <c r="D66" s="3">
        <v>2017</v>
      </c>
      <c r="E66" s="3">
        <v>39.270000000000003</v>
      </c>
      <c r="F66" s="3">
        <v>11.84</v>
      </c>
      <c r="G66" s="3">
        <v>17.89</v>
      </c>
      <c r="H66" s="3">
        <v>8.5500000000000007</v>
      </c>
      <c r="I66" s="3">
        <v>2.44</v>
      </c>
      <c r="J66" s="3">
        <v>25.5</v>
      </c>
      <c r="K66" s="3">
        <v>20.39</v>
      </c>
      <c r="L66" s="3">
        <v>4.3499999999999996</v>
      </c>
      <c r="M66" s="3">
        <v>26.63</v>
      </c>
      <c r="N66" s="3">
        <v>41.32</v>
      </c>
      <c r="O66" s="3">
        <v>3.36</v>
      </c>
      <c r="P66" s="3">
        <v>2.54</v>
      </c>
      <c r="Q66" s="3">
        <v>7.77</v>
      </c>
      <c r="R66" s="3">
        <v>1.32</v>
      </c>
      <c r="S66" s="3">
        <v>4.3600000000000003</v>
      </c>
      <c r="T66" s="3">
        <v>23.71</v>
      </c>
      <c r="U66" s="3">
        <v>21.02</v>
      </c>
      <c r="V66" s="3">
        <v>4.25</v>
      </c>
      <c r="W66" s="3">
        <v>0.71</v>
      </c>
      <c r="X66" s="3">
        <v>4.32</v>
      </c>
      <c r="Y66" s="3">
        <v>21.48</v>
      </c>
      <c r="Z66" s="3">
        <v>20.68</v>
      </c>
      <c r="AA66" s="3">
        <v>1.38</v>
      </c>
      <c r="AB66" s="3">
        <v>9.5299999999999994</v>
      </c>
      <c r="AC66" s="3">
        <v>4.0999999999999996</v>
      </c>
      <c r="AD66" s="3">
        <v>15</v>
      </c>
      <c r="AE66" s="3">
        <v>4.96</v>
      </c>
      <c r="AF66" s="3">
        <v>12.31</v>
      </c>
      <c r="AG66" s="3">
        <v>3.11</v>
      </c>
      <c r="AH66" s="3">
        <v>7.15</v>
      </c>
      <c r="AI66" s="3">
        <v>1.1000000000000001</v>
      </c>
      <c r="AJ66" s="3">
        <v>503.08</v>
      </c>
      <c r="AK66" s="3">
        <v>32</v>
      </c>
      <c r="AL66" s="3" t="s">
        <v>130</v>
      </c>
      <c r="AM66" s="3" t="s">
        <v>131</v>
      </c>
      <c r="AN66" s="3"/>
    </row>
    <row r="67" spans="1:40" x14ac:dyDescent="0.25">
      <c r="A67" s="6"/>
      <c r="B67" s="3" t="s">
        <v>120</v>
      </c>
      <c r="C67" s="3" t="s">
        <v>323</v>
      </c>
      <c r="D67" s="3">
        <v>2017</v>
      </c>
      <c r="E67" s="3">
        <v>5.30892366955774</v>
      </c>
      <c r="F67" s="3">
        <v>18.935981234641922</v>
      </c>
      <c r="G67" s="3">
        <v>12.189508428115369</v>
      </c>
      <c r="H67" s="3">
        <v>6.1061443280839489</v>
      </c>
      <c r="I67" s="3">
        <v>6.4397657486422819</v>
      </c>
      <c r="J67" s="3">
        <v>20.522942688173504</v>
      </c>
      <c r="K67" s="3">
        <v>10.991426687183997</v>
      </c>
      <c r="L67" s="3">
        <v>6.6225541488409583</v>
      </c>
      <c r="M67" s="3">
        <v>11.213658235731121</v>
      </c>
      <c r="N67" s="3">
        <v>11.80600208713251</v>
      </c>
      <c r="O67" s="3">
        <v>31.817427254689612</v>
      </c>
      <c r="P67" s="3">
        <v>15.213913969542588</v>
      </c>
      <c r="Q67" s="3">
        <v>18.639949405851613</v>
      </c>
      <c r="R67" s="3">
        <v>16.302037093743323</v>
      </c>
      <c r="S67" s="3">
        <v>11.53373617832159</v>
      </c>
      <c r="T67" s="3">
        <v>10.410461356945802</v>
      </c>
      <c r="U67" s="3">
        <v>7.006726457399103</v>
      </c>
      <c r="V67" s="3">
        <v>38.236449958046116</v>
      </c>
      <c r="W67" s="3">
        <v>15.908480280554889</v>
      </c>
      <c r="X67" s="3">
        <v>19.073804828191804</v>
      </c>
      <c r="Y67" s="3">
        <v>15.853695956796122</v>
      </c>
      <c r="Z67" s="3">
        <v>97.365110548174187</v>
      </c>
      <c r="AA67" s="3">
        <v>11.021560928566508</v>
      </c>
      <c r="AB67" s="3">
        <v>35.864387783692905</v>
      </c>
      <c r="AC67" s="3">
        <v>47.194976812902695</v>
      </c>
      <c r="AD67" s="3">
        <v>44.991676539840128</v>
      </c>
      <c r="AE67" s="3">
        <v>4.9635181416588079</v>
      </c>
      <c r="AF67" s="3">
        <v>43.079574127638622</v>
      </c>
      <c r="AG67" s="3">
        <v>0</v>
      </c>
      <c r="AH67" s="3">
        <v>9.5335700836570787</v>
      </c>
      <c r="AI67" s="3">
        <v>45.092604812810698</v>
      </c>
      <c r="AJ67" s="3">
        <v>13.720244220347123</v>
      </c>
      <c r="AK67" s="3">
        <v>32</v>
      </c>
      <c r="AL67" s="3" t="s">
        <v>132</v>
      </c>
      <c r="AM67" s="3" t="s">
        <v>133</v>
      </c>
      <c r="AN67" s="3"/>
    </row>
    <row r="68" spans="1:40" x14ac:dyDescent="0.25">
      <c r="A68" s="6"/>
      <c r="B68" s="3" t="s">
        <v>121</v>
      </c>
      <c r="C68" s="3" t="s">
        <v>324</v>
      </c>
      <c r="D68" s="3">
        <v>2017</v>
      </c>
      <c r="E68" s="3">
        <v>1456.389976455109</v>
      </c>
      <c r="F68" s="3">
        <v>1437.7392910049703</v>
      </c>
      <c r="G68" s="3">
        <v>1242.2968504789444</v>
      </c>
      <c r="H68" s="3">
        <v>878.30780015159519</v>
      </c>
      <c r="I68" s="3">
        <v>412.34015232973167</v>
      </c>
      <c r="J68" s="3">
        <v>815.4851638741884</v>
      </c>
      <c r="K68" s="3">
        <v>1129.6350137215554</v>
      </c>
      <c r="L68" s="3">
        <v>1559.5168941356337</v>
      </c>
      <c r="M68" s="3">
        <v>1108.7504580579146</v>
      </c>
      <c r="N68" s="3">
        <v>1245.7440416583215</v>
      </c>
      <c r="O68" s="3">
        <v>1582.3735405484454</v>
      </c>
      <c r="P68" s="3">
        <v>857.89570439365161</v>
      </c>
      <c r="Q68" s="3">
        <v>1811.1817506019149</v>
      </c>
      <c r="R68" s="3">
        <v>846.82473768039631</v>
      </c>
      <c r="S68" s="3">
        <v>942.25609908983768</v>
      </c>
      <c r="T68" s="3">
        <v>1364.0596172420373</v>
      </c>
      <c r="U68" s="3">
        <v>1286.2347853939782</v>
      </c>
      <c r="V68" s="3">
        <v>1932.7109288979052</v>
      </c>
      <c r="W68" s="3">
        <v>993.74973485866201</v>
      </c>
      <c r="X68" s="3">
        <v>696.73370089394962</v>
      </c>
      <c r="Y68" s="3">
        <v>922.58282277613546</v>
      </c>
      <c r="Z68" s="3">
        <v>1064.984749004808</v>
      </c>
      <c r="AA68" s="3">
        <v>1373.5620307226011</v>
      </c>
      <c r="AB68" s="3">
        <v>1301.7652003362286</v>
      </c>
      <c r="AC68" s="3">
        <v>1443.8926964063419</v>
      </c>
      <c r="AD68" s="3">
        <v>368.93174762668906</v>
      </c>
      <c r="AE68" s="3">
        <v>426.86256018265743</v>
      </c>
      <c r="AF68" s="3">
        <v>1963.1977352452459</v>
      </c>
      <c r="AG68" s="3">
        <v>71.526309242443091</v>
      </c>
      <c r="AH68" s="3">
        <v>788.90292442262319</v>
      </c>
      <c r="AI68" s="3">
        <v>787.47085477981602</v>
      </c>
      <c r="AJ68" s="3">
        <v>811.78111637053803</v>
      </c>
      <c r="AK68" s="3">
        <v>32</v>
      </c>
      <c r="AL68" s="3" t="s">
        <v>132</v>
      </c>
      <c r="AM68" s="3" t="s">
        <v>133</v>
      </c>
      <c r="AN68" s="3"/>
    </row>
    <row r="69" spans="1:40" x14ac:dyDescent="0.25">
      <c r="A69" s="6"/>
      <c r="B69" s="3" t="s">
        <v>163</v>
      </c>
      <c r="C69" s="3" t="s">
        <v>326</v>
      </c>
      <c r="D69" s="3">
        <v>2017</v>
      </c>
      <c r="E69" s="3">
        <v>2.351271555281983E-3</v>
      </c>
      <c r="F69" s="3">
        <v>4.8388672332778581E-3</v>
      </c>
      <c r="G69" s="3">
        <v>1.2318770705623434E-2</v>
      </c>
      <c r="H69" s="3">
        <v>2.3829410019552029E-3</v>
      </c>
      <c r="I69" s="3">
        <v>7.919146446446073E-3</v>
      </c>
      <c r="J69" s="3">
        <v>4.3492979145841387E-3</v>
      </c>
      <c r="K69" s="3">
        <v>1.2004598467365853E-2</v>
      </c>
      <c r="L69" s="3">
        <v>4.8055252006547048E-4</v>
      </c>
      <c r="M69" s="3">
        <v>7.7797763158713666E-4</v>
      </c>
      <c r="N69" s="3">
        <v>5.1946486807150742E-3</v>
      </c>
      <c r="O69" s="3">
        <v>2.0036827689292919E-3</v>
      </c>
      <c r="P69" s="3">
        <v>1.8984788438263841E-3</v>
      </c>
      <c r="Q69" s="3">
        <v>1.6782794279304857E-3</v>
      </c>
      <c r="R69" s="3">
        <v>1.1347324584546079E-3</v>
      </c>
      <c r="S69" s="3">
        <v>1.0082068033795091E-2</v>
      </c>
      <c r="T69" s="3">
        <v>1.6906971082316662E-3</v>
      </c>
      <c r="U69" s="3">
        <v>1.749068183925014E-3</v>
      </c>
      <c r="V69" s="3">
        <v>1.4242934614247921E-3</v>
      </c>
      <c r="W69" s="3">
        <v>2.302985359922067E-3</v>
      </c>
      <c r="X69" s="3">
        <v>1.9744778986816413E-3</v>
      </c>
      <c r="Y69" s="3">
        <v>7.8127746678594164E-4</v>
      </c>
      <c r="Z69" s="3">
        <v>0</v>
      </c>
      <c r="AA69" s="3">
        <v>3.8580743065111438E-2</v>
      </c>
      <c r="AB69" s="3">
        <v>4.0811662340630456E-3</v>
      </c>
      <c r="AC69" s="3">
        <v>8.1303236681852312E-3</v>
      </c>
      <c r="AD69" s="3">
        <v>2.6268092148467256E-2</v>
      </c>
      <c r="AE69" s="3">
        <v>2.3377048413867264E-2</v>
      </c>
      <c r="AF69" s="3">
        <v>1.3250649281814809E-2</v>
      </c>
      <c r="AG69" s="3">
        <v>4.4943820224719107E-2</v>
      </c>
      <c r="AH69" s="3">
        <v>2.5658131061733463E-2</v>
      </c>
      <c r="AI69" s="3">
        <v>3.7314546702886652E-3</v>
      </c>
      <c r="AJ69" s="3">
        <v>5.6482177049032179E-3</v>
      </c>
      <c r="AK69" s="3">
        <v>32</v>
      </c>
      <c r="AL69" s="3" t="s">
        <v>164</v>
      </c>
      <c r="AM69" s="3" t="s">
        <v>165</v>
      </c>
      <c r="AN69" s="3"/>
    </row>
    <row r="70" spans="1:40" x14ac:dyDescent="0.25">
      <c r="A70" s="6"/>
      <c r="B70" s="3" t="s">
        <v>166</v>
      </c>
      <c r="C70" s="3" t="s">
        <v>325</v>
      </c>
      <c r="D70" s="3">
        <v>2016</v>
      </c>
      <c r="E70" s="3">
        <v>151</v>
      </c>
      <c r="F70" s="3">
        <v>31</v>
      </c>
      <c r="G70" s="3">
        <v>17</v>
      </c>
      <c r="H70" s="3">
        <v>17</v>
      </c>
      <c r="I70" s="3">
        <v>96</v>
      </c>
      <c r="J70" s="3">
        <v>24</v>
      </c>
      <c r="K70" s="3">
        <v>10</v>
      </c>
      <c r="L70" s="3">
        <v>6</v>
      </c>
      <c r="M70" s="3">
        <v>16</v>
      </c>
      <c r="N70" s="3">
        <v>15</v>
      </c>
      <c r="O70" s="3">
        <v>0</v>
      </c>
      <c r="P70" s="3">
        <v>4</v>
      </c>
      <c r="Q70" s="3">
        <v>6</v>
      </c>
      <c r="R70" s="3">
        <v>0</v>
      </c>
      <c r="S70" s="3">
        <v>12</v>
      </c>
      <c r="T70" s="3">
        <v>4</v>
      </c>
      <c r="U70" s="3">
        <v>4</v>
      </c>
      <c r="V70" s="3">
        <v>19</v>
      </c>
      <c r="W70" s="3">
        <v>0</v>
      </c>
      <c r="X70" s="3">
        <v>2</v>
      </c>
      <c r="Y70" s="3">
        <v>10</v>
      </c>
      <c r="Z70" s="3">
        <v>5</v>
      </c>
      <c r="AA70" s="3">
        <v>1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32</v>
      </c>
      <c r="AL70" s="3" t="s">
        <v>167</v>
      </c>
      <c r="AM70" s="3" t="s">
        <v>168</v>
      </c>
      <c r="AN70" s="3"/>
    </row>
    <row r="71" spans="1:40" x14ac:dyDescent="0.25">
      <c r="A71" s="6" t="s">
        <v>363</v>
      </c>
      <c r="B71" s="3" t="s">
        <v>88</v>
      </c>
      <c r="C71" s="3" t="s">
        <v>327</v>
      </c>
      <c r="D71" s="3">
        <v>2017</v>
      </c>
      <c r="E71" s="3">
        <v>12.4</v>
      </c>
      <c r="F71" s="3">
        <v>13.4</v>
      </c>
      <c r="G71" s="3">
        <v>15.5</v>
      </c>
      <c r="H71" s="3">
        <v>20</v>
      </c>
      <c r="I71" s="3">
        <v>27</v>
      </c>
      <c r="J71" s="3">
        <v>33.5</v>
      </c>
      <c r="K71" s="3">
        <v>18.399999999999999</v>
      </c>
      <c r="L71" s="3">
        <v>12</v>
      </c>
      <c r="M71" s="3">
        <v>32.9</v>
      </c>
      <c r="N71" s="3">
        <v>12.7</v>
      </c>
      <c r="O71" s="3">
        <v>19.5</v>
      </c>
      <c r="P71" s="3">
        <v>33.4</v>
      </c>
      <c r="Q71" s="3">
        <v>20.2</v>
      </c>
      <c r="R71" s="3">
        <v>27.7</v>
      </c>
      <c r="S71" s="3">
        <v>13.8</v>
      </c>
      <c r="T71" s="3">
        <v>22.2</v>
      </c>
      <c r="U71" s="3">
        <v>22.7</v>
      </c>
      <c r="V71" s="3">
        <v>29.1</v>
      </c>
      <c r="W71" s="3">
        <v>29.2</v>
      </c>
      <c r="X71" s="3">
        <v>46.9</v>
      </c>
      <c r="Y71" s="3">
        <v>16.600000000000001</v>
      </c>
      <c r="Z71" s="3">
        <v>47.9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>
        <v>22</v>
      </c>
      <c r="AL71" s="3" t="s">
        <v>90</v>
      </c>
      <c r="AM71" s="3" t="s">
        <v>91</v>
      </c>
      <c r="AN71" s="3" t="s">
        <v>92</v>
      </c>
    </row>
    <row r="72" spans="1:40" x14ac:dyDescent="0.25">
      <c r="A72" s="6"/>
      <c r="B72" s="3" t="s">
        <v>89</v>
      </c>
      <c r="C72" s="3" t="s">
        <v>328</v>
      </c>
      <c r="D72" s="3">
        <v>2017</v>
      </c>
      <c r="E72" s="3">
        <v>0.498</v>
      </c>
      <c r="F72" s="3">
        <v>0.46400000000000002</v>
      </c>
      <c r="G72" s="3">
        <v>0.46</v>
      </c>
      <c r="H72" s="3">
        <v>0.44</v>
      </c>
      <c r="I72" s="3">
        <v>0.44900000000000001</v>
      </c>
      <c r="J72" s="3">
        <v>0.42599999999999999</v>
      </c>
      <c r="K72" s="3">
        <v>0.42899999999999999</v>
      </c>
      <c r="L72" s="3">
        <v>0.40600000000000003</v>
      </c>
      <c r="M72" s="3">
        <v>0.46700000000000003</v>
      </c>
      <c r="N72" s="3">
        <v>0.40100000000000002</v>
      </c>
      <c r="O72" s="3">
        <v>0.45200000000000001</v>
      </c>
      <c r="P72" s="3">
        <v>0.46100000000000002</v>
      </c>
      <c r="Q72" s="3">
        <v>0.47</v>
      </c>
      <c r="R72" s="3">
        <v>0.46300000000000002</v>
      </c>
      <c r="S72" s="3">
        <v>0.45500000000000002</v>
      </c>
      <c r="T72" s="3">
        <v>0.45300000000000001</v>
      </c>
      <c r="U72" s="3">
        <v>0.45200000000000001</v>
      </c>
      <c r="V72" s="3">
        <v>0.48599999999999999</v>
      </c>
      <c r="W72" s="3">
        <v>0.443</v>
      </c>
      <c r="X72" s="3">
        <v>0.52400000000000002</v>
      </c>
      <c r="Y72" s="3">
        <v>0.46300000000000002</v>
      </c>
      <c r="Z72" s="3">
        <v>0.53100000000000003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>
        <v>22</v>
      </c>
      <c r="AL72" s="3" t="s">
        <v>90</v>
      </c>
      <c r="AM72" s="3" t="s">
        <v>91</v>
      </c>
      <c r="AN72" s="3" t="s">
        <v>93</v>
      </c>
    </row>
    <row r="73" spans="1:40" x14ac:dyDescent="0.25">
      <c r="A73" s="6"/>
      <c r="B73" s="3" t="s">
        <v>94</v>
      </c>
      <c r="C73" s="3" t="s">
        <v>329</v>
      </c>
      <c r="D73" s="3">
        <v>2017</v>
      </c>
      <c r="E73" s="3">
        <v>9.5</v>
      </c>
      <c r="F73" s="3">
        <v>9.9</v>
      </c>
      <c r="G73" s="3">
        <v>10.7</v>
      </c>
      <c r="H73" s="3">
        <v>7.5</v>
      </c>
      <c r="I73" s="3">
        <v>7</v>
      </c>
      <c r="J73" s="3">
        <v>14</v>
      </c>
      <c r="K73" s="3">
        <v>13</v>
      </c>
      <c r="L73" s="3">
        <v>8</v>
      </c>
      <c r="M73" s="3">
        <v>7</v>
      </c>
      <c r="N73" s="3">
        <v>8.1999999999999993</v>
      </c>
      <c r="O73" s="3">
        <v>10.5</v>
      </c>
      <c r="P73" s="3">
        <v>12.8</v>
      </c>
      <c r="Q73" s="3">
        <v>9.4</v>
      </c>
      <c r="R73" s="3">
        <v>10.3</v>
      </c>
      <c r="S73" s="3">
        <v>10.5</v>
      </c>
      <c r="T73" s="3">
        <v>10.7</v>
      </c>
      <c r="U73" s="3">
        <v>13.4</v>
      </c>
      <c r="V73" s="3">
        <v>9.1</v>
      </c>
      <c r="W73" s="3">
        <v>8.6999999999999993</v>
      </c>
      <c r="X73" s="3">
        <v>12.3</v>
      </c>
      <c r="Y73" s="3">
        <v>9.5</v>
      </c>
      <c r="Z73" s="3">
        <v>14.2</v>
      </c>
      <c r="AA73" s="3">
        <v>6.3</v>
      </c>
      <c r="AB73" s="3">
        <v>11.3</v>
      </c>
      <c r="AC73" s="3">
        <v>13.988963999999999</v>
      </c>
      <c r="AD73" s="3">
        <v>16.727916</v>
      </c>
      <c r="AE73" s="3">
        <v>17.072675</v>
      </c>
      <c r="AF73" s="3">
        <v>24.121224999999999</v>
      </c>
      <c r="AG73" s="3">
        <v>9.1354027000000002</v>
      </c>
      <c r="AH73" s="3">
        <v>7.8561766000000004</v>
      </c>
      <c r="AI73" s="3">
        <v>23.406845000000001</v>
      </c>
      <c r="AJ73" s="3">
        <v>16.468143999999999</v>
      </c>
      <c r="AK73" s="3">
        <v>32</v>
      </c>
      <c r="AL73" s="3" t="s">
        <v>90</v>
      </c>
      <c r="AM73" s="3" t="s">
        <v>97</v>
      </c>
      <c r="AN73" s="3" t="s">
        <v>98</v>
      </c>
    </row>
    <row r="74" spans="1:40" x14ac:dyDescent="0.25">
      <c r="A74" s="6"/>
      <c r="B74" s="3" t="s">
        <v>95</v>
      </c>
      <c r="C74" s="3" t="s">
        <v>330</v>
      </c>
      <c r="D74" s="3">
        <v>2017</v>
      </c>
      <c r="E74" s="3">
        <v>8.3000000000000007</v>
      </c>
      <c r="F74" s="3">
        <v>8.3000000000000007</v>
      </c>
      <c r="G74" s="3">
        <v>8.6999999999999993</v>
      </c>
      <c r="H74" s="3">
        <v>11.7</v>
      </c>
      <c r="I74" s="3">
        <v>4.0999999999999996</v>
      </c>
      <c r="J74" s="3">
        <v>13.8</v>
      </c>
      <c r="K74" s="3">
        <v>9.5</v>
      </c>
      <c r="L74" s="3">
        <v>6.9</v>
      </c>
      <c r="M74" s="3">
        <v>9.9</v>
      </c>
      <c r="N74" s="3">
        <v>6.8</v>
      </c>
      <c r="O74" s="3">
        <v>7.7</v>
      </c>
      <c r="P74" s="3">
        <v>7.7</v>
      </c>
      <c r="Q74" s="3">
        <v>13</v>
      </c>
      <c r="R74" s="3">
        <v>6.3</v>
      </c>
      <c r="S74" s="3">
        <v>5.7</v>
      </c>
      <c r="T74" s="3">
        <v>9.9</v>
      </c>
      <c r="U74" s="3">
        <v>10.6</v>
      </c>
      <c r="V74" s="3">
        <v>8.4</v>
      </c>
      <c r="W74" s="3">
        <v>8.6</v>
      </c>
      <c r="X74" s="3">
        <v>16.5</v>
      </c>
      <c r="Y74" s="3">
        <v>7.8</v>
      </c>
      <c r="Z74" s="3">
        <v>4.0999999999999996</v>
      </c>
      <c r="AA74" s="3">
        <v>0.5</v>
      </c>
      <c r="AB74" s="3">
        <v>7.3</v>
      </c>
      <c r="AC74" s="3"/>
      <c r="AD74" s="3"/>
      <c r="AE74" s="3"/>
      <c r="AF74" s="3"/>
      <c r="AG74" s="3"/>
      <c r="AH74" s="3"/>
      <c r="AI74" s="3"/>
      <c r="AJ74" s="3"/>
      <c r="AK74" s="3">
        <v>24</v>
      </c>
      <c r="AL74" s="3" t="s">
        <v>90</v>
      </c>
      <c r="AM74" s="3" t="s">
        <v>97</v>
      </c>
      <c r="AN74" s="3" t="s">
        <v>99</v>
      </c>
    </row>
    <row r="75" spans="1:40" x14ac:dyDescent="0.25">
      <c r="A75" s="6"/>
      <c r="B75" s="3" t="s">
        <v>96</v>
      </c>
      <c r="C75" s="3" t="s">
        <v>331</v>
      </c>
      <c r="D75" s="3">
        <v>2017</v>
      </c>
      <c r="E75" s="3">
        <v>41.684294579798014</v>
      </c>
      <c r="F75" s="3">
        <v>42.292634379385881</v>
      </c>
      <c r="G75" s="3">
        <v>47.150246467650199</v>
      </c>
      <c r="H75" s="3">
        <v>55.287887174941318</v>
      </c>
      <c r="I75" s="3">
        <v>55.325551024745721</v>
      </c>
      <c r="J75" s="3">
        <v>70.582176404800919</v>
      </c>
      <c r="K75" s="3">
        <v>54.267749294914402</v>
      </c>
      <c r="L75" s="3">
        <v>56.67864158154574</v>
      </c>
      <c r="M75" s="3">
        <v>61.788572819984211</v>
      </c>
      <c r="N75" s="3">
        <v>49.817435708405363</v>
      </c>
      <c r="O75" s="3">
        <v>56.703056321078869</v>
      </c>
      <c r="P75" s="3">
        <v>60.213745075957036</v>
      </c>
      <c r="Q75" s="3">
        <v>57.552607226429352</v>
      </c>
      <c r="R75" s="3">
        <v>60.837021095965923</v>
      </c>
      <c r="S75" s="3">
        <v>41.343808011968648</v>
      </c>
      <c r="T75" s="3">
        <v>57.549796142132344</v>
      </c>
      <c r="U75" s="3">
        <v>57.472506850879576</v>
      </c>
      <c r="V75" s="3">
        <v>54.543619253080017</v>
      </c>
      <c r="W75" s="3">
        <v>64.38948315666417</v>
      </c>
      <c r="X75" s="3">
        <v>62.375535278000307</v>
      </c>
      <c r="Y75" s="3">
        <v>46.823749389230159</v>
      </c>
      <c r="Z75" s="3">
        <v>58.481660505454755</v>
      </c>
      <c r="AA75" s="3"/>
      <c r="AB75" s="3"/>
      <c r="AC75" s="3">
        <v>68.034204000000003</v>
      </c>
      <c r="AD75" s="3">
        <v>85.863231999999996</v>
      </c>
      <c r="AE75" s="3">
        <v>73.66104</v>
      </c>
      <c r="AF75" s="3">
        <v>66.922085600000003</v>
      </c>
      <c r="AG75" s="3">
        <v>54.256062</v>
      </c>
      <c r="AH75" s="3">
        <v>69.896901</v>
      </c>
      <c r="AI75" s="3">
        <v>52.502929000000002</v>
      </c>
      <c r="AJ75" s="3">
        <v>66.685913999999997</v>
      </c>
      <c r="AK75" s="3">
        <v>30</v>
      </c>
      <c r="AL75" s="3" t="s">
        <v>69</v>
      </c>
      <c r="AM75" s="3" t="s">
        <v>100</v>
      </c>
      <c r="AN75" s="3" t="s">
        <v>101</v>
      </c>
    </row>
    <row r="76" spans="1:40" x14ac:dyDescent="0.25">
      <c r="A76" s="6"/>
      <c r="B76" s="3" t="s">
        <v>102</v>
      </c>
      <c r="C76" s="3" t="s">
        <v>332</v>
      </c>
      <c r="D76" s="3">
        <v>2016</v>
      </c>
      <c r="E76" s="3">
        <v>25692194.75118662</v>
      </c>
      <c r="F76" s="3">
        <v>21928729.581144787</v>
      </c>
      <c r="G76" s="3">
        <v>13594846.754231844</v>
      </c>
      <c r="H76" s="3">
        <v>19764617.827307586</v>
      </c>
      <c r="I76" s="3">
        <v>18636294.815800052</v>
      </c>
      <c r="J76" s="3">
        <v>11563474.493260581</v>
      </c>
      <c r="K76" s="3">
        <v>13665745.832083303</v>
      </c>
      <c r="L76" s="3">
        <v>22808903.135005843</v>
      </c>
      <c r="M76" s="3">
        <v>10918586.092031332</v>
      </c>
      <c r="N76" s="3">
        <v>16280948.987568729</v>
      </c>
      <c r="O76" s="3">
        <v>16200234.949310357</v>
      </c>
      <c r="P76" s="3">
        <v>10185983.905536603</v>
      </c>
      <c r="Q76" s="3">
        <v>9526498.5818489082</v>
      </c>
      <c r="R76" s="3">
        <v>8994053.4190415666</v>
      </c>
      <c r="S76" s="3">
        <v>15855655.179312898</v>
      </c>
      <c r="T76" s="3">
        <v>15178266.522419585</v>
      </c>
      <c r="U76" s="3">
        <v>13712547.766467929</v>
      </c>
      <c r="V76" s="3">
        <v>12427636.93632428</v>
      </c>
      <c r="W76" s="3">
        <v>9694452.1949879043</v>
      </c>
      <c r="X76" s="3">
        <v>7875224.2098095724</v>
      </c>
      <c r="Y76" s="3">
        <v>16151403.144140754</v>
      </c>
      <c r="Z76" s="3">
        <v>12078834.0437034</v>
      </c>
      <c r="AA76" s="3">
        <v>21615220.260684494</v>
      </c>
      <c r="AB76" s="3">
        <v>9109102.3730576895</v>
      </c>
      <c r="AC76" s="3">
        <v>25431827.266461998</v>
      </c>
      <c r="AD76" s="3">
        <v>9850968.0657769591</v>
      </c>
      <c r="AE76" s="3">
        <v>34513563.300611213</v>
      </c>
      <c r="AF76" s="3">
        <v>16087503.949828062</v>
      </c>
      <c r="AG76" s="3">
        <v>9843695.5500896405</v>
      </c>
      <c r="AH76" s="3">
        <v>16638537.178397032</v>
      </c>
      <c r="AI76" s="3">
        <v>21008177.040640943</v>
      </c>
      <c r="AJ76" s="3">
        <v>12464532.596764073</v>
      </c>
      <c r="AK76" s="3">
        <v>32</v>
      </c>
      <c r="AL76" s="3" t="s">
        <v>103</v>
      </c>
      <c r="AM76" s="3" t="s">
        <v>104</v>
      </c>
      <c r="AN76" s="3"/>
    </row>
    <row r="77" spans="1:40" x14ac:dyDescent="0.25">
      <c r="A77" s="6"/>
      <c r="B77" s="3" t="s">
        <v>135</v>
      </c>
      <c r="C77" s="3" t="s">
        <v>333</v>
      </c>
      <c r="D77" s="3">
        <v>2017</v>
      </c>
      <c r="E77" s="3">
        <v>6.84</v>
      </c>
      <c r="F77" s="3">
        <v>10.52</v>
      </c>
      <c r="G77" s="3">
        <v>16.61</v>
      </c>
      <c r="H77" s="3">
        <v>7.33</v>
      </c>
      <c r="I77" s="3">
        <v>7.9</v>
      </c>
      <c r="J77" s="3">
        <v>11.32</v>
      </c>
      <c r="K77" s="3">
        <v>17.02</v>
      </c>
      <c r="L77" s="3">
        <v>9.65</v>
      </c>
      <c r="M77" s="3">
        <v>14.42</v>
      </c>
      <c r="N77" s="3">
        <v>14.76</v>
      </c>
      <c r="O77" s="3">
        <v>14.82</v>
      </c>
      <c r="P77" s="3">
        <v>13.1</v>
      </c>
      <c r="Q77" s="3">
        <v>15.98</v>
      </c>
      <c r="R77" s="3">
        <v>19.829999999999998</v>
      </c>
      <c r="S77" s="3">
        <v>14.04</v>
      </c>
      <c r="T77" s="3">
        <v>17.059999999999999</v>
      </c>
      <c r="U77" s="3">
        <v>28.69</v>
      </c>
      <c r="V77" s="3">
        <v>14.52</v>
      </c>
      <c r="W77" s="3">
        <v>17.68</v>
      </c>
      <c r="X77" s="3">
        <v>14.76</v>
      </c>
      <c r="Y77" s="3">
        <v>9.2100000000000009</v>
      </c>
      <c r="Z77" s="3">
        <v>11.2</v>
      </c>
      <c r="AA77" s="3">
        <v>19.29</v>
      </c>
      <c r="AB77" s="3">
        <v>19.61</v>
      </c>
      <c r="AC77" s="3">
        <v>21.89</v>
      </c>
      <c r="AD77" s="3">
        <v>12</v>
      </c>
      <c r="AE77" s="3">
        <v>14.89</v>
      </c>
      <c r="AF77" s="3">
        <v>80</v>
      </c>
      <c r="AG77" s="3">
        <v>3.11</v>
      </c>
      <c r="AH77" s="3">
        <v>2.38</v>
      </c>
      <c r="AI77" s="3">
        <v>20.9</v>
      </c>
      <c r="AJ77" s="3">
        <v>38.869999999999997</v>
      </c>
      <c r="AK77" s="3">
        <v>32</v>
      </c>
      <c r="AL77" s="3" t="s">
        <v>130</v>
      </c>
      <c r="AM77" s="3" t="s">
        <v>131</v>
      </c>
      <c r="AN77" s="3"/>
    </row>
    <row r="78" spans="1:40" x14ac:dyDescent="0.25">
      <c r="A78" s="6"/>
      <c r="B78" s="3" t="s">
        <v>136</v>
      </c>
      <c r="C78" s="3" t="s">
        <v>334</v>
      </c>
      <c r="D78" s="3">
        <v>2017</v>
      </c>
      <c r="E78" s="3">
        <v>89.14</v>
      </c>
      <c r="F78" s="3">
        <v>91.49</v>
      </c>
      <c r="G78" s="3">
        <v>107.6</v>
      </c>
      <c r="H78" s="3">
        <v>90.53</v>
      </c>
      <c r="I78" s="3">
        <v>77.86</v>
      </c>
      <c r="J78" s="3">
        <v>87.07</v>
      </c>
      <c r="K78" s="3">
        <v>262.91000000000003</v>
      </c>
      <c r="L78" s="3">
        <v>184.86</v>
      </c>
      <c r="M78" s="3">
        <v>75.489999999999995</v>
      </c>
      <c r="N78" s="3">
        <v>322.56</v>
      </c>
      <c r="O78" s="3">
        <v>124.11</v>
      </c>
      <c r="P78" s="3">
        <v>103.54</v>
      </c>
      <c r="Q78" s="3">
        <v>319.10000000000002</v>
      </c>
      <c r="R78" s="3">
        <v>81.73</v>
      </c>
      <c r="S78" s="3">
        <v>171.75</v>
      </c>
      <c r="T78" s="3">
        <v>154.13</v>
      </c>
      <c r="U78" s="3">
        <v>259.58</v>
      </c>
      <c r="V78" s="3">
        <v>139.13999999999999</v>
      </c>
      <c r="W78" s="3">
        <v>49.85</v>
      </c>
      <c r="X78" s="3">
        <v>32.39</v>
      </c>
      <c r="Y78" s="3">
        <v>110.98</v>
      </c>
      <c r="Z78" s="3">
        <v>56.87</v>
      </c>
      <c r="AA78" s="3">
        <v>71.64</v>
      </c>
      <c r="AB78" s="3">
        <v>50.99</v>
      </c>
      <c r="AC78" s="3">
        <v>174.42</v>
      </c>
      <c r="AD78" s="3">
        <v>27</v>
      </c>
      <c r="AE78" s="3">
        <v>287.88</v>
      </c>
      <c r="AF78" s="3">
        <v>0</v>
      </c>
      <c r="AG78" s="3">
        <v>0</v>
      </c>
      <c r="AH78" s="3">
        <v>69.12</v>
      </c>
      <c r="AI78" s="3">
        <v>136.38</v>
      </c>
      <c r="AJ78" s="3">
        <v>148.63999999999999</v>
      </c>
      <c r="AK78" s="3">
        <v>32</v>
      </c>
      <c r="AL78" s="3" t="s">
        <v>130</v>
      </c>
      <c r="AM78" s="3" t="s">
        <v>131</v>
      </c>
      <c r="AN78" s="3"/>
    </row>
    <row r="79" spans="1:40" x14ac:dyDescent="0.25">
      <c r="A79" s="6"/>
      <c r="B79" s="3" t="s">
        <v>137</v>
      </c>
      <c r="C79" s="3" t="s">
        <v>335</v>
      </c>
      <c r="D79" s="3">
        <v>2013</v>
      </c>
      <c r="E79" s="3">
        <v>9.473095236792199</v>
      </c>
      <c r="F79" s="3">
        <v>40.499312256316387</v>
      </c>
      <c r="G79" s="3">
        <v>13.277670579268555</v>
      </c>
      <c r="H79" s="3">
        <v>1257.471336745803</v>
      </c>
      <c r="I79" s="3">
        <v>16.452074391988557</v>
      </c>
      <c r="J79" s="3">
        <v>34.67743707065096</v>
      </c>
      <c r="K79" s="3">
        <v>222.5185861964795</v>
      </c>
      <c r="L79" s="3">
        <v>22.967691481264247</v>
      </c>
      <c r="M79" s="3">
        <v>85.275846042987553</v>
      </c>
      <c r="N79" s="3">
        <v>928.51809372975924</v>
      </c>
      <c r="O79" s="3">
        <v>1053.9362283290975</v>
      </c>
      <c r="P79" s="3">
        <v>76.400718305242805</v>
      </c>
      <c r="Q79" s="3">
        <v>207.74557578866376</v>
      </c>
      <c r="R79" s="3">
        <v>412.99270379556623</v>
      </c>
      <c r="S79" s="3">
        <v>177.27835754272357</v>
      </c>
      <c r="T79" s="3">
        <v>2340.1056096232624</v>
      </c>
      <c r="U79" s="3">
        <v>589.22702270056709</v>
      </c>
      <c r="V79" s="3">
        <v>293.71967921850762</v>
      </c>
      <c r="W79" s="3">
        <v>840.89830362782209</v>
      </c>
      <c r="X79" s="3">
        <v>146.91783806666086</v>
      </c>
      <c r="Y79" s="3">
        <v>49.609189826808809</v>
      </c>
      <c r="Z79" s="3">
        <v>7724.867724867725</v>
      </c>
      <c r="AA79" s="3">
        <v>742.12561903266771</v>
      </c>
      <c r="AB79" s="3">
        <v>297.57968522682188</v>
      </c>
      <c r="AC79" s="3"/>
      <c r="AD79" s="3"/>
      <c r="AE79" s="3"/>
      <c r="AF79" s="3"/>
      <c r="AG79" s="3"/>
      <c r="AH79" s="3"/>
      <c r="AI79" s="3"/>
      <c r="AJ79" s="3"/>
      <c r="AK79" s="3">
        <v>24</v>
      </c>
      <c r="AL79" s="3" t="s">
        <v>139</v>
      </c>
      <c r="AM79" s="3" t="s">
        <v>140</v>
      </c>
      <c r="AN79" s="3"/>
    </row>
    <row r="80" spans="1:40" x14ac:dyDescent="0.25">
      <c r="A80" s="6"/>
      <c r="B80" s="3" t="s">
        <v>138</v>
      </c>
      <c r="C80" s="3" t="s">
        <v>336</v>
      </c>
      <c r="D80" s="3">
        <v>2013</v>
      </c>
      <c r="E80" s="3">
        <v>5.6682206712580552</v>
      </c>
      <c r="F80" s="3">
        <v>39.299639063841234</v>
      </c>
      <c r="G80" s="3">
        <v>11.467079136641024</v>
      </c>
      <c r="H80" s="3">
        <v>1256.8085067600373</v>
      </c>
      <c r="I80" s="3">
        <v>11.444921316165951</v>
      </c>
      <c r="J80" s="3">
        <v>30.440827111793151</v>
      </c>
      <c r="K80" s="3">
        <v>209.99270551654524</v>
      </c>
      <c r="L80" s="3">
        <v>2.6574188490718962</v>
      </c>
      <c r="M80" s="3">
        <v>0</v>
      </c>
      <c r="N80" s="3">
        <v>925.29033674112736</v>
      </c>
      <c r="O80" s="3">
        <v>1053.7203020376965</v>
      </c>
      <c r="P80" s="3">
        <v>70.630271303336244</v>
      </c>
      <c r="Q80" s="3">
        <v>202.1497353633799</v>
      </c>
      <c r="R80" s="3">
        <v>412.99270379556623</v>
      </c>
      <c r="S80" s="3">
        <v>162.52635648464903</v>
      </c>
      <c r="T80" s="3">
        <v>2332.7058322085672</v>
      </c>
      <c r="U80" s="3">
        <v>544.60925392959928</v>
      </c>
      <c r="V80" s="3">
        <v>286.38585451891942</v>
      </c>
      <c r="W80" s="3">
        <v>840.89830362782209</v>
      </c>
      <c r="X80" s="3">
        <v>145.25774950093586</v>
      </c>
      <c r="Y80" s="3">
        <v>22.048528811915027</v>
      </c>
      <c r="Z80" s="3">
        <v>7678.029317373579</v>
      </c>
      <c r="AA80" s="3">
        <v>727.85397251280881</v>
      </c>
      <c r="AB80" s="3">
        <v>279.54455278883268</v>
      </c>
      <c r="AC80" s="3"/>
      <c r="AD80" s="3"/>
      <c r="AE80" s="3"/>
      <c r="AF80" s="3"/>
      <c r="AG80" s="3"/>
      <c r="AH80" s="3"/>
      <c r="AI80" s="3"/>
      <c r="AJ80" s="3"/>
      <c r="AK80" s="3">
        <v>24</v>
      </c>
      <c r="AL80" s="3" t="s">
        <v>139</v>
      </c>
      <c r="AM80" s="3" t="s">
        <v>140</v>
      </c>
      <c r="AN80" s="3"/>
    </row>
    <row r="81" spans="1:40" x14ac:dyDescent="0.25">
      <c r="A81" s="6"/>
      <c r="B81" s="3" t="s">
        <v>141</v>
      </c>
      <c r="C81" s="3" t="s">
        <v>337</v>
      </c>
      <c r="D81" s="3">
        <v>2017</v>
      </c>
      <c r="E81" s="3">
        <v>7.5166666666666657</v>
      </c>
      <c r="F81" s="3">
        <v>0.72499999999999998</v>
      </c>
      <c r="G81" s="3">
        <v>1.8166666666666667</v>
      </c>
      <c r="H81" s="3">
        <v>6.9999999999999993E-2</v>
      </c>
      <c r="I81" s="3">
        <v>0.16</v>
      </c>
      <c r="J81" s="3">
        <v>13.5</v>
      </c>
      <c r="K81" s="3">
        <v>45.114285714285714</v>
      </c>
      <c r="L81" s="3">
        <v>0.56666666666666654</v>
      </c>
      <c r="M81" s="3">
        <v>4.6454545454545455</v>
      </c>
      <c r="N81" s="3">
        <v>1.1000000000000001</v>
      </c>
      <c r="O81" s="3">
        <v>12.749999999999998</v>
      </c>
      <c r="P81" s="3">
        <v>0.66666666666666663</v>
      </c>
      <c r="Q81" s="3">
        <v>36.981818181818184</v>
      </c>
      <c r="R81" s="3">
        <v>0.16250000000000001</v>
      </c>
      <c r="S81" s="3">
        <v>22.941666666666666</v>
      </c>
      <c r="T81" s="3">
        <v>10.574999999999999</v>
      </c>
      <c r="U81" s="3">
        <v>1.1916666666666667</v>
      </c>
      <c r="V81" s="3">
        <v>3.6333333333333337</v>
      </c>
      <c r="W81" s="3">
        <v>7.418181818181818</v>
      </c>
      <c r="X81" s="3">
        <v>0</v>
      </c>
      <c r="Y81" s="3">
        <v>12.854545454545455</v>
      </c>
      <c r="Z81" s="3">
        <v>4.6749999999999998</v>
      </c>
      <c r="AA81" s="3">
        <v>30.666666666666661</v>
      </c>
      <c r="AB81" s="3">
        <v>2.088888888888889</v>
      </c>
      <c r="AC81" s="3">
        <v>3.5583333333333331</v>
      </c>
      <c r="AD81" s="3">
        <v>1.5333333333333334</v>
      </c>
      <c r="AE81" s="3">
        <v>11.277777777777779</v>
      </c>
      <c r="AF81" s="3">
        <v>0.58333333333333337</v>
      </c>
      <c r="AG81" s="3">
        <v>48.15</v>
      </c>
      <c r="AH81" s="3">
        <v>24.299999999999997</v>
      </c>
      <c r="AI81" s="3">
        <v>2.9249999999999994</v>
      </c>
      <c r="AJ81" s="3">
        <v>51.44444444444445</v>
      </c>
      <c r="AK81" s="3">
        <v>32</v>
      </c>
      <c r="AL81" s="3" t="s">
        <v>142</v>
      </c>
      <c r="AM81" s="3" t="s">
        <v>143</v>
      </c>
      <c r="AN81" s="3"/>
    </row>
    <row r="82" spans="1:40" x14ac:dyDescent="0.25">
      <c r="A82" s="6"/>
      <c r="B82" s="3" t="s">
        <v>144</v>
      </c>
      <c r="C82" s="3" t="s">
        <v>338</v>
      </c>
      <c r="D82" s="3">
        <v>2005</v>
      </c>
      <c r="E82" s="3">
        <v>4.5147465118061145</v>
      </c>
      <c r="F82" s="3">
        <v>7.2709834234424786</v>
      </c>
      <c r="G82" s="3">
        <v>5.7188359361202918</v>
      </c>
      <c r="H82" s="3">
        <v>12.278182580865675</v>
      </c>
      <c r="I82" s="3">
        <v>24.579193162790247</v>
      </c>
      <c r="J82" s="3">
        <v>15.901862276850235</v>
      </c>
      <c r="K82" s="3">
        <v>9.1259592058105703</v>
      </c>
      <c r="L82" s="3">
        <v>4.924690892751018</v>
      </c>
      <c r="M82" s="3">
        <v>30.475144593308439</v>
      </c>
      <c r="N82" s="3">
        <v>6.3811894135612395</v>
      </c>
      <c r="O82" s="3">
        <v>13.980923196653533</v>
      </c>
      <c r="P82" s="3">
        <v>25.157768822362954</v>
      </c>
      <c r="Q82" s="3">
        <v>12.643860777883855</v>
      </c>
      <c r="R82" s="3">
        <v>62.251496510114755</v>
      </c>
      <c r="S82" s="3">
        <v>5.4063421326613019</v>
      </c>
      <c r="T82" s="3">
        <v>8.9728145876423451</v>
      </c>
      <c r="U82" s="3">
        <v>4.5271233019445427</v>
      </c>
      <c r="V82" s="3">
        <v>9.1143361414333164</v>
      </c>
      <c r="W82" s="3">
        <v>26.926405183651557</v>
      </c>
      <c r="X82" s="3">
        <v>38.474627838748241</v>
      </c>
      <c r="Y82" s="3">
        <v>8.3678767462131027</v>
      </c>
      <c r="Z82" s="3">
        <v>83.078086444320633</v>
      </c>
      <c r="AA82" s="3">
        <v>71.752235594701801</v>
      </c>
      <c r="AB82" s="3">
        <v>25.540993328391405</v>
      </c>
      <c r="AC82" s="3">
        <v>5.7279999999999998</v>
      </c>
      <c r="AD82" s="3">
        <v>3.7</v>
      </c>
      <c r="AE82" s="3">
        <v>72.38</v>
      </c>
      <c r="AF82" s="3">
        <v>73.34</v>
      </c>
      <c r="AG82" s="3">
        <v>38.299999999999997</v>
      </c>
      <c r="AH82" s="3">
        <v>46.19</v>
      </c>
      <c r="AI82" s="3">
        <v>24.09</v>
      </c>
      <c r="AJ82" s="3">
        <v>32.07</v>
      </c>
      <c r="AK82" s="3">
        <v>32</v>
      </c>
      <c r="AL82" s="3" t="s">
        <v>151</v>
      </c>
      <c r="AM82" s="3" t="s">
        <v>152</v>
      </c>
      <c r="AN82" s="3" t="s">
        <v>153</v>
      </c>
    </row>
    <row r="83" spans="1:40" x14ac:dyDescent="0.25">
      <c r="A83" s="6"/>
      <c r="B83" s="3" t="s">
        <v>145</v>
      </c>
      <c r="C83" s="3" t="s">
        <v>339</v>
      </c>
      <c r="D83" s="3">
        <v>2005</v>
      </c>
      <c r="E83" s="3">
        <v>14.636106871177587</v>
      </c>
      <c r="F83" s="3">
        <v>6.7287141931816672</v>
      </c>
      <c r="G83" s="3">
        <v>12.156907867468707</v>
      </c>
      <c r="H83" s="3">
        <v>15.160803063729297</v>
      </c>
      <c r="I83" s="3">
        <v>13.365748134382532</v>
      </c>
      <c r="J83" s="3">
        <v>12.798714437118907</v>
      </c>
      <c r="K83" s="3">
        <v>9.9792950799246558</v>
      </c>
      <c r="L83" s="3">
        <v>17.771891171056257</v>
      </c>
      <c r="M83" s="3">
        <v>13.415832575068245</v>
      </c>
      <c r="N83" s="3">
        <v>7.6357515882189171</v>
      </c>
      <c r="O83" s="3">
        <v>12.963033221460188</v>
      </c>
      <c r="P83" s="3">
        <v>9.0311008763513083</v>
      </c>
      <c r="Q83" s="3">
        <v>11.145344734548173</v>
      </c>
      <c r="R83" s="3">
        <v>14.059742103395244</v>
      </c>
      <c r="S83" s="3">
        <v>6.4242651280005445</v>
      </c>
      <c r="T83" s="3">
        <v>9.3616955519102305</v>
      </c>
      <c r="U83" s="3">
        <v>6.7536956719936443</v>
      </c>
      <c r="V83" s="3">
        <v>15.815525628856191</v>
      </c>
      <c r="W83" s="3">
        <v>14.698585231193928</v>
      </c>
      <c r="X83" s="3">
        <v>32.986987938715636</v>
      </c>
      <c r="Y83" s="3">
        <v>7.7400881057268727</v>
      </c>
      <c r="Z83" s="3">
        <v>11.731075380084375</v>
      </c>
      <c r="AA83" s="3">
        <v>8.1284878639144758</v>
      </c>
      <c r="AB83" s="3">
        <v>14.943780578206079</v>
      </c>
      <c r="AC83" s="3">
        <v>6.36</v>
      </c>
      <c r="AD83" s="3">
        <v>5.6159999999999997</v>
      </c>
      <c r="AE83" s="3">
        <v>12.87</v>
      </c>
      <c r="AF83" s="3">
        <v>20.59</v>
      </c>
      <c r="AG83" s="3">
        <v>37.89</v>
      </c>
      <c r="AH83" s="3">
        <v>15.4</v>
      </c>
      <c r="AI83" s="3">
        <v>25.74</v>
      </c>
      <c r="AJ83" s="3">
        <v>5.77</v>
      </c>
      <c r="AK83" s="3">
        <v>32</v>
      </c>
      <c r="AL83" s="3" t="s">
        <v>151</v>
      </c>
      <c r="AM83" s="3" t="s">
        <v>152</v>
      </c>
      <c r="AN83" s="3" t="s">
        <v>154</v>
      </c>
    </row>
    <row r="84" spans="1:40" x14ac:dyDescent="0.25">
      <c r="A84" s="6"/>
      <c r="B84" s="3" t="s">
        <v>146</v>
      </c>
      <c r="C84" s="3" t="s">
        <v>340</v>
      </c>
      <c r="D84" s="3">
        <v>2015</v>
      </c>
      <c r="E84" s="3">
        <v>98.59</v>
      </c>
      <c r="F84" s="3">
        <v>97.34</v>
      </c>
      <c r="G84" s="3">
        <v>98.16</v>
      </c>
      <c r="H84" s="3">
        <v>96.5</v>
      </c>
      <c r="I84" s="3">
        <v>89.38</v>
      </c>
      <c r="J84" s="3">
        <v>94.16</v>
      </c>
      <c r="K84" s="3">
        <v>96.06</v>
      </c>
      <c r="L84" s="3">
        <v>96.11</v>
      </c>
      <c r="M84" s="3">
        <v>77.73</v>
      </c>
      <c r="N84" s="3">
        <v>97.49</v>
      </c>
      <c r="O84" s="3">
        <v>89.46</v>
      </c>
      <c r="P84" s="3">
        <v>91.73</v>
      </c>
      <c r="Q84" s="3">
        <v>97</v>
      </c>
      <c r="R84" s="3">
        <v>66.38</v>
      </c>
      <c r="S84" s="3">
        <v>97.29</v>
      </c>
      <c r="T84" s="3">
        <v>95.48</v>
      </c>
      <c r="U84" s="3">
        <v>98.62</v>
      </c>
      <c r="V84" s="3">
        <v>94.84</v>
      </c>
      <c r="W84" s="3">
        <v>79.66</v>
      </c>
      <c r="X84" s="3">
        <v>69.430000000000007</v>
      </c>
      <c r="Y84" s="3">
        <v>97.55</v>
      </c>
      <c r="Z84" s="3">
        <v>15.75</v>
      </c>
      <c r="AA84" s="3">
        <v>45.54</v>
      </c>
      <c r="AB84" s="3">
        <v>87.26</v>
      </c>
      <c r="AC84" s="3">
        <v>87.24</v>
      </c>
      <c r="AD84" s="3">
        <v>31.02</v>
      </c>
      <c r="AE84" s="3">
        <v>32.64</v>
      </c>
      <c r="AF84" s="3">
        <v>70.2</v>
      </c>
      <c r="AG84" s="3">
        <v>73.61</v>
      </c>
      <c r="AH84" s="3">
        <v>65.709999999999994</v>
      </c>
      <c r="AI84" s="3">
        <v>82.94</v>
      </c>
      <c r="AJ84" s="3">
        <v>85.18</v>
      </c>
      <c r="AK84" s="3">
        <v>32</v>
      </c>
      <c r="AL84" s="3" t="s">
        <v>155</v>
      </c>
      <c r="AM84" s="3" t="s">
        <v>156</v>
      </c>
      <c r="AN84" s="3" t="s">
        <v>157</v>
      </c>
    </row>
    <row r="85" spans="1:40" x14ac:dyDescent="0.25">
      <c r="A85" s="6"/>
      <c r="B85" s="3" t="s">
        <v>147</v>
      </c>
      <c r="C85" s="3" t="s">
        <v>341</v>
      </c>
      <c r="D85" s="3">
        <v>2014</v>
      </c>
      <c r="E85" s="3">
        <v>98.088817190850392</v>
      </c>
      <c r="F85" s="3">
        <v>96.800774810992024</v>
      </c>
      <c r="G85" s="3">
        <v>97.344391018571613</v>
      </c>
      <c r="H85" s="3">
        <v>93.619438746525233</v>
      </c>
      <c r="I85" s="3">
        <v>76.728028002699062</v>
      </c>
      <c r="J85" s="3">
        <v>93.106364668264192</v>
      </c>
      <c r="K85" s="3">
        <v>94.454024364931101</v>
      </c>
      <c r="L85" s="3">
        <v>96.133881915872436</v>
      </c>
      <c r="M85" s="3">
        <v>73.110166926379748</v>
      </c>
      <c r="N85" s="3">
        <v>94.746975923268224</v>
      </c>
      <c r="O85" s="3">
        <v>90.416572553321927</v>
      </c>
      <c r="P85" s="3">
        <v>84.664106461850281</v>
      </c>
      <c r="Q85" s="3">
        <v>89.946845922355848</v>
      </c>
      <c r="R85" s="3">
        <v>23.92353589480485</v>
      </c>
      <c r="S85" s="3">
        <v>96.452593293806984</v>
      </c>
      <c r="T85" s="3">
        <v>92.533856473864063</v>
      </c>
      <c r="U85" s="3">
        <v>97.734483039127966</v>
      </c>
      <c r="V85" s="3">
        <v>87.276086844941744</v>
      </c>
      <c r="W85" s="3">
        <v>83.97345666599638</v>
      </c>
      <c r="X85" s="3">
        <v>57.621849301330485</v>
      </c>
      <c r="Y85" s="3">
        <v>94.68425965638167</v>
      </c>
      <c r="Z85" s="3">
        <v>14.676616915422885</v>
      </c>
      <c r="AA85" s="3">
        <v>12.53848306745032</v>
      </c>
      <c r="AB85" s="3">
        <v>74.961047571689051</v>
      </c>
      <c r="AC85" s="3">
        <v>84.203686200378073</v>
      </c>
      <c r="AD85" s="3">
        <v>45.289416323565028</v>
      </c>
      <c r="AE85" s="3">
        <v>22.334609075997815</v>
      </c>
      <c r="AF85" s="3">
        <v>5.3156146179401995</v>
      </c>
      <c r="AG85" s="3">
        <v>48.038849458348899</v>
      </c>
      <c r="AH85" s="3">
        <v>51.437326718225599</v>
      </c>
      <c r="AI85" s="3">
        <v>89.190257789024201</v>
      </c>
      <c r="AJ85" s="3">
        <v>69.516286116221195</v>
      </c>
      <c r="AK85" s="3">
        <v>32</v>
      </c>
      <c r="AL85" s="3" t="s">
        <v>155</v>
      </c>
      <c r="AM85" s="3" t="s">
        <v>156</v>
      </c>
      <c r="AN85" s="3" t="s">
        <v>157</v>
      </c>
    </row>
    <row r="86" spans="1:40" x14ac:dyDescent="0.25">
      <c r="A86" s="6"/>
      <c r="B86" s="3" t="s">
        <v>148</v>
      </c>
      <c r="C86" s="3" t="s">
        <v>342</v>
      </c>
      <c r="D86" s="3">
        <v>2016</v>
      </c>
      <c r="E86" s="5">
        <v>0.99909999999999999</v>
      </c>
      <c r="F86" s="5">
        <v>1</v>
      </c>
      <c r="G86" s="5">
        <v>0.90610000000000002</v>
      </c>
      <c r="H86" s="5">
        <v>1</v>
      </c>
      <c r="I86" s="5">
        <v>1</v>
      </c>
      <c r="J86" s="5">
        <v>0.4194</v>
      </c>
      <c r="K86" s="5">
        <v>0.94610000000000005</v>
      </c>
      <c r="L86" s="5">
        <v>0.94810000000000005</v>
      </c>
      <c r="M86" s="5">
        <v>1</v>
      </c>
      <c r="N86" s="5">
        <v>1</v>
      </c>
      <c r="O86" s="5">
        <v>0.77470000000000006</v>
      </c>
      <c r="P86" s="5">
        <v>0.96760000000000002</v>
      </c>
      <c r="Q86" s="5">
        <v>1</v>
      </c>
      <c r="R86" s="5">
        <v>1</v>
      </c>
      <c r="S86" s="5">
        <v>0.99829999999999997</v>
      </c>
      <c r="T86" s="5">
        <v>0.75</v>
      </c>
      <c r="U86" s="5">
        <v>1</v>
      </c>
      <c r="V86" s="5">
        <v>0.99170000000000003</v>
      </c>
      <c r="W86" s="5">
        <v>1</v>
      </c>
      <c r="X86" s="5">
        <v>0.4859</v>
      </c>
      <c r="Y86" s="5">
        <v>1</v>
      </c>
      <c r="Z86" s="5">
        <v>0.75080000000000002</v>
      </c>
      <c r="AA86" s="5">
        <v>1</v>
      </c>
      <c r="AB86" s="5">
        <v>0.75549999999999995</v>
      </c>
      <c r="AC86" s="5">
        <v>0.98850000000000005</v>
      </c>
      <c r="AD86" s="5">
        <v>0.50449999999999995</v>
      </c>
      <c r="AE86" s="5">
        <v>1</v>
      </c>
      <c r="AF86" s="5">
        <v>0.47339999999999999</v>
      </c>
      <c r="AG86" s="5">
        <v>0.57699999999999996</v>
      </c>
      <c r="AH86" s="5">
        <v>0.51959999999999995</v>
      </c>
      <c r="AI86" s="5">
        <v>0.83450000000000002</v>
      </c>
      <c r="AJ86" s="5">
        <v>1</v>
      </c>
      <c r="AK86" s="3">
        <v>32</v>
      </c>
      <c r="AL86" s="3" t="s">
        <v>33</v>
      </c>
      <c r="AM86" s="3" t="s">
        <v>364</v>
      </c>
      <c r="AN86" s="3" t="s">
        <v>158</v>
      </c>
    </row>
    <row r="87" spans="1:40" x14ac:dyDescent="0.25">
      <c r="A87" s="6"/>
      <c r="B87" s="3" t="s">
        <v>149</v>
      </c>
      <c r="C87" s="3" t="s">
        <v>343</v>
      </c>
      <c r="D87" s="3">
        <v>2014</v>
      </c>
      <c r="E87" s="3">
        <v>100</v>
      </c>
      <c r="F87" s="3">
        <v>100</v>
      </c>
      <c r="G87" s="3"/>
      <c r="H87" s="3">
        <v>95.411428815574197</v>
      </c>
      <c r="I87" s="3">
        <v>100</v>
      </c>
      <c r="J87" s="3">
        <v>100</v>
      </c>
      <c r="K87" s="3">
        <v>88.210255253561897</v>
      </c>
      <c r="L87" s="3">
        <v>100</v>
      </c>
      <c r="M87" s="3"/>
      <c r="N87" s="3">
        <v>100</v>
      </c>
      <c r="O87" s="3">
        <v>95.8946461053946</v>
      </c>
      <c r="P87" s="3"/>
      <c r="Q87" s="3">
        <v>85.084690670780205</v>
      </c>
      <c r="R87" s="3">
        <v>80.234294893375505</v>
      </c>
      <c r="S87" s="3">
        <v>87.003824817218899</v>
      </c>
      <c r="T87" s="3"/>
      <c r="U87" s="3">
        <v>100</v>
      </c>
      <c r="V87" s="3">
        <v>95.891954812040197</v>
      </c>
      <c r="W87" s="3">
        <v>91.572231837236998</v>
      </c>
      <c r="X87" s="3">
        <v>65.427021776086804</v>
      </c>
      <c r="Y87" s="3">
        <v>91.892604877378105</v>
      </c>
      <c r="Z87" s="3"/>
      <c r="AA87" s="3"/>
      <c r="AB87" s="3">
        <v>98.183761509641002</v>
      </c>
      <c r="AC87" s="3">
        <v>90.162638854896102</v>
      </c>
      <c r="AD87" s="3"/>
      <c r="AE87" s="3"/>
      <c r="AF87" s="3"/>
      <c r="AG87" s="3"/>
      <c r="AH87" s="3"/>
      <c r="AI87" s="3">
        <v>77.535411647669406</v>
      </c>
      <c r="AJ87" s="3"/>
      <c r="AK87" s="3">
        <v>20</v>
      </c>
      <c r="AL87" s="3" t="s">
        <v>155</v>
      </c>
      <c r="AM87" s="3" t="s">
        <v>159</v>
      </c>
      <c r="AN87" s="3" t="s">
        <v>160</v>
      </c>
    </row>
    <row r="88" spans="1:40" x14ac:dyDescent="0.25">
      <c r="A88" s="6"/>
      <c r="B88" s="3" t="s">
        <v>150</v>
      </c>
      <c r="C88" s="3" t="s">
        <v>344</v>
      </c>
      <c r="D88" s="3">
        <v>2013</v>
      </c>
      <c r="E88" s="3">
        <v>86.582491617358031</v>
      </c>
      <c r="F88" s="3">
        <v>75.358563893772555</v>
      </c>
      <c r="G88" s="3">
        <v>87.822164716228343</v>
      </c>
      <c r="H88" s="3">
        <v>93.040580430662146</v>
      </c>
      <c r="I88" s="3">
        <v>91.178121703107905</v>
      </c>
      <c r="J88" s="3">
        <v>50.7026550865071</v>
      </c>
      <c r="K88" s="3">
        <v>86.076765781546598</v>
      </c>
      <c r="L88" s="3">
        <v>90.440505008044752</v>
      </c>
      <c r="M88" s="3">
        <v>100.09726710802924</v>
      </c>
      <c r="N88" s="3"/>
      <c r="O88" s="3">
        <v>104.40196507612238</v>
      </c>
      <c r="P88" s="3">
        <v>99.612358472462105</v>
      </c>
      <c r="Q88" s="3">
        <v>3.3207421858785439E-2</v>
      </c>
      <c r="R88" s="3">
        <v>84.43629480657755</v>
      </c>
      <c r="S88" s="3"/>
      <c r="T88" s="3">
        <v>107.96186672372394</v>
      </c>
      <c r="U88" s="3"/>
      <c r="V88" s="3">
        <v>49.850201708590411</v>
      </c>
      <c r="W88" s="3">
        <v>103.36055517214938</v>
      </c>
      <c r="X88" s="3">
        <v>76.159947843094642</v>
      </c>
      <c r="Y88" s="3">
        <v>85.297651299206095</v>
      </c>
      <c r="Z88" s="3"/>
      <c r="AA88" s="3"/>
      <c r="AB88" s="3">
        <v>90.244625648628613</v>
      </c>
      <c r="AC88" s="3"/>
      <c r="AD88" s="3"/>
      <c r="AE88" s="3"/>
      <c r="AF88" s="3"/>
      <c r="AG88" s="3"/>
      <c r="AH88" s="3"/>
      <c r="AI88" s="3"/>
      <c r="AJ88" s="3"/>
      <c r="AK88" s="3">
        <v>19</v>
      </c>
      <c r="AL88" s="3" t="s">
        <v>155</v>
      </c>
      <c r="AM88" s="3" t="s">
        <v>161</v>
      </c>
      <c r="AN88" s="3" t="s">
        <v>162</v>
      </c>
    </row>
    <row r="89" spans="1:40" x14ac:dyDescent="0.25">
      <c r="A89" s="6"/>
      <c r="B89" s="3" t="s">
        <v>169</v>
      </c>
      <c r="C89" s="3" t="s">
        <v>345</v>
      </c>
      <c r="D89" s="3">
        <v>2017</v>
      </c>
      <c r="E89" s="3">
        <v>1.1482867769190275</v>
      </c>
      <c r="F89" s="3">
        <v>1.1602696337794063</v>
      </c>
      <c r="G89" s="3">
        <v>1.1694336466407349</v>
      </c>
      <c r="H89" s="3">
        <v>1.6172226266602645</v>
      </c>
      <c r="I89" s="3">
        <v>1.0774697488605747</v>
      </c>
      <c r="J89" s="3">
        <v>1.1503892984075046</v>
      </c>
      <c r="K89" s="3">
        <v>1.0352200795975495</v>
      </c>
      <c r="L89" s="3">
        <v>1.4507880580776553</v>
      </c>
      <c r="M89" s="3">
        <v>1.4478163723836612</v>
      </c>
      <c r="N89" s="3">
        <v>1.462813068489365</v>
      </c>
      <c r="O89" s="3">
        <v>1.1771636267459591</v>
      </c>
      <c r="P89" s="3">
        <v>1.8766463371223807</v>
      </c>
      <c r="Q89" s="3">
        <v>0.86767046424006111</v>
      </c>
      <c r="R89" s="3">
        <v>1.0121813529415102</v>
      </c>
      <c r="S89" s="3">
        <v>1.3429314621015063</v>
      </c>
      <c r="T89" s="3">
        <v>1.083736846376498</v>
      </c>
      <c r="U89" s="3">
        <v>1.4010036153239362</v>
      </c>
      <c r="V89" s="3">
        <v>0.56045947707065569</v>
      </c>
      <c r="W89" s="3">
        <v>1.7836621612596408</v>
      </c>
      <c r="X89" s="3">
        <v>0.95860901980993685</v>
      </c>
      <c r="Y89" s="3">
        <v>0.92893890800848467</v>
      </c>
      <c r="Z89" s="3">
        <v>1.4920193629214562</v>
      </c>
      <c r="AA89" s="3">
        <v>1.3760465026556412</v>
      </c>
      <c r="AB89" s="3">
        <v>0.93254648448340605</v>
      </c>
      <c r="AC89" s="3">
        <v>1.1788969318868585</v>
      </c>
      <c r="AD89" s="3">
        <v>0.87560307161557516</v>
      </c>
      <c r="AE89" s="3">
        <v>1.3091147111765669</v>
      </c>
      <c r="AF89" s="3">
        <v>1.1263051889542586</v>
      </c>
      <c r="AG89" s="3">
        <v>0.3146067415730337</v>
      </c>
      <c r="AH89" s="3">
        <v>1.6549494534818086</v>
      </c>
      <c r="AI89" s="3">
        <v>1.1343622197677543</v>
      </c>
      <c r="AJ89" s="3">
        <v>0.80204691409625695</v>
      </c>
      <c r="AK89" s="3">
        <v>32</v>
      </c>
      <c r="AL89" s="3" t="s">
        <v>176</v>
      </c>
      <c r="AM89" s="3" t="s">
        <v>177</v>
      </c>
      <c r="AN89" s="3" t="s">
        <v>178</v>
      </c>
    </row>
    <row r="90" spans="1:40" x14ac:dyDescent="0.25">
      <c r="A90" s="6"/>
      <c r="B90" s="3" t="s">
        <v>170</v>
      </c>
      <c r="C90" s="3" t="s">
        <v>346</v>
      </c>
      <c r="D90" s="3">
        <v>2017</v>
      </c>
      <c r="E90" s="3">
        <v>0.66355358312747326</v>
      </c>
      <c r="F90" s="3">
        <v>0.34749115318976614</v>
      </c>
      <c r="G90" s="3">
        <v>0.4704496053957915</v>
      </c>
      <c r="H90" s="3">
        <v>1.3106175510753617</v>
      </c>
      <c r="I90" s="3">
        <v>0.85992613765526182</v>
      </c>
      <c r="J90" s="3">
        <v>0.43927908937299798</v>
      </c>
      <c r="K90" s="3">
        <v>0.41804248780474029</v>
      </c>
      <c r="L90" s="3">
        <v>0.65066811216864706</v>
      </c>
      <c r="M90" s="3">
        <v>0.65505716579636908</v>
      </c>
      <c r="N90" s="3">
        <v>0.46336266231978468</v>
      </c>
      <c r="O90" s="3">
        <v>0.8044786317251108</v>
      </c>
      <c r="P90" s="3">
        <v>1.0498588006359904</v>
      </c>
      <c r="Q90" s="3">
        <v>0.5622236083567127</v>
      </c>
      <c r="R90" s="3">
        <v>0.57644408889494081</v>
      </c>
      <c r="S90" s="3">
        <v>0.60391587522432599</v>
      </c>
      <c r="T90" s="3">
        <v>0.3288405875510591</v>
      </c>
      <c r="U90" s="3">
        <v>0.68738379628253043</v>
      </c>
      <c r="V90" s="3">
        <v>0.38028635420041945</v>
      </c>
      <c r="W90" s="3">
        <v>0.81640831009237269</v>
      </c>
      <c r="X90" s="3">
        <v>0.4185893145205079</v>
      </c>
      <c r="Y90" s="3">
        <v>0.26797817110757804</v>
      </c>
      <c r="Z90" s="3">
        <v>0.15488768682101844</v>
      </c>
      <c r="AA90" s="3">
        <v>0.52727015522318954</v>
      </c>
      <c r="AB90" s="3">
        <v>0.51218636237491233</v>
      </c>
      <c r="AC90" s="3">
        <v>0.31166240728043382</v>
      </c>
      <c r="AD90" s="3">
        <v>0</v>
      </c>
      <c r="AE90" s="3">
        <v>0</v>
      </c>
      <c r="AF90" s="3">
        <v>2.6501298563629618E-2</v>
      </c>
      <c r="AG90" s="3">
        <v>0</v>
      </c>
      <c r="AH90" s="3">
        <v>0.14111972083953406</v>
      </c>
      <c r="AI90" s="3">
        <v>0.19776709752529925</v>
      </c>
      <c r="AJ90" s="3">
        <v>0.35301360655645114</v>
      </c>
      <c r="AK90" s="3">
        <v>32</v>
      </c>
      <c r="AL90" s="3" t="s">
        <v>176</v>
      </c>
      <c r="AM90" s="3" t="s">
        <v>177</v>
      </c>
      <c r="AN90" s="3" t="s">
        <v>178</v>
      </c>
    </row>
    <row r="91" spans="1:40" x14ac:dyDescent="0.25">
      <c r="A91" s="6"/>
      <c r="B91" s="3" t="s">
        <v>171</v>
      </c>
      <c r="C91" s="3" t="s">
        <v>347</v>
      </c>
      <c r="D91" s="3">
        <v>2015</v>
      </c>
      <c r="E91" s="3">
        <v>79.150000000000006</v>
      </c>
      <c r="F91" s="3">
        <v>76.25</v>
      </c>
      <c r="G91" s="3">
        <v>76.67</v>
      </c>
      <c r="H91" s="3">
        <v>75.849999999999994</v>
      </c>
      <c r="I91" s="3">
        <v>74.44</v>
      </c>
      <c r="J91" s="3">
        <v>73.319999999999993</v>
      </c>
      <c r="K91" s="3">
        <v>74.209999999999994</v>
      </c>
      <c r="L91" s="3">
        <v>76.069999999999993</v>
      </c>
      <c r="M91" s="3">
        <v>76.25</v>
      </c>
      <c r="N91" s="3">
        <v>75.67</v>
      </c>
      <c r="O91" s="3">
        <v>72.42</v>
      </c>
      <c r="P91" s="3">
        <v>74.47</v>
      </c>
      <c r="Q91" s="3">
        <v>73.510000000000005</v>
      </c>
      <c r="R91" s="3">
        <v>74.14</v>
      </c>
      <c r="S91" s="3">
        <v>75.56</v>
      </c>
      <c r="T91" s="3">
        <v>73.84</v>
      </c>
      <c r="U91" s="3">
        <v>75.58</v>
      </c>
      <c r="V91" s="3">
        <v>72.8</v>
      </c>
      <c r="W91" s="3">
        <v>74.53</v>
      </c>
      <c r="X91" s="3">
        <v>74.709999999999994</v>
      </c>
      <c r="Y91" s="3">
        <v>76.180000000000007</v>
      </c>
      <c r="Z91" s="3">
        <v>70.64</v>
      </c>
      <c r="AA91" s="3">
        <v>74.92</v>
      </c>
      <c r="AB91" s="3">
        <v>70.52</v>
      </c>
      <c r="AC91" s="3">
        <v>70.78</v>
      </c>
      <c r="AD91" s="3">
        <v>71.12</v>
      </c>
      <c r="AE91" s="3">
        <v>71.12</v>
      </c>
      <c r="AF91" s="3">
        <v>71.12</v>
      </c>
      <c r="AG91" s="3">
        <v>71.12</v>
      </c>
      <c r="AH91" s="3">
        <v>71.12</v>
      </c>
      <c r="AI91" s="3">
        <v>71.430000000000007</v>
      </c>
      <c r="AJ91" s="3">
        <v>72.95</v>
      </c>
      <c r="AK91" s="3">
        <v>32</v>
      </c>
      <c r="AL91" s="3" t="s">
        <v>69</v>
      </c>
      <c r="AM91" s="3" t="s">
        <v>179</v>
      </c>
      <c r="AN91" s="3" t="s">
        <v>180</v>
      </c>
    </row>
    <row r="92" spans="1:40" x14ac:dyDescent="0.25">
      <c r="A92" s="6"/>
      <c r="B92" s="3" t="s">
        <v>172</v>
      </c>
      <c r="C92" s="3" t="s">
        <v>348</v>
      </c>
      <c r="D92" s="3">
        <v>2016</v>
      </c>
      <c r="E92" s="3">
        <v>11.221148875350977</v>
      </c>
      <c r="F92" s="3">
        <v>11.115593307098242</v>
      </c>
      <c r="G92" s="3">
        <v>7.7672338993759551</v>
      </c>
      <c r="H92" s="3">
        <v>12.49260697403353</v>
      </c>
      <c r="I92" s="3">
        <v>13.686716862634198</v>
      </c>
      <c r="J92" s="3">
        <v>9.7252680429999572</v>
      </c>
      <c r="K92" s="3">
        <v>10.669317778873912</v>
      </c>
      <c r="L92" s="3">
        <v>9.2574173041861592</v>
      </c>
      <c r="M92" s="3">
        <v>11.026926483337718</v>
      </c>
      <c r="N92" s="3">
        <v>9.7290378264155279</v>
      </c>
      <c r="O92" s="3">
        <v>18.676511329097089</v>
      </c>
      <c r="P92" s="3">
        <v>12.482456610531427</v>
      </c>
      <c r="Q92" s="3">
        <v>12.041005973548064</v>
      </c>
      <c r="R92" s="3">
        <v>17.000769462975608</v>
      </c>
      <c r="S92" s="3">
        <v>10.961907371882701</v>
      </c>
      <c r="T92" s="3">
        <v>11.223682719342516</v>
      </c>
      <c r="U92" s="3">
        <v>10.29280832131696</v>
      </c>
      <c r="V92" s="3">
        <v>10.810412722497755</v>
      </c>
      <c r="W92" s="3">
        <v>14.507464308764879</v>
      </c>
      <c r="X92" s="3">
        <v>18.875796125011146</v>
      </c>
      <c r="Y92" s="3">
        <v>10.250569476082005</v>
      </c>
      <c r="Z92" s="3">
        <v>32.786160690721445</v>
      </c>
      <c r="AA92" s="3">
        <v>14.661574680048473</v>
      </c>
      <c r="AB92" s="3">
        <v>11.951919220644227</v>
      </c>
      <c r="AC92" s="3">
        <v>15.549595243296203</v>
      </c>
      <c r="AD92" s="3">
        <v>26.790962380126075</v>
      </c>
      <c r="AE92" s="3">
        <v>30.296352914672504</v>
      </c>
      <c r="AF92" s="3">
        <v>26.235600000000002</v>
      </c>
      <c r="AG92" s="3">
        <v>31.734012282951653</v>
      </c>
      <c r="AH92" s="3">
        <v>35.004696636834296</v>
      </c>
      <c r="AI92" s="3">
        <v>20.237711842360994</v>
      </c>
      <c r="AJ92" s="3">
        <v>14.445441074113589</v>
      </c>
      <c r="AK92" s="3">
        <v>32</v>
      </c>
      <c r="AL92" s="3" t="s">
        <v>181</v>
      </c>
      <c r="AM92" s="3" t="s">
        <v>182</v>
      </c>
      <c r="AN92" s="3"/>
    </row>
    <row r="93" spans="1:40" x14ac:dyDescent="0.25">
      <c r="A93" s="6"/>
      <c r="B93" s="3" t="s">
        <v>173</v>
      </c>
      <c r="C93" s="3" t="s">
        <v>349</v>
      </c>
      <c r="D93" s="3">
        <v>2018</v>
      </c>
      <c r="E93" s="3">
        <v>92.054378858842895</v>
      </c>
      <c r="F93" s="3">
        <v>102.81362835420057</v>
      </c>
      <c r="G93" s="3">
        <v>90.852517272190099</v>
      </c>
      <c r="H93" s="3">
        <v>117.99641692806755</v>
      </c>
      <c r="I93" s="3">
        <v>105.8912264243814</v>
      </c>
      <c r="J93" s="3">
        <v>112.13612264853371</v>
      </c>
      <c r="K93" s="3">
        <v>92.288736352522932</v>
      </c>
      <c r="L93" s="3">
        <v>124.28066060044267</v>
      </c>
      <c r="M93" s="3">
        <v>105.81076154535872</v>
      </c>
      <c r="N93" s="3">
        <v>103.42966120897287</v>
      </c>
      <c r="O93" s="3">
        <v>96.974252705429819</v>
      </c>
      <c r="P93" s="3">
        <v>101.88583985466163</v>
      </c>
      <c r="Q93" s="3">
        <v>88.984546104924959</v>
      </c>
      <c r="R93" s="3">
        <v>107.62820540686226</v>
      </c>
      <c r="S93" s="3">
        <v>97.940700161944932</v>
      </c>
      <c r="T93" s="3">
        <v>110.00754091377453</v>
      </c>
      <c r="U93" s="3">
        <v>101.13138395346984</v>
      </c>
      <c r="V93" s="3">
        <v>102.9251554943685</v>
      </c>
      <c r="W93" s="3">
        <v>123.75666523684477</v>
      </c>
      <c r="X93" s="3">
        <v>87.696403494405388</v>
      </c>
      <c r="Y93" s="3">
        <v>93.177928029675584</v>
      </c>
      <c r="Z93" s="3">
        <v>125.82330561724251</v>
      </c>
      <c r="AA93" s="3">
        <v>72.028516409226867</v>
      </c>
      <c r="AB93" s="3">
        <v>91.466337544698689</v>
      </c>
      <c r="AC93" s="3">
        <v>110.25925876353513</v>
      </c>
      <c r="AD93" s="3">
        <v>78.150132070181655</v>
      </c>
      <c r="AE93" s="3">
        <v>139.58743599842458</v>
      </c>
      <c r="AF93" s="3">
        <v>123.83664566165777</v>
      </c>
      <c r="AG93" s="3">
        <v>70.450134023477219</v>
      </c>
      <c r="AH93" s="3">
        <v>117.57332071901607</v>
      </c>
      <c r="AI93" s="3">
        <v>90.308011334643396</v>
      </c>
      <c r="AJ93" s="3">
        <v>120.48576101812642</v>
      </c>
      <c r="AK93" s="3">
        <v>32</v>
      </c>
      <c r="AL93" s="3" t="s">
        <v>181</v>
      </c>
      <c r="AM93" s="3" t="s">
        <v>182</v>
      </c>
      <c r="AN93" s="3"/>
    </row>
    <row r="94" spans="1:40" x14ac:dyDescent="0.25">
      <c r="A94" s="6"/>
      <c r="B94" s="3" t="s">
        <v>174</v>
      </c>
      <c r="C94" s="3" t="s">
        <v>350</v>
      </c>
      <c r="D94" s="3">
        <v>2016</v>
      </c>
      <c r="E94" s="3">
        <v>0.49550003385916902</v>
      </c>
      <c r="F94" s="3">
        <v>0.68429408222477695</v>
      </c>
      <c r="G94" s="3">
        <v>3.9609114623119277</v>
      </c>
      <c r="H94" s="3">
        <v>4.1626774341256292</v>
      </c>
      <c r="I94" s="3">
        <v>7.3328118889323424</v>
      </c>
      <c r="J94" s="3">
        <v>3.5718750558105481</v>
      </c>
      <c r="K94" s="3">
        <v>2.2944199706314241</v>
      </c>
      <c r="L94" s="3">
        <v>5.7270488517267051</v>
      </c>
      <c r="M94" s="3">
        <v>12.887705129306642</v>
      </c>
      <c r="N94" s="3">
        <v>9.2260649514972588</v>
      </c>
      <c r="O94" s="3">
        <v>2.354825036499788</v>
      </c>
      <c r="P94" s="3">
        <v>42.681283134154015</v>
      </c>
      <c r="Q94" s="3">
        <v>2.4228621270306614</v>
      </c>
      <c r="R94" s="3">
        <v>14.875049583498612</v>
      </c>
      <c r="S94" s="3">
        <v>2.5408440683995224</v>
      </c>
      <c r="T94" s="3">
        <v>3.8774718883288095</v>
      </c>
      <c r="U94" s="3">
        <v>4.3871194173905419</v>
      </c>
      <c r="V94" s="3">
        <v>5.4039448797622267</v>
      </c>
      <c r="W94" s="3">
        <v>4.2408821034775235</v>
      </c>
      <c r="X94" s="3">
        <v>56.524319588502955</v>
      </c>
      <c r="Y94" s="3">
        <v>2.7974897192252817</v>
      </c>
      <c r="Z94" s="3">
        <v>47.86979415988511</v>
      </c>
      <c r="AA94" s="3"/>
      <c r="AB94" s="3">
        <v>23.90343014222541</v>
      </c>
      <c r="AC94" s="3">
        <v>2.7475546763380589</v>
      </c>
      <c r="AD94" s="3">
        <v>11.37915339098771</v>
      </c>
      <c r="AE94" s="3">
        <v>257.62129669386002</v>
      </c>
      <c r="AF94" s="3">
        <v>305.81039755351685</v>
      </c>
      <c r="AG94" s="3">
        <v>70.060719290051381</v>
      </c>
      <c r="AH94" s="3">
        <v>41.067761806981515</v>
      </c>
      <c r="AI94" s="3">
        <v>18.066847335140018</v>
      </c>
      <c r="AJ94" s="3">
        <v>20.125786163522015</v>
      </c>
      <c r="AK94" s="3">
        <v>31</v>
      </c>
      <c r="AL94" s="3" t="s">
        <v>181</v>
      </c>
      <c r="AM94" s="3" t="s">
        <v>182</v>
      </c>
      <c r="AN94" s="3"/>
    </row>
    <row r="95" spans="1:40" x14ac:dyDescent="0.25">
      <c r="A95" s="6"/>
      <c r="B95" s="3" t="s">
        <v>175</v>
      </c>
      <c r="C95" s="3" t="s">
        <v>351</v>
      </c>
      <c r="D95" s="3">
        <v>2013</v>
      </c>
      <c r="E95" s="3">
        <v>1.2951427154048736</v>
      </c>
      <c r="F95" s="3">
        <v>2.7857644878921475</v>
      </c>
      <c r="G95" s="3">
        <v>1.7486456042482432</v>
      </c>
      <c r="H95" s="3">
        <v>2.9324936036213343</v>
      </c>
      <c r="I95" s="3">
        <v>2.8324850630670504</v>
      </c>
      <c r="J95" s="3">
        <v>2.1441798512069132</v>
      </c>
      <c r="K95" s="3">
        <v>1.9278887567168463</v>
      </c>
      <c r="L95" s="3">
        <v>2.0271248612384767</v>
      </c>
      <c r="M95" s="3">
        <v>2.2608281770585434</v>
      </c>
      <c r="N95" s="3">
        <v>2.0675011175681717</v>
      </c>
      <c r="O95" s="3">
        <v>3.5604082601471632</v>
      </c>
      <c r="P95" s="3">
        <v>3.9573143619386397</v>
      </c>
      <c r="Q95" s="3">
        <v>1.9942866382795235</v>
      </c>
      <c r="R95" s="3">
        <v>3.4713612695264073</v>
      </c>
      <c r="S95" s="3">
        <v>1.1201344161299356</v>
      </c>
      <c r="T95" s="3">
        <v>4.1889061549895281</v>
      </c>
      <c r="U95" s="3">
        <v>1.5595217466643563</v>
      </c>
      <c r="V95" s="3">
        <v>2.4698133918770582</v>
      </c>
      <c r="W95" s="3">
        <v>4.2266750156543518</v>
      </c>
      <c r="X95" s="3">
        <v>2.8635062042634427</v>
      </c>
      <c r="Y95" s="3">
        <v>1.0355540214014496</v>
      </c>
      <c r="Z95" s="3">
        <v>5.363096100884186</v>
      </c>
      <c r="AA95" s="3">
        <v>2.0073603211776514</v>
      </c>
      <c r="AB95" s="3">
        <v>6.3996207632140312</v>
      </c>
      <c r="AC95" s="3"/>
      <c r="AD95" s="3"/>
      <c r="AE95" s="3"/>
      <c r="AF95" s="3"/>
      <c r="AG95" s="3"/>
      <c r="AH95" s="3"/>
      <c r="AI95" s="3"/>
      <c r="AJ95" s="3"/>
      <c r="AK95" s="3">
        <v>24</v>
      </c>
      <c r="AL95" s="3" t="s">
        <v>183</v>
      </c>
      <c r="AM95" s="3" t="s">
        <v>184</v>
      </c>
      <c r="AN95" s="3" t="s">
        <v>185</v>
      </c>
    </row>
    <row r="96" spans="1:40" x14ac:dyDescent="0.25">
      <c r="A96" s="6"/>
      <c r="B96" s="3" t="s">
        <v>186</v>
      </c>
      <c r="C96" s="3" t="s">
        <v>352</v>
      </c>
      <c r="D96" s="3">
        <v>2017</v>
      </c>
      <c r="E96" s="3">
        <v>0.49299999999999999</v>
      </c>
      <c r="F96" s="3">
        <v>0.54910000000000003</v>
      </c>
      <c r="G96" s="3">
        <v>0.3982</v>
      </c>
      <c r="H96" s="3">
        <v>0.57930000000000004</v>
      </c>
      <c r="I96" s="3">
        <v>0.51490000000000002</v>
      </c>
      <c r="J96" s="3">
        <v>0.46039999999999998</v>
      </c>
      <c r="K96" s="3">
        <v>0.46579999999999999</v>
      </c>
      <c r="L96" s="3">
        <v>0.57540000000000002</v>
      </c>
      <c r="M96" s="3">
        <v>0.43919999999999998</v>
      </c>
      <c r="N96" s="3">
        <v>0.51060000000000005</v>
      </c>
      <c r="O96" s="3">
        <v>0.48849999999999999</v>
      </c>
      <c r="P96" s="3">
        <v>0.45129999999999998</v>
      </c>
      <c r="Q96" s="3">
        <v>0.43209999999999998</v>
      </c>
      <c r="R96" s="3">
        <v>0.49209999999999998</v>
      </c>
      <c r="S96" s="3">
        <v>0.47510000000000002</v>
      </c>
      <c r="T96" s="3">
        <v>0.48549999999999999</v>
      </c>
      <c r="U96" s="3">
        <v>0.54079999999999995</v>
      </c>
      <c r="V96" s="3">
        <v>0.54769999999999996</v>
      </c>
      <c r="W96" s="3">
        <v>0.48859999999999998</v>
      </c>
      <c r="X96" s="3">
        <v>0.2238</v>
      </c>
      <c r="Y96" s="3">
        <v>0.43890000000000001</v>
      </c>
      <c r="Z96" s="3">
        <v>0.38779999999999998</v>
      </c>
      <c r="AA96" s="3">
        <v>0.36320000000000002</v>
      </c>
      <c r="AB96" s="3">
        <v>0.34960000000000002</v>
      </c>
      <c r="AC96" s="3">
        <v>0.50090000000000001</v>
      </c>
      <c r="AD96" s="3">
        <v>0.27089999999999997</v>
      </c>
      <c r="AE96" s="3">
        <v>0.1643</v>
      </c>
      <c r="AF96" s="3">
        <v>0.33510000000000001</v>
      </c>
      <c r="AG96" s="3">
        <v>0.1605</v>
      </c>
      <c r="AH96" s="3">
        <v>0.48499999999999999</v>
      </c>
      <c r="AI96" s="3">
        <v>0.30430000000000001</v>
      </c>
      <c r="AJ96" s="3">
        <v>0.48080000000000001</v>
      </c>
      <c r="AK96" s="3">
        <v>32</v>
      </c>
      <c r="AL96" s="3" t="s">
        <v>191</v>
      </c>
      <c r="AM96" s="3" t="s">
        <v>192</v>
      </c>
      <c r="AN96" s="3"/>
    </row>
    <row r="97" spans="1:40" x14ac:dyDescent="0.25">
      <c r="A97" s="6"/>
      <c r="B97" s="3" t="s">
        <v>187</v>
      </c>
      <c r="C97" s="3" t="s">
        <v>353</v>
      </c>
      <c r="D97" s="3">
        <v>2017</v>
      </c>
      <c r="E97" s="3">
        <v>1.6199999999999999E-2</v>
      </c>
      <c r="F97" s="3">
        <v>3.4599999999999999E-2</v>
      </c>
      <c r="G97" s="3">
        <v>4.0599999999999997E-2</v>
      </c>
      <c r="H97" s="3">
        <v>1.14E-2</v>
      </c>
      <c r="I97" s="3">
        <v>2.7699999999999999E-2</v>
      </c>
      <c r="J97" s="3">
        <v>3.6499999999999998E-2</v>
      </c>
      <c r="K97" s="3">
        <v>2.58E-2</v>
      </c>
      <c r="L97" s="3">
        <v>2.4299999999999999E-2</v>
      </c>
      <c r="M97" s="3">
        <v>2.75E-2</v>
      </c>
      <c r="N97" s="3">
        <v>5.1499999999999997E-2</v>
      </c>
      <c r="O97" s="3">
        <v>3.32E-2</v>
      </c>
      <c r="P97" s="3">
        <v>2.93E-2</v>
      </c>
      <c r="Q97" s="3">
        <v>1.24E-2</v>
      </c>
      <c r="R97" s="3">
        <v>2.9899999999999999E-2</v>
      </c>
      <c r="S97" s="3">
        <v>2.92E-2</v>
      </c>
      <c r="T97" s="3">
        <v>4.7600000000000003E-2</v>
      </c>
      <c r="U97" s="3">
        <v>4.41E-2</v>
      </c>
      <c r="V97" s="3">
        <v>1.35E-2</v>
      </c>
      <c r="W97" s="3">
        <v>2.3900000000000001E-2</v>
      </c>
      <c r="X97" s="3">
        <v>3.4099999999999998E-2</v>
      </c>
      <c r="Y97" s="3">
        <v>2.5899999999999999E-2</v>
      </c>
      <c r="Z97" s="3">
        <v>1.1299999999999999E-2</v>
      </c>
      <c r="AA97" s="3">
        <v>1.09E-2</v>
      </c>
      <c r="AB97" s="3">
        <v>6.7500000000000004E-2</v>
      </c>
      <c r="AC97" s="3">
        <v>2.1700000000000001E-2</v>
      </c>
      <c r="AD97" s="3">
        <v>4.9500000000000002E-2</v>
      </c>
      <c r="AE97" s="3">
        <v>8.4199999999999997E-2</v>
      </c>
      <c r="AF97" s="3">
        <v>8.1600000000000006E-2</v>
      </c>
      <c r="AG97" s="3">
        <v>7.7600000000000002E-2</v>
      </c>
      <c r="AH97" s="3">
        <v>5.7599999999999998E-2</v>
      </c>
      <c r="AI97" s="3">
        <v>3.78E-2</v>
      </c>
      <c r="AJ97" s="3">
        <v>6.3299999999999995E-2</v>
      </c>
      <c r="AK97" s="3">
        <v>32</v>
      </c>
      <c r="AL97" s="3" t="s">
        <v>191</v>
      </c>
      <c r="AM97" s="3" t="s">
        <v>192</v>
      </c>
      <c r="AN97" s="3"/>
    </row>
    <row r="98" spans="1:40" x14ac:dyDescent="0.25">
      <c r="A98" s="6"/>
      <c r="B98" s="3" t="s">
        <v>188</v>
      </c>
      <c r="C98" s="3" t="s">
        <v>354</v>
      </c>
      <c r="D98" s="3">
        <v>2017</v>
      </c>
      <c r="E98" s="3">
        <v>5.8746811869569777</v>
      </c>
      <c r="F98" s="3">
        <v>6.3595338082649624</v>
      </c>
      <c r="G98" s="3">
        <v>5.6198443807406537</v>
      </c>
      <c r="H98" s="3">
        <v>5.0306917447076414</v>
      </c>
      <c r="I98" s="3">
        <v>4.5084257887823824</v>
      </c>
      <c r="J98" s="3">
        <v>1.8892232958445536</v>
      </c>
      <c r="K98" s="3">
        <v>3.6150751005923079</v>
      </c>
      <c r="L98" s="3">
        <v>5.431563097466988</v>
      </c>
      <c r="M98" s="3">
        <v>4.3546537032991042</v>
      </c>
      <c r="N98" s="3">
        <v>4.0090661454326177</v>
      </c>
      <c r="O98" s="3">
        <v>2.6490066225165565</v>
      </c>
      <c r="P98" s="3">
        <v>2.1592054124082338</v>
      </c>
      <c r="Q98" s="3">
        <v>4.1981150780537453</v>
      </c>
      <c r="R98" s="3">
        <v>4.5855749202020046</v>
      </c>
      <c r="S98" s="3">
        <v>4.4750170080882912</v>
      </c>
      <c r="T98" s="3">
        <v>4.2126529237906389</v>
      </c>
      <c r="U98" s="3">
        <v>2.9632281287910427</v>
      </c>
      <c r="V98" s="3">
        <v>4.3915274929771115</v>
      </c>
      <c r="W98" s="3">
        <v>2.3651823674200045</v>
      </c>
      <c r="X98" s="3">
        <v>8.0113781098751815</v>
      </c>
      <c r="Y98" s="3">
        <v>6.7233717795640029</v>
      </c>
      <c r="Z98" s="3">
        <v>4.4427858742192718</v>
      </c>
      <c r="AA98" s="3">
        <v>1.1737089201877933</v>
      </c>
      <c r="AB98" s="3">
        <v>4.7627213100698764</v>
      </c>
      <c r="AC98" s="3">
        <v>1.3616144081588371</v>
      </c>
      <c r="AD98" s="3">
        <v>0</v>
      </c>
      <c r="AE98" s="3">
        <v>0</v>
      </c>
      <c r="AF98" s="3">
        <v>0</v>
      </c>
      <c r="AG98" s="3">
        <v>0</v>
      </c>
      <c r="AH98" s="3">
        <v>2.0538243626062327</v>
      </c>
      <c r="AI98" s="3">
        <v>0.15876165905933717</v>
      </c>
      <c r="AJ98" s="3">
        <v>4.7032828282828278</v>
      </c>
      <c r="AK98" s="3">
        <v>32</v>
      </c>
      <c r="AL98" s="3" t="s">
        <v>193</v>
      </c>
      <c r="AM98" s="3" t="s">
        <v>194</v>
      </c>
      <c r="AN98" s="3"/>
    </row>
    <row r="99" spans="1:40" x14ac:dyDescent="0.25">
      <c r="A99" s="6"/>
      <c r="B99" s="3" t="s">
        <v>189</v>
      </c>
      <c r="C99" s="3" t="s">
        <v>355</v>
      </c>
      <c r="D99" s="3">
        <v>2017</v>
      </c>
      <c r="E99" s="3">
        <v>0.6805247755380549</v>
      </c>
      <c r="F99" s="3">
        <v>0.92309132949642358</v>
      </c>
      <c r="G99" s="3">
        <v>0.83074942959106068</v>
      </c>
      <c r="H99" s="3">
        <v>0.78932871645549696</v>
      </c>
      <c r="I99" s="3">
        <v>0.28365424922449206</v>
      </c>
      <c r="J99" s="3">
        <v>0.11088230635197213</v>
      </c>
      <c r="K99" s="3">
        <v>0.39612126059030817</v>
      </c>
      <c r="L99" s="3">
        <v>0.53245762627913662</v>
      </c>
      <c r="M99" s="3">
        <v>0.36459471269390431</v>
      </c>
      <c r="N99" s="3">
        <v>0.33582167141460978</v>
      </c>
      <c r="O99" s="3">
        <v>0.12159988027088713</v>
      </c>
      <c r="P99" s="3">
        <v>0.13754938182748749</v>
      </c>
      <c r="Q99" s="3">
        <v>0.35292718068021095</v>
      </c>
      <c r="R99" s="3">
        <v>0.44806761475176449</v>
      </c>
      <c r="S99" s="3">
        <v>0.90925779942334484</v>
      </c>
      <c r="T99" s="3">
        <v>0.24879344532156086</v>
      </c>
      <c r="U99" s="3">
        <v>0.18694190879621342</v>
      </c>
      <c r="V99" s="3">
        <v>0.62346652127016489</v>
      </c>
      <c r="W99" s="3">
        <v>0.1208324009845603</v>
      </c>
      <c r="X99" s="3">
        <v>0.50097647957884017</v>
      </c>
      <c r="Y99" s="3">
        <v>0.53422617215869217</v>
      </c>
      <c r="Z99" s="3">
        <v>0.1649840908198138</v>
      </c>
      <c r="AA99" s="3">
        <v>0.78247261345852892</v>
      </c>
      <c r="AB99" s="3">
        <v>0.18433574827453164</v>
      </c>
      <c r="AC99" s="3">
        <v>2.1699034392969514E-2</v>
      </c>
      <c r="AD99" s="3">
        <v>0</v>
      </c>
      <c r="AE99" s="3">
        <v>0</v>
      </c>
      <c r="AF99" s="3">
        <v>0</v>
      </c>
      <c r="AG99" s="3">
        <v>0</v>
      </c>
      <c r="AH99" s="3">
        <v>1.2039660056657222</v>
      </c>
      <c r="AI99" s="3">
        <v>7.9380829529668587E-2</v>
      </c>
      <c r="AJ99" s="3">
        <v>0</v>
      </c>
      <c r="AK99" s="3">
        <v>32</v>
      </c>
      <c r="AL99" s="3" t="s">
        <v>193</v>
      </c>
      <c r="AM99" s="3" t="s">
        <v>194</v>
      </c>
      <c r="AN99" s="3"/>
    </row>
    <row r="100" spans="1:40" x14ac:dyDescent="0.25">
      <c r="A100" s="6"/>
      <c r="B100" s="3" t="s">
        <v>190</v>
      </c>
      <c r="C100" s="3" t="s">
        <v>356</v>
      </c>
      <c r="D100" s="3">
        <v>2011</v>
      </c>
      <c r="E100" s="3">
        <v>83.301485411796719</v>
      </c>
      <c r="F100" s="3">
        <v>44.555573928860497</v>
      </c>
      <c r="G100" s="3">
        <v>34.837758914420085</v>
      </c>
      <c r="H100" s="3">
        <v>39.198583420776494</v>
      </c>
      <c r="I100" s="3">
        <v>30.613017481447681</v>
      </c>
      <c r="J100" s="3">
        <v>55.659215911997947</v>
      </c>
      <c r="K100" s="3">
        <v>30.438315352322487</v>
      </c>
      <c r="L100" s="3">
        <v>52.195233026726186</v>
      </c>
      <c r="M100" s="3">
        <v>23.890400921176592</v>
      </c>
      <c r="N100" s="3">
        <v>44.718783078222188</v>
      </c>
      <c r="O100" s="3">
        <v>27.695020650610235</v>
      </c>
      <c r="P100" s="3">
        <v>24.817423706522931</v>
      </c>
      <c r="Q100" s="3">
        <v>19.470432480141216</v>
      </c>
      <c r="R100" s="3">
        <v>16.928525236350197</v>
      </c>
      <c r="S100" s="3">
        <v>37.62926478440432</v>
      </c>
      <c r="T100" s="3">
        <v>25.299402563050123</v>
      </c>
      <c r="U100" s="3">
        <v>51.430280075750026</v>
      </c>
      <c r="V100" s="3">
        <v>25.39750752041255</v>
      </c>
      <c r="W100" s="3">
        <v>19.695737453953978</v>
      </c>
      <c r="X100" s="3">
        <v>15.861413639353849</v>
      </c>
      <c r="Y100" s="3">
        <v>41.191069253286308</v>
      </c>
      <c r="Z100" s="3">
        <v>24.444643016709854</v>
      </c>
      <c r="AA100" s="3">
        <v>18.311306901615271</v>
      </c>
      <c r="AB100" s="3">
        <v>20.891086961237285</v>
      </c>
      <c r="AC100" s="3"/>
      <c r="AD100" s="3"/>
      <c r="AE100" s="3"/>
      <c r="AF100" s="3"/>
      <c r="AG100" s="3"/>
      <c r="AH100" s="3"/>
      <c r="AI100" s="3"/>
      <c r="AJ100" s="3"/>
      <c r="AK100" s="3">
        <v>24</v>
      </c>
      <c r="AL100" s="3" t="s">
        <v>195</v>
      </c>
      <c r="AM100" s="3" t="s">
        <v>196</v>
      </c>
      <c r="AN100" s="3" t="s">
        <v>127</v>
      </c>
    </row>
    <row r="101" spans="1:40" x14ac:dyDescent="0.25">
      <c r="B101" s="1" t="s">
        <v>287</v>
      </c>
      <c r="C101" s="1" t="s">
        <v>288</v>
      </c>
      <c r="D101" s="1">
        <v>2017</v>
      </c>
      <c r="E101" s="1">
        <v>30.843706777316736</v>
      </c>
      <c r="F101" s="1">
        <v>36.92762186115214</v>
      </c>
      <c r="G101" s="1">
        <v>30.256410256410255</v>
      </c>
      <c r="H101" s="1">
        <v>28.544423440453688</v>
      </c>
      <c r="I101" s="1">
        <v>15.691489361702127</v>
      </c>
      <c r="J101" s="1">
        <v>43.571428571428569</v>
      </c>
      <c r="K101" s="1">
        <v>46.5</v>
      </c>
      <c r="L101" s="1">
        <v>23.036649214659686</v>
      </c>
      <c r="M101" s="1">
        <v>16.417910447761194</v>
      </c>
      <c r="N101" s="1">
        <v>34.269662921348313</v>
      </c>
      <c r="O101" s="1">
        <v>40.782122905027933</v>
      </c>
      <c r="P101" s="1">
        <v>16</v>
      </c>
      <c r="Q101" s="1">
        <v>47.580645161290327</v>
      </c>
      <c r="R101" s="1">
        <v>28.235294117647058</v>
      </c>
      <c r="S101" s="1">
        <v>27.27272727272727</v>
      </c>
      <c r="T101" s="1">
        <v>33.333333333333329</v>
      </c>
      <c r="U101" s="1">
        <v>33.962264150943398</v>
      </c>
      <c r="V101" s="1">
        <v>28.440366972477065</v>
      </c>
      <c r="W101" s="1">
        <v>26.666666666666668</v>
      </c>
      <c r="X101" s="1">
        <v>9.5238095238095237</v>
      </c>
      <c r="Y101" s="1">
        <v>27.536231884057973</v>
      </c>
      <c r="Z101" s="1">
        <v>11.76470588235294</v>
      </c>
      <c r="AA101" s="1">
        <v>23.076923076923077</v>
      </c>
      <c r="AB101" s="1">
        <v>23.728813559322035</v>
      </c>
      <c r="AC101" s="1">
        <v>41.269841269841265</v>
      </c>
      <c r="AD101" s="1">
        <v>14.814814814814813</v>
      </c>
      <c r="AE101" s="1">
        <v>33.333333333333329</v>
      </c>
      <c r="AF101" s="1">
        <v>30</v>
      </c>
      <c r="AG101" s="1">
        <v>0</v>
      </c>
      <c r="AH101" s="1">
        <v>0</v>
      </c>
      <c r="AI101" s="1">
        <v>20</v>
      </c>
      <c r="AJ101" s="1">
        <v>38.888888888888893</v>
      </c>
      <c r="AK101" s="1">
        <v>32</v>
      </c>
      <c r="AL101" s="1" t="s">
        <v>200</v>
      </c>
      <c r="AM101" s="1" t="s">
        <v>211</v>
      </c>
    </row>
    <row r="102" spans="1:40" x14ac:dyDescent="0.25">
      <c r="B102" s="1" t="s">
        <v>289</v>
      </c>
      <c r="C102" s="1" t="s">
        <v>290</v>
      </c>
      <c r="D102" s="1">
        <v>2017</v>
      </c>
      <c r="E102" s="1">
        <v>8.7136929460580905</v>
      </c>
      <c r="F102" s="1">
        <v>25.258493353028065</v>
      </c>
      <c r="G102" s="1">
        <v>25.641025641025639</v>
      </c>
      <c r="H102" s="1">
        <v>27.032136105860115</v>
      </c>
      <c r="I102" s="1">
        <v>28.191489361702125</v>
      </c>
      <c r="J102" s="1">
        <v>21.071428571428573</v>
      </c>
      <c r="K102" s="1">
        <v>21</v>
      </c>
      <c r="L102" s="1">
        <v>18.848167539267017</v>
      </c>
      <c r="M102" s="1">
        <v>32.835820895522389</v>
      </c>
      <c r="N102" s="1">
        <v>18.539325842696631</v>
      </c>
      <c r="O102" s="1">
        <v>16.201117318435752</v>
      </c>
      <c r="P102" s="1">
        <v>39.200000000000003</v>
      </c>
      <c r="Q102" s="1">
        <v>18.548387096774192</v>
      </c>
      <c r="R102" s="1">
        <v>29.411764705882355</v>
      </c>
      <c r="S102" s="1">
        <v>32.167832167832167</v>
      </c>
      <c r="T102" s="1">
        <v>19.298245614035086</v>
      </c>
      <c r="U102" s="1">
        <v>24.528301886792452</v>
      </c>
      <c r="V102" s="1">
        <v>27.522935779816514</v>
      </c>
      <c r="W102" s="1">
        <v>27.777777777777779</v>
      </c>
      <c r="X102" s="1">
        <v>38.095238095238095</v>
      </c>
      <c r="Y102" s="1">
        <v>2.8985507246376812</v>
      </c>
      <c r="Z102" s="1">
        <v>23.52941176470588</v>
      </c>
      <c r="AA102" s="1">
        <v>19.230769230769234</v>
      </c>
      <c r="AB102" s="1">
        <v>30.508474576271187</v>
      </c>
      <c r="AC102" s="1">
        <v>25.396825396825395</v>
      </c>
      <c r="AD102" s="1">
        <v>33.333333333333329</v>
      </c>
      <c r="AE102" s="1">
        <v>33.333333333333329</v>
      </c>
      <c r="AF102" s="1">
        <v>70</v>
      </c>
      <c r="AG102" s="1">
        <v>35.294117647058826</v>
      </c>
      <c r="AH102" s="1">
        <v>26.666666666666668</v>
      </c>
      <c r="AI102" s="1">
        <v>26.666666666666668</v>
      </c>
      <c r="AJ102" s="1">
        <v>22.222222222222221</v>
      </c>
      <c r="AK102" s="1">
        <v>32</v>
      </c>
      <c r="AL102" s="1" t="s">
        <v>200</v>
      </c>
      <c r="AM102" s="1" t="s">
        <v>211</v>
      </c>
    </row>
    <row r="103" spans="1:40" x14ac:dyDescent="0.25">
      <c r="B103" s="1" t="s">
        <v>291</v>
      </c>
      <c r="C103" s="1" t="s">
        <v>292</v>
      </c>
      <c r="D103" s="1">
        <v>2017</v>
      </c>
      <c r="E103" s="1">
        <v>1.0142923005993545</v>
      </c>
      <c r="F103" s="1">
        <v>2.954209748892171</v>
      </c>
      <c r="G103" s="1">
        <v>11.538461538461538</v>
      </c>
      <c r="H103" s="1">
        <v>14.555765595463138</v>
      </c>
      <c r="I103" s="1">
        <v>29.25531914893617</v>
      </c>
      <c r="J103" s="1">
        <v>3.9285714285714284</v>
      </c>
      <c r="K103" s="1">
        <v>1</v>
      </c>
      <c r="L103" s="1">
        <v>1.0471204188481675</v>
      </c>
      <c r="M103" s="1">
        <v>33.830845771144283</v>
      </c>
      <c r="N103" s="1">
        <v>2.2471910112359552</v>
      </c>
      <c r="O103" s="1">
        <v>5.027932960893855</v>
      </c>
      <c r="P103" s="1">
        <v>16.8</v>
      </c>
      <c r="Q103" s="1">
        <v>0.80645161290322576</v>
      </c>
      <c r="R103" s="1">
        <v>14.117647058823529</v>
      </c>
      <c r="S103" s="1">
        <v>2.7972027972027971</v>
      </c>
      <c r="T103" s="1">
        <v>2.6315789473684208</v>
      </c>
      <c r="U103" s="1">
        <v>3.7735849056603774</v>
      </c>
      <c r="V103" s="1">
        <v>9.1743119266055047</v>
      </c>
      <c r="W103" s="1">
        <v>13.333333333333334</v>
      </c>
      <c r="X103" s="1">
        <v>23.809523809523807</v>
      </c>
      <c r="Y103" s="1">
        <v>0</v>
      </c>
      <c r="Z103" s="1">
        <v>64.705882352941174</v>
      </c>
      <c r="AA103" s="1">
        <v>34.615384615384613</v>
      </c>
      <c r="AB103" s="1">
        <v>16.949152542372879</v>
      </c>
      <c r="AC103" s="1">
        <v>1.5873015873015872</v>
      </c>
      <c r="AD103" s="1">
        <v>37.037037037037038</v>
      </c>
      <c r="AE103" s="1">
        <v>0</v>
      </c>
      <c r="AF103" s="1">
        <v>0</v>
      </c>
      <c r="AG103" s="1">
        <v>64.705882352941174</v>
      </c>
      <c r="AH103" s="1">
        <v>46.666666666666664</v>
      </c>
      <c r="AI103" s="1">
        <v>6.666666666666667</v>
      </c>
      <c r="AJ103" s="1">
        <v>22.222222222222221</v>
      </c>
      <c r="AK103" s="1">
        <v>32</v>
      </c>
      <c r="AL103" s="1" t="s">
        <v>200</v>
      </c>
      <c r="AM103" s="1" t="s">
        <v>211</v>
      </c>
    </row>
  </sheetData>
  <mergeCells count="8">
    <mergeCell ref="A55:A70"/>
    <mergeCell ref="A71:A100"/>
    <mergeCell ref="A3:A13"/>
    <mergeCell ref="A14:A16"/>
    <mergeCell ref="A17:A25"/>
    <mergeCell ref="A26:A34"/>
    <mergeCell ref="A35:A47"/>
    <mergeCell ref="A48:A54"/>
  </mergeCells>
  <hyperlinks>
    <hyperlink ref="AM17" r:id="rId1" xr:uid="{EB4D1524-4DE1-49B7-AC03-886DC760B9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2019-09-05T14:47:51Z</dcterms:created>
  <dcterms:modified xsi:type="dcterms:W3CDTF">2019-10-17T13:46:56Z</dcterms:modified>
</cp:coreProperties>
</file>