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_Integrador\"/>
    </mc:Choice>
  </mc:AlternateContent>
  <xr:revisionPtr revIDLastSave="0" documentId="13_ncr:1_{40D19902-12BE-4545-BEC5-1CCA471900BB}" xr6:coauthVersionLast="47" xr6:coauthVersionMax="47" xr10:uidLastSave="{00000000-0000-0000-0000-000000000000}"/>
  <bookViews>
    <workbookView xWindow="-120" yWindow="-120" windowWidth="29040" windowHeight="15840" activeTab="1" xr2:uid="{527B4B78-61F6-474D-8EC1-9DBD58E59947}"/>
  </bookViews>
  <sheets>
    <sheet name="CrossValidation" sheetId="1" r:id="rId1"/>
    <sheet name="Modelos Finales" sheetId="2" r:id="rId2"/>
  </sheets>
  <definedNames>
    <definedName name="_xlnm._FilterDatabase" localSheetId="0" hidden="1">CrossValidation!#REF!</definedName>
    <definedName name="_xlnm._FilterDatabase" localSheetId="1" hidden="1">'Modelos Finales'!$A$1:$P$4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7" i="2"/>
  <c r="P5" i="2"/>
</calcChain>
</file>

<file path=xl/sharedStrings.xml><?xml version="1.0" encoding="utf-8"?>
<sst xmlns="http://schemas.openxmlformats.org/spreadsheetml/2006/main" count="163" uniqueCount="61">
  <si>
    <t>Model</t>
  </si>
  <si>
    <t>Train Accuracy</t>
  </si>
  <si>
    <t>Train AUC-ROC</t>
  </si>
  <si>
    <t>Test Accuracy</t>
  </si>
  <si>
    <t>Test AUC-ROC</t>
  </si>
  <si>
    <t>Random Forest</t>
  </si>
  <si>
    <t>Naive Bayes</t>
  </si>
  <si>
    <t>SVM</t>
  </si>
  <si>
    <t>LGBM</t>
  </si>
  <si>
    <t>XGBoost</t>
  </si>
  <si>
    <t>VGGNET16</t>
  </si>
  <si>
    <t>RESNET</t>
  </si>
  <si>
    <t>Normal-Cataratas</t>
  </si>
  <si>
    <t>Normal-Glaucoma</t>
  </si>
  <si>
    <t>Normal-Retinopatia</t>
  </si>
  <si>
    <t>Train precision</t>
  </si>
  <si>
    <t>Train recall</t>
  </si>
  <si>
    <t>Train f1</t>
  </si>
  <si>
    <t>Test precision</t>
  </si>
  <si>
    <t>Test recall</t>
  </si>
  <si>
    <t>Test f1</t>
  </si>
  <si>
    <t>Normal</t>
  </si>
  <si>
    <t>Cataratas</t>
  </si>
  <si>
    <t>Glaucoma</t>
  </si>
  <si>
    <t>Retinopatia</t>
  </si>
  <si>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</si>
  <si>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</si>
  <si>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</si>
  <si>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</si>
  <si>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</si>
  <si>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</si>
  <si>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</si>
  <si>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</si>
  <si>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</si>
  <si>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</si>
  <si>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</si>
  <si>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</si>
  <si>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</si>
  <si>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</si>
  <si>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auc_dif</t>
  </si>
  <si>
    <t>{'n_estimators': 83, 'max_depth': 18, 'min_data_in_leaf': 95, 'learning_rate': 0.14775510204081632}</t>
  </si>
  <si>
    <t>Lighgbm</t>
  </si>
  <si>
    <t>[[271   0]
 [  0 271]]</t>
  </si>
  <si>
    <t>[[85  6]
 [ 5 86]]</t>
  </si>
  <si>
    <t>Modelo</t>
  </si>
  <si>
    <t>Modelo1 - Cataratas</t>
  </si>
  <si>
    <t>{'n_estimators': 56, 'max_depth': 22, 'min_samples_leaf': 76, 'criterion': 'entropy'}</t>
  </si>
  <si>
    <t>RandomForest</t>
  </si>
  <si>
    <t>[[244  32]
 [ 81 195]]</t>
  </si>
  <si>
    <t>[[82 11]
 [23 70]]</t>
  </si>
  <si>
    <t>{'n_estimators': 42, 'max_depth': 39, 'min_samples_leaf': 51, 'criterion': 'gini'}</t>
  </si>
  <si>
    <t>[[356  64]
 [ 71 349]]</t>
  </si>
  <si>
    <t>[[113  27]
 [ 25 115]]</t>
  </si>
  <si>
    <t>Modelo2 - Glaucoma</t>
  </si>
  <si>
    <t>Modelo3 - Retinopatia</t>
  </si>
  <si>
    <t>[[115 25] 
 [27 113]]</t>
  </si>
  <si>
    <t>[[82 11] 
 [23 70]]</t>
  </si>
  <si>
    <t>[[86 5]  
[6 85]]</t>
  </si>
  <si>
    <t>[[271 0]  
[0 271]]</t>
  </si>
  <si>
    <t>[[349 71] 
 [64 356]]</t>
  </si>
  <si>
    <t>[[244 32]  
[81 195]]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</si>
</sst>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10" fontId="3" fillId="3" borderId="0" xfId="1" applyNumberFormat="1" applyFont="1" applyFill="1" applyBorder="1" applyAlignment="1">
      <alignment horizontal="right" vertical="center" wrapText="1"/>
    </xf>
    <xf numFmtId="10" fontId="3" fillId="3" borderId="3" xfId="1" applyNumberFormat="1" applyFont="1" applyFill="1" applyBorder="1" applyAlignment="1">
      <alignment horizontal="right" vertical="center" wrapText="1"/>
    </xf>
    <xf numFmtId="10" fontId="3" fillId="2" borderId="0" xfId="1" applyNumberFormat="1" applyFont="1" applyFill="1" applyBorder="1" applyAlignment="1">
      <alignment horizontal="right" vertical="center" wrapText="1"/>
    </xf>
    <xf numFmtId="10" fontId="3" fillId="2" borderId="3" xfId="1" applyNumberFormat="1" applyFont="1" applyFill="1" applyBorder="1" applyAlignment="1">
      <alignment horizontal="right" vertical="center" wrapText="1"/>
    </xf>
    <xf numFmtId="10" fontId="3" fillId="2" borderId="4" xfId="1" applyNumberFormat="1" applyFont="1" applyFill="1" applyBorder="1" applyAlignment="1">
      <alignment horizontal="right" vertical="center" wrapText="1"/>
    </xf>
    <xf numFmtId="10" fontId="3" fillId="2" borderId="5" xfId="1" applyNumberFormat="1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10" fontId="3" fillId="4" borderId="0" xfId="1" applyNumberFormat="1" applyFont="1" applyFill="1" applyBorder="1" applyAlignment="1">
      <alignment horizontal="right" vertical="center" wrapText="1"/>
    </xf>
    <xf numFmtId="10" fontId="3" fillId="4" borderId="3" xfId="1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10" fontId="3" fillId="4" borderId="4" xfId="1" applyNumberFormat="1" applyFont="1" applyFill="1" applyBorder="1" applyAlignment="1">
      <alignment horizontal="right" vertical="center" wrapText="1"/>
    </xf>
    <xf numFmtId="10" fontId="3" fillId="4" borderId="5" xfId="1" applyNumberFormat="1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top"/>
    </xf>
    <xf numFmtId="10" fontId="5" fillId="0" borderId="9" xfId="1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4" fillId="0" borderId="0" xfId="0" applyFon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D74-A5ED-4EC4-95E1-3DF7F4601790}">
  <sheetPr>
    <tabColor theme="1" tint="0.34998626667073579"/>
  </sheetPr>
  <dimension ref="A1:Q41"/>
  <sheetViews>
    <sheetView zoomScaleNormal="100" workbookViewId="0">
      <selection activeCell="S3" sqref="S3"/>
    </sheetView>
  </sheetViews>
  <sheetFormatPr baseColWidth="10" defaultRowHeight="15" x14ac:dyDescent="0.25"/>
  <cols>
    <col min="3" max="3" width="2" bestFit="1" customWidth="1"/>
    <col min="4" max="4" width="10.7109375" bestFit="1" customWidth="1"/>
    <col min="5" max="5" width="14" bestFit="1" customWidth="1"/>
    <col min="6" max="6" width="19.42578125" bestFit="1" customWidth="1"/>
    <col min="7" max="7" width="16.5703125" bestFit="1" customWidth="1"/>
    <col min="8" max="9" width="14" bestFit="1" customWidth="1"/>
    <col min="10" max="10" width="12.7109375" bestFit="1" customWidth="1"/>
    <col min="11" max="11" width="14.85546875" bestFit="1" customWidth="1"/>
    <col min="12" max="12" width="11.85546875" bestFit="1" customWidth="1"/>
    <col min="13" max="14" width="12.85546875" customWidth="1"/>
    <col min="16" max="16" width="2" bestFit="1" customWidth="1"/>
  </cols>
  <sheetData>
    <row r="1" spans="1:17" ht="15" customHeight="1" x14ac:dyDescent="0.25">
      <c r="A1" s="31" t="s">
        <v>12</v>
      </c>
      <c r="B1" s="28" t="s">
        <v>10</v>
      </c>
      <c r="C1" s="1"/>
      <c r="D1" s="1" t="s">
        <v>0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2</v>
      </c>
      <c r="J1" s="1" t="s">
        <v>3</v>
      </c>
      <c r="K1" s="1" t="s">
        <v>18</v>
      </c>
      <c r="L1" s="1" t="s">
        <v>19</v>
      </c>
      <c r="M1" s="1" t="s">
        <v>20</v>
      </c>
      <c r="N1" s="2" t="s">
        <v>4</v>
      </c>
    </row>
    <row r="2" spans="1:17" ht="24" x14ac:dyDescent="0.25">
      <c r="A2" s="32"/>
      <c r="B2" s="29"/>
      <c r="C2" s="11">
        <v>0</v>
      </c>
      <c r="D2" s="12" t="s">
        <v>5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0.90594600000000003</v>
      </c>
      <c r="K2" s="5">
        <v>0.89388000000000001</v>
      </c>
      <c r="L2" s="5">
        <v>0.92249199999999998</v>
      </c>
      <c r="M2" s="5">
        <v>0.90764400000000001</v>
      </c>
      <c r="N2" s="6">
        <v>0.964117</v>
      </c>
      <c r="P2">
        <v>0</v>
      </c>
      <c r="Q2" t="s">
        <v>22</v>
      </c>
    </row>
    <row r="3" spans="1:17" x14ac:dyDescent="0.25">
      <c r="A3" s="32"/>
      <c r="B3" s="29"/>
      <c r="C3" s="13">
        <v>1</v>
      </c>
      <c r="D3" s="14" t="s">
        <v>6</v>
      </c>
      <c r="E3" s="5">
        <v>0.99308200000000002</v>
      </c>
      <c r="F3" s="5">
        <v>1</v>
      </c>
      <c r="G3" s="5">
        <v>0.98617100000000002</v>
      </c>
      <c r="H3" s="5">
        <v>0.99302599999999996</v>
      </c>
      <c r="I3" s="5">
        <v>0.993085</v>
      </c>
      <c r="J3" s="5">
        <v>0.77499200000000001</v>
      </c>
      <c r="K3" s="5">
        <v>0.70562499999999995</v>
      </c>
      <c r="L3" s="5">
        <v>0.96309800000000001</v>
      </c>
      <c r="M3" s="5">
        <v>0.81295300000000004</v>
      </c>
      <c r="N3" s="6">
        <v>0.776667</v>
      </c>
      <c r="P3">
        <v>1</v>
      </c>
      <c r="Q3" t="s">
        <v>21</v>
      </c>
    </row>
    <row r="4" spans="1:17" x14ac:dyDescent="0.25">
      <c r="A4" s="32"/>
      <c r="B4" s="29"/>
      <c r="C4" s="11">
        <v>2</v>
      </c>
      <c r="D4" s="12" t="s">
        <v>7</v>
      </c>
      <c r="E4" s="7">
        <v>0.89898699999999998</v>
      </c>
      <c r="F4" s="7">
        <v>0.96076300000000003</v>
      </c>
      <c r="G4" s="7">
        <v>0.83209599999999995</v>
      </c>
      <c r="H4" s="7">
        <v>0.89166900000000004</v>
      </c>
      <c r="I4" s="7">
        <v>0.977765</v>
      </c>
      <c r="J4" s="7">
        <v>0.86540899999999998</v>
      </c>
      <c r="K4" s="7">
        <v>0.92568499999999998</v>
      </c>
      <c r="L4" s="7">
        <v>0.79723900000000003</v>
      </c>
      <c r="M4" s="7">
        <v>0.854321</v>
      </c>
      <c r="N4" s="8">
        <v>0.96001199999999998</v>
      </c>
    </row>
    <row r="5" spans="1:17" x14ac:dyDescent="0.25">
      <c r="A5" s="32"/>
      <c r="B5" s="29"/>
      <c r="C5" s="13">
        <v>3</v>
      </c>
      <c r="D5" s="14" t="s">
        <v>8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0.90779799999999999</v>
      </c>
      <c r="K5" s="5">
        <v>0.90056700000000001</v>
      </c>
      <c r="L5" s="5">
        <v>0.91898999999999997</v>
      </c>
      <c r="M5" s="5">
        <v>0.90878800000000004</v>
      </c>
      <c r="N5" s="6">
        <v>0.96619699999999997</v>
      </c>
    </row>
    <row r="6" spans="1:17" ht="15.75" thickBot="1" x14ac:dyDescent="0.3">
      <c r="A6" s="32"/>
      <c r="B6" s="30"/>
      <c r="C6" s="3">
        <v>4</v>
      </c>
      <c r="D6" s="4" t="s">
        <v>9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0.90414499999999998</v>
      </c>
      <c r="K6" s="9">
        <v>0.90562200000000004</v>
      </c>
      <c r="L6" s="9">
        <v>0.90424199999999999</v>
      </c>
      <c r="M6" s="9">
        <v>0.90429000000000004</v>
      </c>
      <c r="N6" s="10">
        <v>0.96326800000000001</v>
      </c>
    </row>
    <row r="7" spans="1:17" ht="15.75" thickBot="1" x14ac:dyDescent="0.3">
      <c r="A7" s="32"/>
    </row>
    <row r="8" spans="1:17" x14ac:dyDescent="0.25">
      <c r="A8" s="32"/>
      <c r="B8" s="25" t="s">
        <v>11</v>
      </c>
      <c r="C8" s="15"/>
      <c r="D8" s="15" t="s">
        <v>0</v>
      </c>
      <c r="E8" s="15" t="s">
        <v>1</v>
      </c>
      <c r="F8" s="15" t="s">
        <v>15</v>
      </c>
      <c r="G8" s="15" t="s">
        <v>16</v>
      </c>
      <c r="H8" s="15" t="s">
        <v>17</v>
      </c>
      <c r="I8" s="15" t="s">
        <v>2</v>
      </c>
      <c r="J8" s="15" t="s">
        <v>3</v>
      </c>
      <c r="K8" s="15" t="s">
        <v>18</v>
      </c>
      <c r="L8" s="15" t="s">
        <v>19</v>
      </c>
      <c r="M8" s="15" t="s">
        <v>20</v>
      </c>
      <c r="N8" s="16" t="s">
        <v>4</v>
      </c>
    </row>
    <row r="9" spans="1:17" ht="24" x14ac:dyDescent="0.25">
      <c r="A9" s="32"/>
      <c r="B9" s="26"/>
      <c r="C9" s="17">
        <v>0</v>
      </c>
      <c r="D9" s="18" t="s">
        <v>5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0.90598000000000001</v>
      </c>
      <c r="K9" s="19">
        <v>0.88209400000000004</v>
      </c>
      <c r="L9" s="19">
        <v>0.95205399999999996</v>
      </c>
      <c r="M9" s="19">
        <v>0.91278000000000004</v>
      </c>
      <c r="N9" s="20">
        <v>0.96836900000000004</v>
      </c>
      <c r="P9">
        <v>0</v>
      </c>
      <c r="Q9" t="s">
        <v>22</v>
      </c>
    </row>
    <row r="10" spans="1:17" x14ac:dyDescent="0.25">
      <c r="A10" s="32"/>
      <c r="B10" s="26"/>
      <c r="C10" s="17">
        <v>1</v>
      </c>
      <c r="D10" s="18" t="s">
        <v>6</v>
      </c>
      <c r="E10" s="19">
        <v>0.86854100000000001</v>
      </c>
      <c r="F10" s="19">
        <v>0.81855100000000003</v>
      </c>
      <c r="G10" s="19">
        <v>0.94833599999999996</v>
      </c>
      <c r="H10" s="19">
        <v>0.87851800000000002</v>
      </c>
      <c r="I10" s="19">
        <v>0.88675099999999996</v>
      </c>
      <c r="J10" s="19">
        <v>0.84318700000000002</v>
      </c>
      <c r="K10" s="19">
        <v>0.82819100000000001</v>
      </c>
      <c r="L10" s="19">
        <v>0.92989900000000003</v>
      </c>
      <c r="M10" s="19">
        <v>0.86563100000000004</v>
      </c>
      <c r="N10" s="20">
        <v>0.87063900000000005</v>
      </c>
      <c r="P10">
        <v>1</v>
      </c>
      <c r="Q10" t="s">
        <v>21</v>
      </c>
    </row>
    <row r="11" spans="1:17" x14ac:dyDescent="0.25">
      <c r="A11" s="32"/>
      <c r="B11" s="26"/>
      <c r="C11" s="17">
        <v>2</v>
      </c>
      <c r="D11" s="18" t="s">
        <v>7</v>
      </c>
      <c r="E11" s="19">
        <v>0.94557100000000005</v>
      </c>
      <c r="F11" s="19">
        <v>0.922288</v>
      </c>
      <c r="G11" s="19">
        <v>0.97324600000000006</v>
      </c>
      <c r="H11" s="19">
        <v>0.94705700000000004</v>
      </c>
      <c r="I11" s="19">
        <v>0.99207999999999996</v>
      </c>
      <c r="J11" s="19">
        <v>0.91148499999999999</v>
      </c>
      <c r="K11" s="19">
        <v>0.880185</v>
      </c>
      <c r="L11" s="19">
        <v>0.96316500000000005</v>
      </c>
      <c r="M11" s="19">
        <v>0.91786900000000005</v>
      </c>
      <c r="N11" s="20">
        <v>0.97987199999999997</v>
      </c>
    </row>
    <row r="12" spans="1:17" x14ac:dyDescent="0.25">
      <c r="A12" s="32"/>
      <c r="B12" s="26"/>
      <c r="C12" s="17">
        <v>3</v>
      </c>
      <c r="D12" s="18" t="s">
        <v>8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0.93176999999999999</v>
      </c>
      <c r="K12" s="19">
        <v>0.91523200000000005</v>
      </c>
      <c r="L12" s="19">
        <v>0.955623</v>
      </c>
      <c r="M12" s="19">
        <v>0.93405499999999997</v>
      </c>
      <c r="N12" s="20">
        <v>0.975499</v>
      </c>
    </row>
    <row r="13" spans="1:17" ht="15.75" thickBot="1" x14ac:dyDescent="0.3">
      <c r="A13" s="33"/>
      <c r="B13" s="27"/>
      <c r="C13" s="21">
        <v>4</v>
      </c>
      <c r="D13" s="22" t="s">
        <v>9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0.91518900000000003</v>
      </c>
      <c r="K13" s="23">
        <v>0.90061800000000003</v>
      </c>
      <c r="L13" s="23">
        <v>0.93723900000000004</v>
      </c>
      <c r="M13" s="23">
        <v>0.917543</v>
      </c>
      <c r="N13" s="24">
        <v>0.96934200000000004</v>
      </c>
    </row>
    <row r="14" spans="1:17" ht="15.75" thickBot="1" x14ac:dyDescent="0.3"/>
    <row r="15" spans="1:17" x14ac:dyDescent="0.25">
      <c r="A15" s="31" t="s">
        <v>13</v>
      </c>
      <c r="B15" s="28" t="s">
        <v>10</v>
      </c>
      <c r="C15" s="1"/>
      <c r="D15" s="1" t="s">
        <v>0</v>
      </c>
      <c r="E15" s="1" t="s">
        <v>1</v>
      </c>
      <c r="F15" s="1" t="s">
        <v>15</v>
      </c>
      <c r="G15" s="1" t="s">
        <v>16</v>
      </c>
      <c r="H15" s="1" t="s">
        <v>17</v>
      </c>
      <c r="I15" s="1" t="s">
        <v>2</v>
      </c>
      <c r="J15" s="1" t="s">
        <v>3</v>
      </c>
      <c r="K15" s="1" t="s">
        <v>18</v>
      </c>
      <c r="L15" s="1" t="s">
        <v>19</v>
      </c>
      <c r="M15" s="1" t="s">
        <v>20</v>
      </c>
      <c r="N15" s="2" t="s">
        <v>4</v>
      </c>
    </row>
    <row r="16" spans="1:17" ht="24" x14ac:dyDescent="0.25">
      <c r="A16" s="32"/>
      <c r="B16" s="29"/>
      <c r="C16" s="11">
        <v>0</v>
      </c>
      <c r="D16" s="12" t="s">
        <v>5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0.73214299999999999</v>
      </c>
      <c r="K16" s="5">
        <v>0.75300100000000003</v>
      </c>
      <c r="L16" s="5">
        <v>0.74523799999999996</v>
      </c>
      <c r="M16" s="5">
        <v>0.73802500000000004</v>
      </c>
      <c r="N16" s="6">
        <v>0.83353200000000005</v>
      </c>
      <c r="P16">
        <v>0</v>
      </c>
      <c r="Q16" t="s">
        <v>23</v>
      </c>
    </row>
    <row r="17" spans="1:17" x14ac:dyDescent="0.25">
      <c r="A17" s="32"/>
      <c r="B17" s="29"/>
      <c r="C17" s="13">
        <v>1</v>
      </c>
      <c r="D17" s="14" t="s">
        <v>6</v>
      </c>
      <c r="E17" s="5">
        <v>0.90148799999999996</v>
      </c>
      <c r="F17" s="5">
        <v>0.83826199999999995</v>
      </c>
      <c r="G17" s="5">
        <v>0.99583299999999997</v>
      </c>
      <c r="H17" s="5">
        <v>0.91014200000000001</v>
      </c>
      <c r="I17" s="5">
        <v>0.90172200000000002</v>
      </c>
      <c r="J17" s="5">
        <v>0.70238100000000003</v>
      </c>
      <c r="K17" s="5">
        <v>0.69160600000000005</v>
      </c>
      <c r="L17" s="5">
        <v>0.77142900000000003</v>
      </c>
      <c r="M17" s="5">
        <v>0.72352799999999995</v>
      </c>
      <c r="N17" s="6">
        <v>0.702183</v>
      </c>
      <c r="P17">
        <v>1</v>
      </c>
      <c r="Q17" t="s">
        <v>21</v>
      </c>
    </row>
    <row r="18" spans="1:17" x14ac:dyDescent="0.25">
      <c r="A18" s="32"/>
      <c r="B18" s="29"/>
      <c r="C18" s="11">
        <v>2</v>
      </c>
      <c r="D18" s="12" t="s">
        <v>7</v>
      </c>
      <c r="E18" s="7">
        <v>0.71517900000000001</v>
      </c>
      <c r="F18" s="7">
        <v>0.690141</v>
      </c>
      <c r="G18" s="7">
        <v>0.79107099999999997</v>
      </c>
      <c r="H18" s="7">
        <v>0.733016</v>
      </c>
      <c r="I18" s="7">
        <v>0.83778200000000003</v>
      </c>
      <c r="J18" s="7">
        <v>0.66547599999999996</v>
      </c>
      <c r="K18" s="7">
        <v>0.66962500000000003</v>
      </c>
      <c r="L18" s="7">
        <v>0.76428600000000002</v>
      </c>
      <c r="M18" s="7">
        <v>0.69799100000000003</v>
      </c>
      <c r="N18" s="8">
        <v>0.79138299999999995</v>
      </c>
    </row>
    <row r="19" spans="1:17" x14ac:dyDescent="0.25">
      <c r="A19" s="32"/>
      <c r="B19" s="29"/>
      <c r="C19" s="13">
        <v>3</v>
      </c>
      <c r="D19" s="14" t="s">
        <v>8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0.75</v>
      </c>
      <c r="K19" s="5">
        <v>0.75343000000000004</v>
      </c>
      <c r="L19" s="5">
        <v>0.77857100000000001</v>
      </c>
      <c r="M19" s="5">
        <v>0.75928300000000004</v>
      </c>
      <c r="N19" s="6">
        <v>0.84778900000000001</v>
      </c>
    </row>
    <row r="20" spans="1:17" ht="15.75" thickBot="1" x14ac:dyDescent="0.3">
      <c r="A20" s="32"/>
      <c r="B20" s="30"/>
      <c r="C20" s="3">
        <v>4</v>
      </c>
      <c r="D20" s="4" t="s">
        <v>9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0.74047600000000002</v>
      </c>
      <c r="K20" s="9">
        <v>0.74804400000000004</v>
      </c>
      <c r="L20" s="9">
        <v>0.76190500000000005</v>
      </c>
      <c r="M20" s="9">
        <v>0.74735700000000005</v>
      </c>
      <c r="N20" s="10">
        <v>0.84767599999999999</v>
      </c>
    </row>
    <row r="21" spans="1:17" ht="15.75" thickBot="1" x14ac:dyDescent="0.3">
      <c r="A21" s="32"/>
    </row>
    <row r="22" spans="1:17" x14ac:dyDescent="0.25">
      <c r="A22" s="32"/>
      <c r="B22" s="25" t="s">
        <v>11</v>
      </c>
      <c r="C22" s="15"/>
      <c r="D22" s="15" t="s">
        <v>0</v>
      </c>
      <c r="E22" s="15" t="s">
        <v>1</v>
      </c>
      <c r="F22" s="15" t="s">
        <v>15</v>
      </c>
      <c r="G22" s="15" t="s">
        <v>16</v>
      </c>
      <c r="H22" s="15" t="s">
        <v>17</v>
      </c>
      <c r="I22" s="15" t="s">
        <v>2</v>
      </c>
      <c r="J22" s="15" t="s">
        <v>3</v>
      </c>
      <c r="K22" s="15" t="s">
        <v>18</v>
      </c>
      <c r="L22" s="15" t="s">
        <v>19</v>
      </c>
      <c r="M22" s="15" t="s">
        <v>20</v>
      </c>
      <c r="N22" s="16" t="s">
        <v>4</v>
      </c>
    </row>
    <row r="23" spans="1:17" ht="24" x14ac:dyDescent="0.25">
      <c r="A23" s="32"/>
      <c r="B23" s="26"/>
      <c r="C23" s="17">
        <v>0</v>
      </c>
      <c r="D23" s="18" t="s">
        <v>5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0.74880999999999998</v>
      </c>
      <c r="K23" s="19">
        <v>0.75029100000000004</v>
      </c>
      <c r="L23" s="19">
        <v>0.76190500000000005</v>
      </c>
      <c r="M23" s="19">
        <v>0.75193900000000002</v>
      </c>
      <c r="N23" s="20">
        <v>0.824461</v>
      </c>
      <c r="P23">
        <v>0</v>
      </c>
      <c r="Q23" t="s">
        <v>23</v>
      </c>
    </row>
    <row r="24" spans="1:17" x14ac:dyDescent="0.25">
      <c r="A24" s="32"/>
      <c r="B24" s="26"/>
      <c r="C24" s="17">
        <v>1</v>
      </c>
      <c r="D24" s="18" t="s">
        <v>6</v>
      </c>
      <c r="E24" s="19">
        <v>0.73660700000000001</v>
      </c>
      <c r="F24" s="19">
        <v>0.71122099999999999</v>
      </c>
      <c r="G24" s="19">
        <v>0.8</v>
      </c>
      <c r="H24" s="19">
        <v>0.75270700000000001</v>
      </c>
      <c r="I24" s="19">
        <v>0.77558800000000006</v>
      </c>
      <c r="J24" s="19">
        <v>0.68809500000000001</v>
      </c>
      <c r="K24" s="19">
        <v>0.67338500000000001</v>
      </c>
      <c r="L24" s="19">
        <v>0.76190500000000005</v>
      </c>
      <c r="M24" s="19">
        <v>0.70908599999999999</v>
      </c>
      <c r="N24" s="20">
        <v>0.71189100000000005</v>
      </c>
      <c r="P24">
        <v>1</v>
      </c>
      <c r="Q24" t="s">
        <v>21</v>
      </c>
    </row>
    <row r="25" spans="1:17" x14ac:dyDescent="0.25">
      <c r="A25" s="32"/>
      <c r="B25" s="26"/>
      <c r="C25" s="17">
        <v>2</v>
      </c>
      <c r="D25" s="18" t="s">
        <v>7</v>
      </c>
      <c r="E25" s="19">
        <v>0.861012</v>
      </c>
      <c r="F25" s="19">
        <v>0.86008700000000005</v>
      </c>
      <c r="G25" s="19">
        <v>0.86250000000000004</v>
      </c>
      <c r="H25" s="19">
        <v>0.86118099999999997</v>
      </c>
      <c r="I25" s="19">
        <v>0.93321600000000005</v>
      </c>
      <c r="J25" s="19">
        <v>0.74404800000000004</v>
      </c>
      <c r="K25" s="19">
        <v>0.74485699999999999</v>
      </c>
      <c r="L25" s="19">
        <v>0.76666699999999999</v>
      </c>
      <c r="M25" s="19">
        <v>0.75019999999999998</v>
      </c>
      <c r="N25" s="20">
        <v>0.836565</v>
      </c>
    </row>
    <row r="26" spans="1:17" x14ac:dyDescent="0.25">
      <c r="A26" s="32"/>
      <c r="B26" s="26"/>
      <c r="C26" s="17">
        <v>3</v>
      </c>
      <c r="D26" s="18" t="s">
        <v>8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0.74880999999999998</v>
      </c>
      <c r="K26" s="19">
        <v>0.74418799999999996</v>
      </c>
      <c r="L26" s="19">
        <v>0.77381</v>
      </c>
      <c r="M26" s="19">
        <v>0.75556000000000001</v>
      </c>
      <c r="N26" s="20">
        <v>0.85147399999999995</v>
      </c>
    </row>
    <row r="27" spans="1:17" ht="15.75" thickBot="1" x14ac:dyDescent="0.3">
      <c r="A27" s="33"/>
      <c r="B27" s="27"/>
      <c r="C27" s="21">
        <v>4</v>
      </c>
      <c r="D27" s="22" t="s">
        <v>9</v>
      </c>
      <c r="E27" s="23">
        <v>1</v>
      </c>
      <c r="F27" s="23">
        <v>1</v>
      </c>
      <c r="G27" s="23">
        <v>1</v>
      </c>
      <c r="H27" s="23">
        <v>1</v>
      </c>
      <c r="I27" s="23">
        <v>1</v>
      </c>
      <c r="J27" s="23">
        <v>0.74642900000000001</v>
      </c>
      <c r="K27" s="23">
        <v>0.74730600000000003</v>
      </c>
      <c r="L27" s="23">
        <v>0.76190500000000005</v>
      </c>
      <c r="M27" s="23">
        <v>0.75059399999999998</v>
      </c>
      <c r="N27" s="24">
        <v>0.85473399999999999</v>
      </c>
    </row>
    <row r="28" spans="1:17" ht="15.75" thickBot="1" x14ac:dyDescent="0.3"/>
    <row r="29" spans="1:17" x14ac:dyDescent="0.25">
      <c r="A29" s="31" t="s">
        <v>14</v>
      </c>
      <c r="B29" s="25" t="s">
        <v>10</v>
      </c>
      <c r="C29" s="15"/>
      <c r="D29" s="15" t="s">
        <v>0</v>
      </c>
      <c r="E29" s="15" t="s">
        <v>1</v>
      </c>
      <c r="F29" s="15" t="s">
        <v>15</v>
      </c>
      <c r="G29" s="15" t="s">
        <v>16</v>
      </c>
      <c r="H29" s="15" t="s">
        <v>17</v>
      </c>
      <c r="I29" s="15" t="s">
        <v>2</v>
      </c>
      <c r="J29" s="15" t="s">
        <v>3</v>
      </c>
      <c r="K29" s="15" t="s">
        <v>18</v>
      </c>
      <c r="L29" s="15" t="s">
        <v>19</v>
      </c>
      <c r="M29" s="15" t="s">
        <v>20</v>
      </c>
      <c r="N29" s="16" t="s">
        <v>4</v>
      </c>
    </row>
    <row r="30" spans="1:17" ht="24" x14ac:dyDescent="0.25">
      <c r="A30" s="32"/>
      <c r="B30" s="26"/>
      <c r="C30" s="17">
        <v>0</v>
      </c>
      <c r="D30" s="18" t="s">
        <v>5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0.79521699999999995</v>
      </c>
      <c r="K30" s="19">
        <v>0.88228200000000001</v>
      </c>
      <c r="L30" s="19">
        <v>0.71474000000000004</v>
      </c>
      <c r="M30" s="19">
        <v>0.77120500000000003</v>
      </c>
      <c r="N30" s="20">
        <v>0.86640300000000003</v>
      </c>
      <c r="P30">
        <v>0</v>
      </c>
      <c r="Q30" t="s">
        <v>21</v>
      </c>
    </row>
    <row r="31" spans="1:17" x14ac:dyDescent="0.25">
      <c r="A31" s="32"/>
      <c r="B31" s="26"/>
      <c r="C31" s="17">
        <v>1</v>
      </c>
      <c r="D31" s="18" t="s">
        <v>6</v>
      </c>
      <c r="E31" s="19">
        <v>0.91393599999999997</v>
      </c>
      <c r="F31" s="19">
        <v>0.854213</v>
      </c>
      <c r="G31" s="19">
        <v>1</v>
      </c>
      <c r="H31" s="19">
        <v>0.92108699999999999</v>
      </c>
      <c r="I31" s="19">
        <v>0.913937</v>
      </c>
      <c r="J31" s="19">
        <v>0.67732999999999999</v>
      </c>
      <c r="K31" s="19">
        <v>0.65871199999999996</v>
      </c>
      <c r="L31" s="19">
        <v>0.73935099999999998</v>
      </c>
      <c r="M31" s="19">
        <v>0.69523400000000002</v>
      </c>
      <c r="N31" s="20">
        <v>0.67863600000000002</v>
      </c>
      <c r="P31">
        <v>1</v>
      </c>
      <c r="Q31" t="s">
        <v>24</v>
      </c>
    </row>
    <row r="32" spans="1:17" x14ac:dyDescent="0.25">
      <c r="A32" s="32"/>
      <c r="B32" s="26"/>
      <c r="C32" s="17">
        <v>2</v>
      </c>
      <c r="D32" s="18" t="s">
        <v>7</v>
      </c>
      <c r="E32" s="19">
        <v>0.79302600000000001</v>
      </c>
      <c r="F32" s="19">
        <v>0.87458800000000003</v>
      </c>
      <c r="G32" s="19">
        <v>0.69210199999999999</v>
      </c>
      <c r="H32" s="19">
        <v>0.76841599999999999</v>
      </c>
      <c r="I32" s="19">
        <v>0.85440400000000005</v>
      </c>
      <c r="J32" s="19">
        <v>0.75708399999999998</v>
      </c>
      <c r="K32" s="19">
        <v>0.90672399999999997</v>
      </c>
      <c r="L32" s="19">
        <v>0.57298700000000002</v>
      </c>
      <c r="M32" s="19">
        <v>0.69423900000000005</v>
      </c>
      <c r="N32" s="20">
        <v>0.81236200000000003</v>
      </c>
    </row>
    <row r="33" spans="1:17" x14ac:dyDescent="0.25">
      <c r="A33" s="32"/>
      <c r="B33" s="26"/>
      <c r="C33" s="17">
        <v>3</v>
      </c>
      <c r="D33" s="18" t="s">
        <v>8</v>
      </c>
      <c r="E33" s="19">
        <v>1</v>
      </c>
      <c r="F33" s="19">
        <v>1</v>
      </c>
      <c r="G33" s="19">
        <v>1</v>
      </c>
      <c r="H33" s="19">
        <v>1</v>
      </c>
      <c r="I33" s="19">
        <v>1</v>
      </c>
      <c r="J33" s="19">
        <v>0.777084</v>
      </c>
      <c r="K33" s="19">
        <v>0.83318499999999995</v>
      </c>
      <c r="L33" s="19">
        <v>0.72915600000000003</v>
      </c>
      <c r="M33" s="19">
        <v>0.761185</v>
      </c>
      <c r="N33" s="20">
        <v>0.84219699999999997</v>
      </c>
    </row>
    <row r="34" spans="1:17" ht="15.75" thickBot="1" x14ac:dyDescent="0.3">
      <c r="A34" s="32"/>
      <c r="B34" s="27"/>
      <c r="C34" s="21">
        <v>4</v>
      </c>
      <c r="D34" s="22" t="s">
        <v>9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0.795184</v>
      </c>
      <c r="K34" s="23">
        <v>0.84179199999999998</v>
      </c>
      <c r="L34" s="23">
        <v>0.75097400000000003</v>
      </c>
      <c r="M34" s="23">
        <v>0.78038799999999997</v>
      </c>
      <c r="N34" s="24">
        <v>0.84801700000000002</v>
      </c>
    </row>
    <row r="35" spans="1:17" ht="15.75" thickBot="1" x14ac:dyDescent="0.3">
      <c r="A35" s="32"/>
    </row>
    <row r="36" spans="1:17" ht="24" customHeight="1" x14ac:dyDescent="0.25">
      <c r="A36" s="32"/>
      <c r="B36" s="28" t="s">
        <v>11</v>
      </c>
      <c r="C36" s="1"/>
      <c r="D36" s="1" t="s">
        <v>0</v>
      </c>
      <c r="E36" s="1" t="s">
        <v>1</v>
      </c>
      <c r="F36" s="1" t="s">
        <v>15</v>
      </c>
      <c r="G36" s="1" t="s">
        <v>16</v>
      </c>
      <c r="H36" s="1" t="s">
        <v>17</v>
      </c>
      <c r="I36" s="1" t="s">
        <v>2</v>
      </c>
      <c r="J36" s="1" t="s">
        <v>3</v>
      </c>
      <c r="K36" s="1" t="s">
        <v>18</v>
      </c>
      <c r="L36" s="1" t="s">
        <v>19</v>
      </c>
      <c r="M36" s="1" t="s">
        <v>20</v>
      </c>
      <c r="N36" s="2" t="s">
        <v>4</v>
      </c>
    </row>
    <row r="37" spans="1:17" ht="24" x14ac:dyDescent="0.25">
      <c r="A37" s="32"/>
      <c r="B37" s="29"/>
      <c r="C37" s="11">
        <v>0</v>
      </c>
      <c r="D37" s="12" t="s">
        <v>5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0.751695</v>
      </c>
      <c r="K37" s="5">
        <v>0.81918500000000005</v>
      </c>
      <c r="L37" s="5">
        <v>0.64909099999999997</v>
      </c>
      <c r="M37" s="5">
        <v>0.71903700000000004</v>
      </c>
      <c r="N37" s="6">
        <v>0.78126300000000004</v>
      </c>
      <c r="P37">
        <v>0</v>
      </c>
      <c r="Q37" t="s">
        <v>21</v>
      </c>
    </row>
    <row r="38" spans="1:17" x14ac:dyDescent="0.25">
      <c r="A38" s="32"/>
      <c r="B38" s="29"/>
      <c r="C38" s="13">
        <v>1</v>
      </c>
      <c r="D38" s="14" t="s">
        <v>6</v>
      </c>
      <c r="E38" s="5">
        <v>0.77219599999999999</v>
      </c>
      <c r="F38" s="5">
        <v>0.80416200000000004</v>
      </c>
      <c r="G38" s="5">
        <v>0.723719</v>
      </c>
      <c r="H38" s="5">
        <v>0.76058899999999996</v>
      </c>
      <c r="I38" s="5">
        <v>0.84427700000000006</v>
      </c>
      <c r="J38" s="5">
        <v>0.70081899999999997</v>
      </c>
      <c r="K38" s="5">
        <v>0.72885699999999998</v>
      </c>
      <c r="L38" s="5">
        <v>0.64175300000000002</v>
      </c>
      <c r="M38" s="5">
        <v>0.67956899999999998</v>
      </c>
      <c r="N38" s="6">
        <v>0.75861699999999999</v>
      </c>
      <c r="P38">
        <v>1</v>
      </c>
      <c r="Q38" t="s">
        <v>24</v>
      </c>
    </row>
    <row r="39" spans="1:17" x14ac:dyDescent="0.25">
      <c r="A39" s="32"/>
      <c r="B39" s="29"/>
      <c r="C39" s="11">
        <v>2</v>
      </c>
      <c r="D39" s="12" t="s">
        <v>7</v>
      </c>
      <c r="E39" s="7">
        <v>0.831515</v>
      </c>
      <c r="F39" s="7">
        <v>0.89699799999999996</v>
      </c>
      <c r="G39" s="7">
        <v>0.75002899999999995</v>
      </c>
      <c r="H39" s="7">
        <v>0.81659000000000004</v>
      </c>
      <c r="I39" s="7">
        <v>0.91725000000000001</v>
      </c>
      <c r="J39" s="7">
        <v>0.746143</v>
      </c>
      <c r="K39" s="7">
        <v>0.83448699999999998</v>
      </c>
      <c r="L39" s="7">
        <v>0.62694799999999995</v>
      </c>
      <c r="M39" s="7">
        <v>0.71075900000000003</v>
      </c>
      <c r="N39" s="8">
        <v>0.80684199999999995</v>
      </c>
    </row>
    <row r="40" spans="1:17" x14ac:dyDescent="0.25">
      <c r="A40" s="32"/>
      <c r="B40" s="29"/>
      <c r="C40" s="13">
        <v>3</v>
      </c>
      <c r="D40" s="14" t="s">
        <v>8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0.73900100000000002</v>
      </c>
      <c r="K40" s="5">
        <v>0.78447599999999995</v>
      </c>
      <c r="L40" s="5">
        <v>0.696299</v>
      </c>
      <c r="M40" s="5">
        <v>0.72697299999999998</v>
      </c>
      <c r="N40" s="6">
        <v>0.81897600000000004</v>
      </c>
    </row>
    <row r="41" spans="1:17" ht="15.75" thickBot="1" x14ac:dyDescent="0.3">
      <c r="A41" s="33"/>
      <c r="B41" s="30"/>
      <c r="C41" s="3">
        <v>4</v>
      </c>
      <c r="D41" s="4" t="s">
        <v>9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0.751695</v>
      </c>
      <c r="K41" s="9">
        <v>0.80126399999999998</v>
      </c>
      <c r="L41" s="9">
        <v>0.70006500000000005</v>
      </c>
      <c r="M41" s="9">
        <v>0.73531299999999999</v>
      </c>
      <c r="N41" s="10">
        <v>0.80932800000000005</v>
      </c>
    </row>
  </sheetData>
  <mergeCells count="9">
    <mergeCell ref="B29:B34"/>
    <mergeCell ref="B36:B41"/>
    <mergeCell ref="A15:A27"/>
    <mergeCell ref="A29:A41"/>
    <mergeCell ref="B1:B6"/>
    <mergeCell ref="B8:B13"/>
    <mergeCell ref="B15:B20"/>
    <mergeCell ref="A1:A13"/>
    <mergeCell ref="B22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FB12-8498-4133-8B42-F1FF7F1189CA}">
  <dimension ref="A1:P7"/>
  <sheetViews>
    <sheetView tabSelected="1" workbookViewId="0">
      <selection activeCell="B9" sqref="B8:B9"/>
    </sheetView>
  </sheetViews>
  <sheetFormatPr baseColWidth="10" defaultRowHeight="15" x14ac:dyDescent="0.25"/>
  <cols>
    <col min="1" max="1" width="20.85546875" bestFit="1" customWidth="1"/>
    <col min="2" max="2" width="17.5703125" customWidth="1"/>
    <col min="3" max="3" width="13.85546875" bestFit="1" customWidth="1"/>
    <col min="4" max="4" width="11" style="38" bestFit="1" customWidth="1"/>
    <col min="5" max="5" width="15.42578125" bestFit="1" customWidth="1"/>
    <col min="6" max="6" width="16.140625" bestFit="1" customWidth="1"/>
    <col min="7" max="7" width="12.85546875" bestFit="1" customWidth="1"/>
    <col min="8" max="8" width="9.7109375" bestFit="1" customWidth="1"/>
    <col min="9" max="9" width="13.7109375" style="39" bestFit="1" customWidth="1"/>
    <col min="10" max="10" width="11.42578125" bestFit="1" customWidth="1"/>
    <col min="11" max="11" width="15.85546875" bestFit="1" customWidth="1"/>
    <col min="12" max="12" width="16.5703125" bestFit="1" customWidth="1"/>
    <col min="13" max="13" width="13.28515625" bestFit="1" customWidth="1"/>
    <col min="14" max="14" width="10.140625" bestFit="1" customWidth="1"/>
    <col min="15" max="15" width="14.140625" style="39" bestFit="1" customWidth="1"/>
    <col min="16" max="16" width="12" bestFit="1" customWidth="1"/>
  </cols>
  <sheetData>
    <row r="1" spans="1:16" x14ac:dyDescent="0.25">
      <c r="A1" s="34" t="s">
        <v>44</v>
      </c>
      <c r="B1" s="34" t="s">
        <v>25</v>
      </c>
      <c r="C1" s="35" t="s">
        <v>26</v>
      </c>
      <c r="D1" s="35" t="s">
        <v>27</v>
      </c>
      <c r="E1" s="35" t="s">
        <v>28</v>
      </c>
      <c r="F1" s="35" t="s">
        <v>29</v>
      </c>
      <c r="G1" s="35" t="s">
        <v>30</v>
      </c>
      <c r="H1" s="35" t="s">
        <v>31</v>
      </c>
      <c r="I1" s="36" t="s">
        <v>32</v>
      </c>
      <c r="J1" s="35" t="s">
        <v>33</v>
      </c>
      <c r="K1" s="35" t="s">
        <v>34</v>
      </c>
      <c r="L1" s="35" t="s">
        <v>35</v>
      </c>
      <c r="M1" s="35" t="s">
        <v>36</v>
      </c>
      <c r="N1" s="35" t="s">
        <v>37</v>
      </c>
      <c r="O1" s="36" t="s">
        <v>38</v>
      </c>
      <c r="P1" s="36" t="s">
        <v>39</v>
      </c>
    </row>
    <row r="2" spans="1:16" ht="30" hidden="1" x14ac:dyDescent="0.25">
      <c r="A2" s="37" t="s">
        <v>45</v>
      </c>
      <c r="B2" t="s">
        <v>40</v>
      </c>
      <c r="C2" t="s">
        <v>41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  <c r="I2" s="39" t="s">
        <v>42</v>
      </c>
      <c r="J2" s="38">
        <v>0.99166767298635428</v>
      </c>
      <c r="K2" s="38">
        <v>0.93956043956043955</v>
      </c>
      <c r="L2" s="38">
        <v>0.93478260869565222</v>
      </c>
      <c r="M2" s="38">
        <v>0.94505494505494503</v>
      </c>
      <c r="N2" s="38">
        <v>0.93989071038251382</v>
      </c>
      <c r="O2" s="39" t="s">
        <v>43</v>
      </c>
      <c r="P2" s="38">
        <v>8.3323270136457239E-3</v>
      </c>
    </row>
    <row r="3" spans="1:16" ht="30" hidden="1" x14ac:dyDescent="0.25">
      <c r="A3" s="37" t="s">
        <v>53</v>
      </c>
      <c r="B3" t="s">
        <v>50</v>
      </c>
      <c r="C3" t="s">
        <v>47</v>
      </c>
      <c r="D3" s="38">
        <v>0.91666099773242637</v>
      </c>
      <c r="E3" s="38">
        <v>0.8392857142857143</v>
      </c>
      <c r="F3" s="38">
        <v>0.84503631961259085</v>
      </c>
      <c r="G3" s="38">
        <v>0.830952380952381</v>
      </c>
      <c r="H3" s="38">
        <v>0.83793517406962792</v>
      </c>
      <c r="I3" s="39" t="s">
        <v>51</v>
      </c>
      <c r="J3" s="38">
        <v>0.87744897959183665</v>
      </c>
      <c r="K3" s="38">
        <v>0.81428571428571428</v>
      </c>
      <c r="L3" s="38">
        <v>0.8098591549295775</v>
      </c>
      <c r="M3" s="38">
        <v>0.8214285714285714</v>
      </c>
      <c r="N3" s="38">
        <v>0.81560283687943269</v>
      </c>
      <c r="O3" s="39" t="s">
        <v>52</v>
      </c>
      <c r="P3" s="38">
        <v>3.9212018140589722E-2</v>
      </c>
    </row>
    <row r="4" spans="1:16" ht="30" hidden="1" x14ac:dyDescent="0.25">
      <c r="A4" s="37" t="s">
        <v>54</v>
      </c>
      <c r="B4" t="s">
        <v>46</v>
      </c>
      <c r="C4" t="s">
        <v>47</v>
      </c>
      <c r="D4" s="38">
        <v>0.89832099348876293</v>
      </c>
      <c r="E4" s="38">
        <v>0.79528985507246375</v>
      </c>
      <c r="F4" s="38">
        <v>0.8590308370044053</v>
      </c>
      <c r="G4" s="38">
        <v>0.70652173913043481</v>
      </c>
      <c r="H4" s="38">
        <v>0.77534791252485091</v>
      </c>
      <c r="I4" s="39" t="s">
        <v>48</v>
      </c>
      <c r="J4" s="38">
        <v>0.88680772343623548</v>
      </c>
      <c r="K4" s="38">
        <v>0.81720430107526887</v>
      </c>
      <c r="L4" s="38">
        <v>0.86419753086419748</v>
      </c>
      <c r="M4" s="38">
        <v>0.75268817204301075</v>
      </c>
      <c r="N4" s="38">
        <v>0.8045977011494253</v>
      </c>
      <c r="O4" s="39" t="s">
        <v>49</v>
      </c>
      <c r="P4" s="38">
        <v>1.1513270052527447E-2</v>
      </c>
    </row>
    <row r="5" spans="1:16" ht="30" x14ac:dyDescent="0.25">
      <c r="A5" s="37" t="s">
        <v>45</v>
      </c>
      <c r="B5" t="s">
        <v>40</v>
      </c>
      <c r="C5" t="s">
        <v>41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9" t="s">
        <v>58</v>
      </c>
      <c r="J5" s="38">
        <v>0.99166799999999999</v>
      </c>
      <c r="K5" s="38">
        <v>0.93955999999999995</v>
      </c>
      <c r="L5" s="38">
        <v>0.94444399999999995</v>
      </c>
      <c r="M5" s="38">
        <v>0.93406599999999995</v>
      </c>
      <c r="N5" s="38">
        <v>0.93922700000000003</v>
      </c>
      <c r="O5" s="39" t="s">
        <v>57</v>
      </c>
      <c r="P5" s="38">
        <f>ABS(D5-J5)</f>
        <v>8.3320000000000061E-3</v>
      </c>
    </row>
    <row r="6" spans="1:16" ht="30" x14ac:dyDescent="0.25">
      <c r="A6" s="37" t="s">
        <v>53</v>
      </c>
      <c r="B6" t="s">
        <v>50</v>
      </c>
      <c r="C6" t="s">
        <v>47</v>
      </c>
      <c r="D6" s="38">
        <v>0.91666099999999995</v>
      </c>
      <c r="E6" s="38">
        <v>0.83928599999999998</v>
      </c>
      <c r="F6" s="38">
        <v>0.83372400000000002</v>
      </c>
      <c r="G6" s="38">
        <v>0.84761900000000001</v>
      </c>
      <c r="H6" s="38">
        <v>0.84061399999999997</v>
      </c>
      <c r="I6" s="39" t="s">
        <v>59</v>
      </c>
      <c r="J6" s="38">
        <v>0.87744900000000003</v>
      </c>
      <c r="K6" s="38">
        <v>0.81428599999999995</v>
      </c>
      <c r="L6" s="38">
        <v>0.81884100000000004</v>
      </c>
      <c r="M6" s="38">
        <v>0.80714300000000005</v>
      </c>
      <c r="N6" s="38">
        <v>0.81294999999999995</v>
      </c>
      <c r="O6" s="39" t="s">
        <v>55</v>
      </c>
      <c r="P6" s="38">
        <f t="shared" ref="P6:P7" si="0">ABS(D6-J6)</f>
        <v>3.9211999999999914E-2</v>
      </c>
    </row>
    <row r="7" spans="1:16" ht="30" x14ac:dyDescent="0.25">
      <c r="A7" s="37" t="s">
        <v>54</v>
      </c>
      <c r="B7" t="s">
        <v>46</v>
      </c>
      <c r="C7" t="s">
        <v>47</v>
      </c>
      <c r="D7" s="38">
        <v>0.89832100000000004</v>
      </c>
      <c r="E7" s="38">
        <v>0.79529000000000005</v>
      </c>
      <c r="F7" s="38">
        <v>0.85903099999999999</v>
      </c>
      <c r="G7" s="38">
        <v>0.70652199999999998</v>
      </c>
      <c r="H7" s="38">
        <v>0.77534800000000004</v>
      </c>
      <c r="I7" s="39" t="s">
        <v>60</v>
      </c>
      <c r="J7" s="38">
        <v>0.88680800000000004</v>
      </c>
      <c r="K7" s="38">
        <v>0.81720400000000004</v>
      </c>
      <c r="L7" s="38">
        <v>0.86419800000000002</v>
      </c>
      <c r="M7" s="38">
        <v>0.75268800000000002</v>
      </c>
      <c r="N7" s="38">
        <v>0.80459800000000004</v>
      </c>
      <c r="O7" s="39" t="s">
        <v>56</v>
      </c>
      <c r="P7" s="38">
        <f t="shared" si="0"/>
        <v>1.1512999999999995E-2</v>
      </c>
    </row>
  </sheetData>
  <autoFilter ref="A1:P4" xr:uid="{5DBAFB12-8498-4133-8B42-F1FF7F1189CA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o j E V n C T R H e l A A A A 9 g A A A B I A H A B D b 2 5 m a W c v U G F j a 2 F n Z S 5 4 b W w g o h g A K K A U A A A A A A A A A A A A A A A A A A A A A A A A A A A A h Y 9 L D o I w G I S v Q r q n D y T G k J + y Y C v R x M S 4 b U q F R i i G F s v d X H g k r y B G U X c u Z + a b Z O Z + v U E 2 t k 1 w U b 3 V n U k R w x Q F y s i u 1 K Z K 0 e C O 4 Q p l H L Z C n k S l g g k 2 N h m t T l H t 3 D k h x H u P / Q J 3 f U U i S h k 5 F O u d r F U r Q m 2 s E 0 Y q 9 G m V / 1 u I w / 4 1 h k e Y s S W O a Y w p k N m E Q p s v E E 1 7 n + m P C f n Q u K F X X N k w 3 w C Z J Z D 3 B / 4 A U E s D B B Q A A g A I A J q I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i M R W K I p H u A 4 A A A A R A A A A E w A c A E Z v c m 1 1 b G F z L 1 N l Y 3 R p b 2 4 x L m 0 g o h g A K K A U A A A A A A A A A A A A A A A A A A A A A A A A A A A A K 0 5 N L s n M z 1 M I h t C G 1 g B Q S w E C L Q A U A A I A C A C a i M R W c J N E d 6 U A A A D 2 A A A A E g A A A A A A A A A A A A A A A A A A A A A A Q 2 9 u Z m l n L 1 B h Y 2 t h Z 2 U u e G 1 s U E s B A i 0 A F A A C A A g A m o j E V g / K 6 a u k A A A A 6 Q A A A B M A A A A A A A A A A A A A A A A A 8 Q A A A F t D b 2 5 0 Z W 5 0 X 1 R 5 c G V z X S 5 4 b W x Q S w E C L Q A U A A I A C A C a i M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C u 8 g v k v 0 q W q / A j B m c t C w A A A A A C A A A A A A A Q Z g A A A A E A A C A A A A A 4 a w b I W d l i y S u Y K N b O n B D Z N S Z k c P c 7 / W L h h c q C n i Y g M w A A A A A O g A A A A A I A A C A A A A A 3 O K + 1 i s n 6 u B b s H d 6 x v b Y d E k g k N V b M 7 T b B Q x 1 S G m S g z V A A A A B D N W q F c T Q s 2 w S D l P 9 a Z v o N I l b k M m c p r u b F 4 2 u 8 r G u q i P k t e F i v K 5 x H C S e H s 0 v o i g W x I t 2 b T a R z r q s s p n X x 5 E L 5 E L U w O 5 B M R V C b 8 N I 2 8 h d N J U A A A A D E z E S B 8 s Q c 0 L x b 5 g c / F 8 2 4 P A C r e o R q z Y R 9 3 8 n Z w m m w T C d 2 Z W y y e I G + B z K u h e A 9 9 X N y I 5 h e P 8 B F W C 8 L Z b W I f q Q 8 < / D a t a M a s h u p > 
</file>

<file path=customXml/itemProps1.xml><?xml version="1.0" encoding="utf-8"?>
<ds:datastoreItem xmlns:ds="http://schemas.openxmlformats.org/officeDocument/2006/customXml" ds:itemID="{1BF3A731-1768-48F4-9CC8-A95CF74FB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CrossValidation</vt:lpstr>
      <vt:lpstr>Modelos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2023-06-04T21:53:22Z</dcterms:created>
  <dcterms:modified xsi:type="dcterms:W3CDTF">2023-06-08T02:31:28Z</dcterms:modified>
</cp:coreProperties>
</file>