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094CB9AF-52BE-401F-AEAC-39B6E3CF3E1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GM15" i="4" l="1"/>
  <c r="EU15" i="4"/>
  <c r="ED15" i="4"/>
  <c r="DY15" i="4"/>
  <c r="EU15" i="1"/>
  <c r="CO15" i="4"/>
  <c r="CD15" i="4"/>
  <c r="DN15" i="4"/>
  <c r="DM15" i="4"/>
  <c r="CX15" i="1"/>
  <c r="CW15" i="1"/>
  <c r="CH15" i="4"/>
  <c r="BM14" i="5"/>
  <c r="BL14" i="5"/>
  <c r="DF15" i="4"/>
  <c r="BC14" i="5" s="1"/>
  <c r="DE15" i="4"/>
  <c r="BB14" i="5" s="1"/>
  <c r="CX15" i="4"/>
  <c r="AS14" i="5" s="1"/>
  <c r="CW15" i="4"/>
  <c r="AR14" i="5" s="1"/>
  <c r="CP15" i="4"/>
  <c r="AH14" i="5"/>
  <c r="X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Y14" i="5"/>
  <c r="AO14" i="5"/>
  <c r="AN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GE15" i="4" l="1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<sst xmlns="http://schemas.openxmlformats.org/spreadsheetml/2006/main" count="3850" uniqueCount="1490">
  <si>
    <t>RESUMEN TRIMESTRAL</t>
  </si>
  <si>
    <t xml:space="preserve">TRIMESTRE:         I            AÑO:     2023             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</si>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</sst>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5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  <font>
      <sz val="16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68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6" fillId="3" borderId="144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12" fillId="0" borderId="146" xfId="0" applyFont="1" applyBorder="1"/>
    <xf numFmtId="0" fontId="9" fillId="6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12" fillId="0" borderId="4" xfId="0" applyFont="1" applyBorder="1"/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22" fillId="6" borderId="44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26" xfId="0" applyFont="1" applyBorder="1"/>
    <xf numFmtId="0" fontId="17" fillId="5" borderId="2" xfId="0" applyFont="1" applyFill="1" applyBorder="1" applyAlignment="1">
      <alignment horizontal="center" wrapText="1"/>
    </xf>
    <xf numFmtId="0" fontId="16" fillId="5" borderId="103" xfId="0" applyFont="1" applyFill="1" applyBorder="1" applyAlignment="1">
      <alignment horizontal="center" vertical="center" wrapText="1"/>
    </xf>
    <xf numFmtId="0" fontId="12" fillId="0" borderId="109" xfId="0" applyFont="1" applyBorder="1"/>
    <xf numFmtId="0" fontId="16" fillId="5" borderId="73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17" fillId="5" borderId="73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12" fillId="0" borderId="13" xfId="0" applyFont="1" applyBorder="1"/>
    <xf numFmtId="0" fontId="12" fillId="0" borderId="75" xfId="0" applyFont="1" applyBorder="1"/>
    <xf numFmtId="0" fontId="9" fillId="6" borderId="44" xfId="0" applyFont="1" applyFill="1" applyBorder="1" applyAlignment="1">
      <alignment horizontal="center" vertical="center" textRotation="255" wrapText="1"/>
    </xf>
    <xf numFmtId="0" fontId="6" fillId="6" borderId="9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53" xfId="0" applyFont="1" applyBorder="1"/>
    <xf numFmtId="0" fontId="12" fillId="0" borderId="54" xfId="0" applyFont="1" applyBorder="1"/>
    <xf numFmtId="0" fontId="13" fillId="4" borderId="1" xfId="0" applyFont="1" applyFill="1" applyBorder="1" applyAlignment="1">
      <alignment horizontal="center" vertical="center" textRotation="255"/>
    </xf>
    <xf numFmtId="0" fontId="17" fillId="5" borderId="2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12" fillId="0" borderId="25" xfId="0" applyFont="1" applyBorder="1"/>
    <xf numFmtId="0" fontId="12" fillId="0" borderId="20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9" xfId="0" applyFont="1" applyBorder="1"/>
    <xf numFmtId="0" fontId="17" fillId="5" borderId="9" xfId="0" applyFont="1" applyFill="1" applyBorder="1" applyAlignment="1">
      <alignment horizontal="center" vertical="center" wrapText="1"/>
    </xf>
    <xf numFmtId="0" fontId="3" fillId="10" borderId="56" xfId="0" applyFont="1" applyFill="1" applyBorder="1" applyAlignment="1">
      <alignment horizontal="center" vertical="center" textRotation="255"/>
    </xf>
    <xf numFmtId="0" fontId="12" fillId="0" borderId="67" xfId="0" applyFont="1" applyBorder="1"/>
    <xf numFmtId="0" fontId="29" fillId="11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5" borderId="46" xfId="0" applyFont="1" applyFill="1" applyBorder="1" applyAlignment="1">
      <alignment horizontal="center" vertical="center" textRotation="255"/>
    </xf>
    <xf numFmtId="0" fontId="29" fillId="12" borderId="56" xfId="0" applyFont="1" applyFill="1" applyBorder="1" applyAlignment="1">
      <alignment horizontal="center" vertical="center" textRotation="255" wrapText="1"/>
    </xf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40" fillId="0" borderId="0" xfId="0" applyFont="1" applyAlignment="1">
      <alignment horizontal="center"/>
    </xf>
    <xf numFmtId="0" fontId="0" fillId="0" borderId="0" xfId="0"/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3" fillId="16" borderId="59" xfId="0" applyFont="1" applyFill="1" applyBorder="1" applyAlignment="1">
      <alignment horizontal="center" vertical="center" textRotation="255" wrapText="1"/>
    </xf>
    <xf numFmtId="0" fontId="12" fillId="0" borderId="76" xfId="0" applyFont="1" applyBorder="1"/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wrapText="1"/>
    </xf>
    <xf numFmtId="0" fontId="22" fillId="6" borderId="46" xfId="0" applyFont="1" applyFill="1" applyBorder="1" applyAlignment="1">
      <alignment horizontal="center" vertical="center" wrapText="1"/>
    </xf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2" fillId="0" borderId="49" xfId="0" applyFont="1" applyBorder="1"/>
    <xf numFmtId="0" fontId="9" fillId="6" borderId="46" xfId="0" applyFont="1" applyFill="1" applyBorder="1" applyAlignment="1">
      <alignment horizontal="center" vertical="center" textRotation="255" wrapText="1"/>
    </xf>
    <xf numFmtId="0" fontId="21" fillId="5" borderId="1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12" fillId="0" borderId="52" xfId="0" applyFont="1" applyBorder="1"/>
    <xf numFmtId="0" fontId="9" fillId="4" borderId="45" xfId="0" applyFont="1" applyFill="1" applyBorder="1" applyAlignment="1">
      <alignment horizontal="center" vertical="center" textRotation="255" wrapText="1"/>
    </xf>
    <xf numFmtId="0" fontId="13" fillId="5" borderId="2" xfId="0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 wrapText="1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11" fillId="3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11" fillId="4" borderId="137" xfId="0" applyFont="1" applyFill="1" applyBorder="1" applyAlignment="1">
      <alignment horizontal="center" vertical="center" wrapText="1"/>
    </xf>
    <xf numFmtId="0" fontId="12" fillId="0" borderId="151" xfId="0" applyFont="1" applyBorder="1"/>
    <xf numFmtId="0" fontId="12" fillId="0" borderId="134" xfId="0" applyFont="1" applyBorder="1"/>
    <xf numFmtId="0" fontId="7" fillId="6" borderId="44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1" fillId="8" borderId="17" xfId="0" applyFont="1" applyFill="1" applyBorder="1" applyAlignment="1">
      <alignment horizontal="center" vertical="center" wrapText="1"/>
    </xf>
    <xf numFmtId="0" fontId="26" fillId="28" borderId="41" xfId="0" applyFont="1" applyFill="1" applyBorder="1" applyAlignment="1">
      <alignment horizontal="center" vertical="center" textRotation="255"/>
    </xf>
    <xf numFmtId="0" fontId="12" fillId="29" borderId="56" xfId="0" applyFont="1" applyFill="1" applyBorder="1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2" fillId="0" borderId="136" xfId="0" applyFont="1" applyBorder="1"/>
    <xf numFmtId="0" fontId="12" fillId="0" borderId="21" xfId="0" applyFont="1" applyBorder="1"/>
    <xf numFmtId="0" fontId="12" fillId="0" borderId="22" xfId="0" applyFont="1" applyBorder="1"/>
    <xf numFmtId="0" fontId="11" fillId="3" borderId="45" xfId="0" applyFont="1" applyFill="1" applyBorder="1" applyAlignment="1">
      <alignment horizontal="center" vertical="center" wrapText="1"/>
    </xf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22" fillId="5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9" fillId="4" borderId="110" xfId="0" applyFont="1" applyFill="1" applyBorder="1" applyAlignment="1">
      <alignment horizontal="center" vertical="center" textRotation="255" wrapText="1"/>
    </xf>
    <xf numFmtId="0" fontId="11" fillId="8" borderId="144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18" fillId="5" borderId="8" xfId="0" applyFont="1" applyFill="1" applyBorder="1" applyAlignment="1">
      <alignment horizontal="center" vertical="center" wrapText="1"/>
    </xf>
    <xf numFmtId="0" fontId="64" fillId="23" borderId="72" xfId="0" applyFont="1" applyFill="1" applyBorder="1" applyAlignment="1">
      <alignment horizontal="center"/>
    </xf>
    <xf numFmtId="0" fontId="69" fillId="24" borderId="110" xfId="0" applyFont="1" applyFill="1" applyBorder="1" applyAlignment="1">
      <alignment horizontal="center" vertical="center" wrapText="1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14" fillId="22" borderId="17" xfId="0" applyFont="1" applyFill="1" applyBorder="1" applyAlignment="1">
      <alignment horizontal="center"/>
    </xf>
    <xf numFmtId="0" fontId="12" fillId="23" borderId="15" xfId="0" applyFont="1" applyFill="1" applyBorder="1"/>
    <xf numFmtId="0" fontId="12" fillId="23" borderId="117" xfId="0" applyFont="1" applyFill="1" applyBorder="1"/>
    <xf numFmtId="0" fontId="69" fillId="24" borderId="45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68" fillId="0" borderId="0" xfId="0" applyFont="1" applyAlignment="1">
      <alignment horizontal="right" vertical="center"/>
    </xf>
    <xf numFmtId="0" fontId="70" fillId="0" borderId="0" xfId="0" applyFont="1" applyAlignment="1">
      <alignment horizontal="left"/>
    </xf>
    <xf numFmtId="0" fontId="14" fillId="22" borderId="14" xfId="0" applyFont="1" applyFill="1" applyBorder="1" applyAlignment="1">
      <alignment horizontal="center"/>
    </xf>
    <xf numFmtId="0" fontId="69" fillId="24" borderId="44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3" fillId="0" borderId="0" xfId="0" applyFont="1" applyAlignment="1">
      <alignment horizontal="left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12" fillId="0" borderId="138" xfId="0" applyFont="1" applyBorder="1"/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27" fillId="5" borderId="2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27" fillId="5" borderId="39" xfId="0" applyFont="1" applyFill="1" applyBorder="1" applyAlignment="1">
      <alignment horizontal="center" vertical="center" wrapText="1"/>
    </xf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7" xfId="0" applyFont="1" applyFill="1" applyBorder="1"/>
    <xf numFmtId="0" fontId="12" fillId="29" borderId="66" xfId="0" applyFont="1" applyFill="1" applyBorder="1"/>
    <xf numFmtId="0" fontId="12" fillId="29" borderId="74" xfId="0" applyFont="1" applyFill="1" applyBorder="1"/>
    <xf numFmtId="0" fontId="27" fillId="5" borderId="12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16" fillId="5" borderId="3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1" fillId="3" borderId="5" xfId="0" applyFont="1" applyFill="1" applyBorder="1" applyAlignment="1">
      <alignment horizontal="center" vertical="center" wrapText="1"/>
    </xf>
    <xf numFmtId="0" fontId="12" fillId="0" borderId="23" xfId="0" applyFont="1" applyBorder="1"/>
    <xf numFmtId="0" fontId="12" fillId="0" borderId="18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28" fillId="3" borderId="9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2" fillId="0" borderId="0" xfId="0" applyFont="1" applyAlignment="1"/>
    <xf numFmtId="0" fontId="21" fillId="5" borderId="44" xfId="0" applyFont="1" applyFill="1" applyBorder="1" applyAlignment="1">
      <alignment horizontal="center" vertical="center" wrapText="1"/>
    </xf>
    <xf numFmtId="0" fontId="11" fillId="8" borderId="117" xfId="0" applyFont="1" applyFill="1" applyBorder="1" applyAlignment="1">
      <alignment horizontal="center" vertical="center" wrapText="1"/>
    </xf>
    <xf numFmtId="0" fontId="16" fillId="5" borderId="45" xfId="0" applyFont="1" applyFill="1" applyBorder="1" applyAlignment="1">
      <alignment horizontal="center" vertical="center" wrapText="1"/>
    </xf>
    <xf numFmtId="0" fontId="5" fillId="6" borderId="110" xfId="0" applyFont="1" applyFill="1" applyBorder="1" applyAlignment="1">
      <alignment horizontal="center" vertical="center" wrapText="1"/>
    </xf>
    <xf numFmtId="0" fontId="16" fillId="5" borderId="109" xfId="0" applyFont="1" applyFill="1" applyBorder="1" applyAlignment="1">
      <alignment horizontal="center" vertical="center" wrapText="1"/>
    </xf>
    <xf numFmtId="0" fontId="9" fillId="3" borderId="145" xfId="0" applyFont="1" applyFill="1" applyBorder="1" applyAlignment="1">
      <alignment horizontal="center" vertical="center" wrapText="1"/>
    </xf>
    <xf numFmtId="0" fontId="11" fillId="7" borderId="117" xfId="0" applyFont="1" applyFill="1" applyBorder="1" applyAlignment="1">
      <alignment horizontal="center" vertical="center" wrapText="1"/>
    </xf>
    <xf numFmtId="0" fontId="11" fillId="3" borderId="145" xfId="0" applyFont="1" applyFill="1" applyBorder="1" applyAlignment="1">
      <alignment horizontal="center" vertical="center" wrapText="1"/>
    </xf>
    <xf numFmtId="0" fontId="20" fillId="5" borderId="44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27" fillId="5" borderId="37" xfId="0" applyFont="1" applyFill="1" applyBorder="1" applyAlignment="1">
      <alignment horizontal="center" vertical="center" wrapText="1"/>
    </xf>
    <xf numFmtId="0" fontId="12" fillId="0" borderId="45" xfId="0" applyFont="1" applyBorder="1"/>
    <xf numFmtId="0" fontId="15" fillId="5" borderId="72" xfId="0" applyFont="1" applyFill="1" applyBorder="1" applyAlignment="1">
      <alignment horizontal="center" vertical="center" wrapText="1"/>
    </xf>
    <xf numFmtId="0" fontId="9" fillId="30" borderId="145" xfId="0" applyFont="1" applyFill="1" applyBorder="1" applyAlignment="1">
      <alignment horizontal="center" vertical="center"/>
    </xf>
    <xf numFmtId="0" fontId="21" fillId="5" borderId="103" xfId="0" applyFont="1" applyFill="1" applyBorder="1" applyAlignment="1">
      <alignment horizontal="center" vertical="center" wrapText="1"/>
    </xf>
    <xf numFmtId="0" fontId="20" fillId="5" borderId="103" xfId="0" applyFont="1" applyFill="1" applyBorder="1" applyAlignment="1">
      <alignment horizontal="center" vertical="center" wrapText="1"/>
    </xf>
    <xf numFmtId="0" fontId="11" fillId="8" borderId="145" xfId="0" applyFont="1" applyFill="1" applyBorder="1" applyAlignment="1">
      <alignment horizontal="center" vertical="center" wrapText="1"/>
    </xf>
    <xf numFmtId="0" fontId="21" fillId="5" borderId="143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16" fillId="5" borderId="117" xfId="0" applyFont="1" applyFill="1" applyBorder="1" applyAlignment="1">
      <alignment horizontal="center" vertical="center" wrapText="1"/>
    </xf>
    <xf numFmtId="0" fontId="11" fillId="7" borderId="145" xfId="0" applyFont="1" applyFill="1" applyBorder="1" applyAlignment="1">
      <alignment horizontal="center" vertical="center" wrapText="1"/>
    </xf>
    <xf numFmtId="0" fontId="15" fillId="5" borderId="149" xfId="0" applyFont="1" applyFill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center" vertical="center" wrapText="1"/>
    </xf>
    <xf numFmtId="0" fontId="9" fillId="6" borderId="110" xfId="0" applyFont="1" applyFill="1" applyBorder="1" applyAlignment="1">
      <alignment horizontal="center" vertical="center" wrapText="1"/>
    </xf>
    <xf numFmtId="0" fontId="7" fillId="5" borderId="45" xfId="0" applyFont="1" applyFill="1" applyBorder="1" applyAlignment="1">
      <alignment horizontal="center" vertical="center" wrapText="1"/>
    </xf>
    <xf numFmtId="0" fontId="12" fillId="0" borderId="72" xfId="0" applyFont="1" applyBorder="1"/>
    <xf numFmtId="0" fontId="84" fillId="0" borderId="145" xfId="0" applyFont="1" applyBorder="1"/>
    <xf numFmtId="0" fontId="84" fillId="0" borderId="14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zoomScaleNormal="100" workbookViewId="0">
      <pane xSplit="1" topLeftCell="JF1" activePane="topRight" state="frozen"/>
      <selection pane="topRight" activeCell="JK7" sqref="JK7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  <c r="X1" s="559"/>
      <c r="Y1" s="559"/>
      <c r="Z1" s="559"/>
      <c r="AA1" s="559"/>
      <c r="AB1" s="559"/>
      <c r="AC1" s="559"/>
      <c r="AD1" s="559"/>
      <c r="AE1" s="559"/>
      <c r="AF1" s="559"/>
      <c r="AG1" s="559"/>
      <c r="AH1" s="559"/>
      <c r="AI1" s="559"/>
      <c r="AJ1" s="559"/>
      <c r="AK1" s="559"/>
      <c r="AL1" s="559"/>
      <c r="AM1" s="559"/>
      <c r="AN1" s="559"/>
      <c r="AO1" s="559"/>
      <c r="AP1" s="559"/>
      <c r="AQ1" s="559"/>
      <c r="AR1" s="1"/>
      <c r="AS1" s="559"/>
      <c r="AT1" s="559"/>
      <c r="AU1" s="559"/>
      <c r="AV1" s="559"/>
      <c r="AW1" s="559"/>
      <c r="AX1" s="559"/>
      <c r="AY1" s="559"/>
      <c r="AZ1" s="559"/>
      <c r="BA1" s="559"/>
      <c r="BB1" s="559"/>
      <c r="BC1" s="559"/>
      <c r="BD1" s="559"/>
      <c r="BE1" s="559"/>
      <c r="BF1" s="559"/>
      <c r="BG1" s="559"/>
      <c r="BH1" s="559"/>
      <c r="BI1" s="559"/>
      <c r="BJ1" s="559"/>
      <c r="BK1" s="559"/>
      <c r="BL1" s="559"/>
      <c r="BM1" s="559"/>
      <c r="BN1" s="559"/>
      <c r="BO1" s="559"/>
      <c r="BP1" s="559"/>
      <c r="BQ1" s="559"/>
      <c r="BR1" s="559"/>
      <c r="BS1" s="559"/>
      <c r="BT1" s="559"/>
      <c r="BU1" s="1"/>
      <c r="BV1" s="559"/>
      <c r="BW1" s="559"/>
      <c r="BX1" s="559"/>
      <c r="BY1" s="559"/>
      <c r="BZ1" s="1"/>
      <c r="CA1" s="559"/>
      <c r="CB1" s="559"/>
      <c r="CC1" s="559"/>
      <c r="CD1" s="559"/>
      <c r="CE1" s="559"/>
      <c r="CF1" s="559"/>
      <c r="CG1" s="559"/>
      <c r="CH1" s="559"/>
      <c r="CI1" s="559"/>
      <c r="CJ1" s="559"/>
      <c r="CK1" s="559"/>
      <c r="CL1" s="559"/>
      <c r="CM1" s="559"/>
      <c r="CN1" s="559"/>
      <c r="CO1" s="559"/>
      <c r="CP1" s="559"/>
      <c r="CQ1" s="559"/>
      <c r="CR1" s="559"/>
      <c r="CS1" s="559"/>
      <c r="CT1" s="559"/>
      <c r="CU1" s="559"/>
      <c r="CV1" s="559"/>
      <c r="CW1" s="559"/>
      <c r="CX1" s="559"/>
      <c r="CY1" s="559"/>
      <c r="CZ1" s="559"/>
      <c r="DA1" s="559"/>
      <c r="DB1" s="559"/>
      <c r="DO1" s="2"/>
      <c r="DP1" s="559"/>
      <c r="DQ1" s="559"/>
      <c r="DR1" s="559"/>
      <c r="DS1" s="559"/>
      <c r="DT1" s="559"/>
      <c r="DU1" s="559"/>
      <c r="DV1" s="559"/>
      <c r="DW1" s="559"/>
      <c r="DX1" s="559"/>
      <c r="DY1" s="559"/>
      <c r="DZ1" s="559"/>
      <c r="EA1" s="559"/>
      <c r="EB1" s="559"/>
      <c r="EC1" s="559"/>
      <c r="ED1" s="559"/>
      <c r="EE1" s="559"/>
      <c r="EF1" s="559"/>
      <c r="EG1" s="559"/>
      <c r="EH1" s="559"/>
      <c r="EI1" s="559"/>
      <c r="EJ1" s="559"/>
      <c r="EK1" s="559"/>
      <c r="EL1" s="559"/>
      <c r="EM1" s="559"/>
      <c r="EN1" s="559"/>
      <c r="EO1" s="559"/>
      <c r="EP1" s="559"/>
      <c r="EQ1" s="559"/>
      <c r="EW1" s="3"/>
      <c r="EX1" s="3"/>
      <c r="EY1" s="3"/>
      <c r="EZ1" s="3"/>
      <c r="FH1" s="2"/>
      <c r="FI1" s="559"/>
      <c r="FJ1" s="559"/>
      <c r="FK1" s="559"/>
      <c r="FL1" s="559"/>
      <c r="FM1" s="559"/>
      <c r="FN1" s="559"/>
      <c r="FO1" s="559"/>
      <c r="FP1" s="559"/>
      <c r="FQ1" s="559"/>
      <c r="FR1" s="559"/>
      <c r="FS1" s="559"/>
      <c r="FT1" s="559"/>
      <c r="FU1" s="559"/>
      <c r="FV1" s="559"/>
      <c r="FW1" s="559"/>
      <c r="FX1" s="559"/>
      <c r="FY1" s="559"/>
      <c r="FZ1" s="559"/>
      <c r="GA1" s="559"/>
      <c r="GB1" s="559"/>
      <c r="GC1" s="559"/>
      <c r="GD1" s="559"/>
      <c r="GE1" s="559"/>
      <c r="GF1" s="559"/>
      <c r="GG1" s="559"/>
      <c r="GH1" s="559"/>
      <c r="GI1" s="559"/>
      <c r="GJ1" s="559"/>
      <c r="GP1" s="3"/>
      <c r="GQ1" s="3"/>
      <c r="GR1" s="3"/>
      <c r="GS1" s="3"/>
      <c r="HA1" s="2"/>
      <c r="HB1" s="559"/>
      <c r="HC1" s="559"/>
      <c r="HD1" s="559"/>
      <c r="HE1" s="559"/>
      <c r="HF1" s="559"/>
      <c r="HG1" s="559"/>
      <c r="HH1" s="559"/>
      <c r="HI1" s="559"/>
      <c r="HJ1" s="559"/>
      <c r="HK1" s="559"/>
      <c r="HL1" s="559"/>
      <c r="HM1" s="559"/>
      <c r="HN1" s="559"/>
      <c r="HO1" s="559"/>
      <c r="HP1" s="559"/>
      <c r="HQ1" s="559"/>
      <c r="HR1" s="559"/>
      <c r="HS1" s="559"/>
      <c r="HT1" s="559"/>
      <c r="HU1" s="559"/>
      <c r="HV1" s="559"/>
      <c r="HW1" s="559"/>
      <c r="HX1" s="559"/>
      <c r="HY1" s="559"/>
      <c r="HZ1" s="559"/>
      <c r="IA1" s="559"/>
      <c r="IB1" s="559"/>
      <c r="IC1" s="559"/>
      <c r="ID1" s="2"/>
      <c r="IE1" s="559"/>
      <c r="IF1" s="559"/>
      <c r="IG1" s="559"/>
      <c r="IH1" s="559"/>
      <c r="II1" s="559"/>
      <c r="IJ1" s="559"/>
      <c r="IK1" s="559"/>
      <c r="IL1" s="559"/>
      <c r="IM1" s="559"/>
      <c r="IN1" s="559"/>
      <c r="IO1" s="559"/>
      <c r="IP1" s="559"/>
      <c r="IQ1" s="559"/>
      <c r="IR1" s="559"/>
      <c r="IS1" s="559"/>
      <c r="IT1" s="559"/>
      <c r="IU1" s="559"/>
      <c r="IV1" s="559"/>
      <c r="IW1" s="559"/>
      <c r="IX1" s="559"/>
      <c r="IY1" s="559"/>
      <c r="IZ1" s="559"/>
      <c r="JA1" s="559"/>
      <c r="JB1" s="559"/>
      <c r="JC1" s="559"/>
      <c r="JD1" s="559"/>
      <c r="JE1" s="559"/>
      <c r="JF1" s="559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  <c r="AF2" s="559"/>
      <c r="AG2" s="559"/>
      <c r="AH2" s="559"/>
      <c r="AI2" s="559"/>
      <c r="AJ2" s="559"/>
      <c r="AK2" s="559"/>
      <c r="AL2" s="559"/>
      <c r="AM2" s="559"/>
      <c r="AN2" s="559"/>
      <c r="AO2" s="559"/>
      <c r="AP2" s="559"/>
      <c r="AQ2" s="559"/>
      <c r="AR2" s="1"/>
      <c r="AS2" s="559"/>
      <c r="AT2" s="559"/>
      <c r="AU2" s="559"/>
      <c r="AV2" s="559"/>
      <c r="AW2" s="559"/>
      <c r="AX2" s="559"/>
      <c r="AY2" s="559"/>
      <c r="AZ2" s="559"/>
      <c r="BA2" s="559"/>
      <c r="BB2" s="559"/>
      <c r="BC2" s="559"/>
      <c r="BD2" s="559"/>
      <c r="BE2" s="559"/>
      <c r="BF2" s="559"/>
      <c r="BG2" s="559"/>
      <c r="BH2" s="559"/>
      <c r="BI2" s="559"/>
      <c r="BJ2" s="559"/>
      <c r="BK2" s="559"/>
      <c r="BL2" s="559"/>
      <c r="BM2" s="559"/>
      <c r="BN2" s="559"/>
      <c r="BO2" s="559"/>
      <c r="BP2" s="559"/>
      <c r="BQ2" s="559"/>
      <c r="BR2" s="559"/>
      <c r="BS2" s="559"/>
      <c r="BT2" s="559"/>
      <c r="BU2" s="1"/>
      <c r="BV2" s="559"/>
      <c r="BW2" s="559"/>
      <c r="BX2" s="559"/>
      <c r="BY2" s="559"/>
      <c r="BZ2" s="1"/>
      <c r="CA2" s="559"/>
      <c r="CB2" s="559"/>
      <c r="CC2" s="559"/>
      <c r="CD2" s="559"/>
      <c r="CE2" s="559"/>
      <c r="CF2" s="559"/>
      <c r="CG2" s="559"/>
      <c r="CH2" s="559"/>
      <c r="CI2" s="559"/>
      <c r="CJ2" s="559"/>
      <c r="CK2" s="559"/>
      <c r="CL2" s="559"/>
      <c r="CM2" s="559"/>
      <c r="CN2" s="559"/>
      <c r="CO2" s="559"/>
      <c r="CP2" s="559"/>
      <c r="CQ2" s="559"/>
      <c r="CR2" s="559"/>
      <c r="CS2" s="559"/>
      <c r="CT2" s="559"/>
      <c r="CU2" s="559"/>
      <c r="CV2" s="559"/>
      <c r="CW2" s="559"/>
      <c r="CX2" s="559"/>
      <c r="CY2" s="559"/>
      <c r="CZ2" s="559"/>
      <c r="DA2" s="559"/>
      <c r="DB2" s="559"/>
      <c r="DO2" s="2"/>
      <c r="DP2" s="559"/>
      <c r="DQ2" s="559"/>
      <c r="DR2" s="559"/>
      <c r="DS2" s="559"/>
      <c r="DT2" s="559"/>
      <c r="DU2" s="559"/>
      <c r="DV2" s="559"/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59"/>
      <c r="EK2" s="559"/>
      <c r="EL2" s="559"/>
      <c r="EM2" s="559"/>
      <c r="EN2" s="559"/>
      <c r="EO2" s="559"/>
      <c r="EP2" s="559"/>
      <c r="EQ2" s="559"/>
      <c r="EW2" s="3"/>
      <c r="EX2" s="3"/>
      <c r="EY2" s="3"/>
      <c r="EZ2" s="3"/>
      <c r="FH2" s="2"/>
      <c r="FI2" s="559"/>
      <c r="FJ2" s="559"/>
      <c r="FK2" s="559"/>
      <c r="FL2" s="559"/>
      <c r="FM2" s="559"/>
      <c r="FN2" s="559"/>
      <c r="FO2" s="559"/>
      <c r="FP2" s="559"/>
      <c r="FQ2" s="559"/>
      <c r="FR2" s="559"/>
      <c r="FS2" s="559"/>
      <c r="FT2" s="559"/>
      <c r="FU2" s="559"/>
      <c r="FV2" s="559"/>
      <c r="FW2" s="559"/>
      <c r="FX2" s="559"/>
      <c r="FY2" s="559"/>
      <c r="FZ2" s="559"/>
      <c r="GA2" s="559"/>
      <c r="GB2" s="559"/>
      <c r="GC2" s="559"/>
      <c r="GD2" s="559"/>
      <c r="GE2" s="559"/>
      <c r="GF2" s="559"/>
      <c r="GG2" s="559"/>
      <c r="GH2" s="559"/>
      <c r="GI2" s="559"/>
      <c r="GJ2" s="559"/>
      <c r="GP2" s="3"/>
      <c r="GQ2" s="3"/>
      <c r="GR2" s="3"/>
      <c r="GS2" s="3"/>
      <c r="HA2" s="2"/>
      <c r="HB2" s="559"/>
      <c r="HC2" s="559"/>
      <c r="HD2" s="559"/>
      <c r="HE2" s="559"/>
      <c r="HF2" s="559"/>
      <c r="HG2" s="559"/>
      <c r="HH2" s="559"/>
      <c r="HI2" s="559"/>
      <c r="HJ2" s="559"/>
      <c r="HK2" s="559"/>
      <c r="HL2" s="559"/>
      <c r="HM2" s="559"/>
      <c r="HN2" s="559"/>
      <c r="HO2" s="559"/>
      <c r="HP2" s="559"/>
      <c r="HQ2" s="559"/>
      <c r="HR2" s="559"/>
      <c r="HS2" s="559"/>
      <c r="HT2" s="559"/>
      <c r="HU2" s="559"/>
      <c r="HV2" s="559"/>
      <c r="HW2" s="559"/>
      <c r="HX2" s="559"/>
      <c r="HY2" s="559"/>
      <c r="HZ2" s="559"/>
      <c r="IA2" s="559"/>
      <c r="IB2" s="559"/>
      <c r="IC2" s="559"/>
      <c r="ID2" s="2"/>
      <c r="IE2" s="559"/>
      <c r="IF2" s="559"/>
      <c r="IG2" s="559"/>
      <c r="IH2" s="559"/>
      <c r="II2" s="559"/>
      <c r="IJ2" s="559"/>
      <c r="IK2" s="559"/>
      <c r="IL2" s="559"/>
      <c r="IM2" s="559"/>
      <c r="IN2" s="559"/>
      <c r="IO2" s="559"/>
      <c r="IP2" s="559"/>
      <c r="IQ2" s="559"/>
      <c r="IR2" s="559"/>
      <c r="IS2" s="559"/>
      <c r="IT2" s="559"/>
      <c r="IU2" s="559"/>
      <c r="IV2" s="559"/>
      <c r="IW2" s="559"/>
      <c r="IX2" s="559"/>
      <c r="IY2" s="559"/>
      <c r="IZ2" s="559"/>
      <c r="JA2" s="559"/>
      <c r="JB2" s="559"/>
      <c r="JC2" s="559"/>
      <c r="JD2" s="559"/>
      <c r="JE2" s="559"/>
      <c r="JF2" s="559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559"/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559"/>
      <c r="Z3" s="559"/>
      <c r="AA3" s="559"/>
      <c r="AB3" s="559"/>
      <c r="AC3" s="559"/>
      <c r="AD3" s="559"/>
      <c r="AE3" s="559"/>
      <c r="AF3" s="559"/>
      <c r="AG3" s="559"/>
      <c r="AH3" s="559"/>
      <c r="AI3" s="559"/>
      <c r="AJ3" s="559"/>
      <c r="AK3" s="559"/>
      <c r="AL3" s="559"/>
      <c r="AM3" s="559"/>
      <c r="AN3" s="559"/>
      <c r="AO3" s="559"/>
      <c r="AP3" s="559"/>
      <c r="AQ3" s="559"/>
      <c r="AR3" s="1"/>
      <c r="AS3" s="559"/>
      <c r="AT3" s="559"/>
      <c r="AU3" s="559"/>
      <c r="AV3" s="559"/>
      <c r="AW3" s="559"/>
      <c r="AX3" s="559"/>
      <c r="AY3" s="559"/>
      <c r="AZ3" s="559"/>
      <c r="BA3" s="559"/>
      <c r="BB3" s="559"/>
      <c r="BC3" s="559"/>
      <c r="BD3" s="559"/>
      <c r="BE3" s="559"/>
      <c r="BF3" s="559"/>
      <c r="BG3" s="559"/>
      <c r="BH3" s="559"/>
      <c r="BI3" s="559"/>
      <c r="BJ3" s="559"/>
      <c r="BK3" s="559"/>
      <c r="BL3" s="559"/>
      <c r="BM3" s="559"/>
      <c r="BN3" s="559"/>
      <c r="BO3" s="559"/>
      <c r="BP3" s="559"/>
      <c r="BQ3" s="559"/>
      <c r="BR3" s="559"/>
      <c r="BS3" s="559"/>
      <c r="BT3" s="559"/>
      <c r="BU3" s="1"/>
      <c r="BV3" s="559"/>
      <c r="BW3" s="559"/>
      <c r="BX3" s="559"/>
      <c r="BY3" s="559"/>
      <c r="BZ3" s="1"/>
      <c r="CA3" s="559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O3" s="2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59"/>
      <c r="EH3" s="559"/>
      <c r="EI3" s="559"/>
      <c r="EJ3" s="559"/>
      <c r="EK3" s="559"/>
      <c r="EL3" s="559"/>
      <c r="EM3" s="559"/>
      <c r="EN3" s="559"/>
      <c r="EO3" s="559"/>
      <c r="EP3" s="559"/>
      <c r="EQ3" s="559"/>
      <c r="EW3" s="3"/>
      <c r="EX3" s="3"/>
      <c r="EY3" s="3"/>
      <c r="EZ3" s="3"/>
      <c r="FH3" s="2"/>
      <c r="FI3" s="559"/>
      <c r="FJ3" s="559"/>
      <c r="FK3" s="559"/>
      <c r="FL3" s="559"/>
      <c r="FM3" s="559"/>
      <c r="FN3" s="559"/>
      <c r="FO3" s="559"/>
      <c r="FP3" s="559"/>
      <c r="FQ3" s="559"/>
      <c r="FR3" s="559"/>
      <c r="FS3" s="559"/>
      <c r="FT3" s="559"/>
      <c r="FU3" s="559"/>
      <c r="FV3" s="559"/>
      <c r="FW3" s="559"/>
      <c r="FX3" s="559"/>
      <c r="FY3" s="559"/>
      <c r="FZ3" s="559"/>
      <c r="GA3" s="559"/>
      <c r="GB3" s="559"/>
      <c r="GC3" s="559"/>
      <c r="GD3" s="559"/>
      <c r="GE3" s="559"/>
      <c r="GF3" s="559"/>
      <c r="GG3" s="559"/>
      <c r="GH3" s="559"/>
      <c r="GI3" s="559"/>
      <c r="GJ3" s="559"/>
      <c r="GP3" s="3"/>
      <c r="GQ3" s="3"/>
      <c r="GR3" s="3"/>
      <c r="GS3" s="3"/>
      <c r="HA3" s="2"/>
      <c r="HB3" s="559"/>
      <c r="HC3" s="559"/>
      <c r="HD3" s="559"/>
      <c r="HE3" s="559"/>
      <c r="HF3" s="559"/>
      <c r="HG3" s="559"/>
      <c r="HH3" s="559"/>
      <c r="HI3" s="559"/>
      <c r="HJ3" s="559"/>
      <c r="HK3" s="559"/>
      <c r="HL3" s="559"/>
      <c r="HM3" s="559"/>
      <c r="HN3" s="559"/>
      <c r="HO3" s="559"/>
      <c r="HP3" s="559"/>
      <c r="HQ3" s="559"/>
      <c r="HR3" s="559"/>
      <c r="HS3" s="559"/>
      <c r="HT3" s="559"/>
      <c r="HU3" s="559"/>
      <c r="HV3" s="559"/>
      <c r="HW3" s="559"/>
      <c r="HX3" s="559"/>
      <c r="HY3" s="559"/>
      <c r="HZ3" s="559"/>
      <c r="IA3" s="559"/>
      <c r="IB3" s="559"/>
      <c r="IC3" s="559"/>
      <c r="ID3" s="2"/>
      <c r="IE3" s="559"/>
      <c r="IF3" s="559"/>
      <c r="IG3" s="559"/>
      <c r="IH3" s="559"/>
      <c r="II3" s="559"/>
      <c r="IJ3" s="559"/>
      <c r="IK3" s="559"/>
      <c r="IL3" s="559"/>
      <c r="IM3" s="559"/>
      <c r="IN3" s="559"/>
      <c r="IO3" s="559"/>
      <c r="IP3" s="559"/>
      <c r="IQ3" s="559"/>
      <c r="IR3" s="559"/>
      <c r="IS3" s="559"/>
      <c r="IT3" s="559"/>
      <c r="IU3" s="559"/>
      <c r="IV3" s="559"/>
      <c r="IW3" s="559"/>
      <c r="IX3" s="559"/>
      <c r="IY3" s="559"/>
      <c r="IZ3" s="559"/>
      <c r="JA3" s="559"/>
      <c r="JB3" s="559"/>
      <c r="JC3" s="559"/>
      <c r="JD3" s="559"/>
      <c r="JE3" s="559"/>
      <c r="JF3" s="559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  <c r="X4" s="559"/>
      <c r="Y4" s="559"/>
      <c r="Z4" s="559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559"/>
      <c r="AR4" s="4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559"/>
      <c r="BJ4" s="559"/>
      <c r="BK4" s="559"/>
      <c r="BL4" s="559"/>
      <c r="BM4" s="559"/>
      <c r="BN4" s="559"/>
      <c r="BO4" s="559"/>
      <c r="BP4" s="559"/>
      <c r="BQ4" s="559"/>
      <c r="BR4" s="559"/>
      <c r="BS4" s="559"/>
      <c r="BT4" s="559"/>
      <c r="BU4" s="225"/>
      <c r="BV4" s="559"/>
      <c r="BW4" s="559"/>
      <c r="BX4" s="559"/>
      <c r="BY4" s="559"/>
      <c r="BZ4" s="4"/>
      <c r="CA4" s="559"/>
      <c r="CB4" s="559"/>
      <c r="CC4" s="559"/>
      <c r="CD4" s="559"/>
      <c r="CE4" s="559"/>
      <c r="CF4" s="559"/>
      <c r="CG4" s="559"/>
      <c r="CH4" s="559"/>
      <c r="CI4" s="559"/>
      <c r="CJ4" s="559"/>
      <c r="CK4" s="559"/>
      <c r="CL4" s="559"/>
      <c r="CM4" s="559"/>
      <c r="CN4" s="559"/>
      <c r="CO4" s="559"/>
      <c r="CP4" s="559"/>
      <c r="CQ4" s="559"/>
      <c r="CR4" s="559"/>
      <c r="CS4" s="559"/>
      <c r="CT4" s="559"/>
      <c r="CU4" s="559"/>
      <c r="CV4" s="559"/>
      <c r="CW4" s="559"/>
      <c r="CX4" s="559"/>
      <c r="CY4" s="559"/>
      <c r="CZ4" s="559"/>
      <c r="DA4" s="559"/>
      <c r="DB4" s="559"/>
      <c r="DO4" s="2"/>
      <c r="DP4" s="559"/>
      <c r="DQ4" s="559"/>
      <c r="DR4" s="559"/>
      <c r="DS4" s="559"/>
      <c r="DT4" s="559"/>
      <c r="DU4" s="559"/>
      <c r="DV4" s="559"/>
      <c r="DW4" s="559"/>
      <c r="DX4" s="559"/>
      <c r="DY4" s="559"/>
      <c r="DZ4" s="559"/>
      <c r="EA4" s="559"/>
      <c r="EB4" s="559"/>
      <c r="EC4" s="559"/>
      <c r="ED4" s="559"/>
      <c r="EE4" s="559"/>
      <c r="EF4" s="559"/>
      <c r="EG4" s="559"/>
      <c r="EH4" s="559"/>
      <c r="EI4" s="559"/>
      <c r="EJ4" s="559"/>
      <c r="EK4" s="559"/>
      <c r="EL4" s="559"/>
      <c r="EM4" s="559"/>
      <c r="EN4" s="559"/>
      <c r="EO4" s="559"/>
      <c r="EP4" s="559"/>
      <c r="EQ4" s="559"/>
      <c r="EW4" s="3"/>
      <c r="EX4" s="3"/>
      <c r="EY4" s="3"/>
      <c r="EZ4" s="3"/>
      <c r="FH4" s="2"/>
      <c r="FI4" s="559"/>
      <c r="FJ4" s="559"/>
      <c r="FK4" s="559"/>
      <c r="FL4" s="559"/>
      <c r="FM4" s="559"/>
      <c r="FN4" s="559"/>
      <c r="FO4" s="559"/>
      <c r="FP4" s="559"/>
      <c r="FQ4" s="559"/>
      <c r="FR4" s="559"/>
      <c r="FS4" s="559"/>
      <c r="FT4" s="559"/>
      <c r="FU4" s="559"/>
      <c r="FV4" s="559"/>
      <c r="FW4" s="559"/>
      <c r="FX4" s="559"/>
      <c r="FY4" s="559"/>
      <c r="FZ4" s="559"/>
      <c r="GA4" s="559"/>
      <c r="GB4" s="559"/>
      <c r="GC4" s="559"/>
      <c r="GD4" s="559"/>
      <c r="GE4" s="559"/>
      <c r="GF4" s="559"/>
      <c r="GG4" s="559"/>
      <c r="GH4" s="559"/>
      <c r="GI4" s="559"/>
      <c r="GJ4" s="559"/>
      <c r="GP4" s="3"/>
      <c r="GQ4" s="3"/>
      <c r="GR4" s="3"/>
      <c r="GS4" s="3"/>
      <c r="HA4" s="2"/>
      <c r="HB4" s="559"/>
      <c r="HC4" s="559"/>
      <c r="HD4" s="559"/>
      <c r="HE4" s="559"/>
      <c r="HF4" s="559"/>
      <c r="HG4" s="559"/>
      <c r="HH4" s="559"/>
      <c r="HI4" s="559"/>
      <c r="HJ4" s="559"/>
      <c r="HK4" s="559"/>
      <c r="HL4" s="559"/>
      <c r="HM4" s="559"/>
      <c r="HN4" s="559"/>
      <c r="HO4" s="559"/>
      <c r="HP4" s="559"/>
      <c r="HQ4" s="559"/>
      <c r="HR4" s="559"/>
      <c r="HS4" s="559"/>
      <c r="HT4" s="559"/>
      <c r="HU4" s="559"/>
      <c r="HV4" s="559"/>
      <c r="HW4" s="559"/>
      <c r="HX4" s="559"/>
      <c r="HY4" s="559"/>
      <c r="HZ4" s="559"/>
      <c r="IA4" s="559"/>
      <c r="IB4" s="559"/>
      <c r="IC4" s="559"/>
      <c r="ID4" s="2"/>
      <c r="IE4" s="559"/>
      <c r="IF4" s="559"/>
      <c r="IG4" s="559"/>
      <c r="IH4" s="559"/>
      <c r="II4" s="559"/>
      <c r="IJ4" s="559"/>
      <c r="IK4" s="559"/>
      <c r="IL4" s="559"/>
      <c r="IM4" s="559"/>
      <c r="IN4" s="559"/>
      <c r="IO4" s="559"/>
      <c r="IP4" s="559"/>
      <c r="IQ4" s="559"/>
      <c r="IR4" s="559"/>
      <c r="IS4" s="559"/>
      <c r="IT4" s="559"/>
      <c r="IU4" s="559"/>
      <c r="IV4" s="559"/>
      <c r="IW4" s="559"/>
      <c r="IX4" s="559"/>
      <c r="IY4" s="559"/>
      <c r="IZ4" s="559"/>
      <c r="JA4" s="559"/>
      <c r="JB4" s="559"/>
      <c r="JC4" s="559"/>
      <c r="JD4" s="559"/>
      <c r="JE4" s="559"/>
      <c r="JF4" s="559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559"/>
      <c r="C5" s="559"/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  <c r="AA5" s="559"/>
      <c r="AB5" s="559"/>
      <c r="AC5" s="559"/>
      <c r="AD5" s="559"/>
      <c r="AE5" s="559"/>
      <c r="AF5" s="559"/>
      <c r="AG5" s="559"/>
      <c r="AH5" s="559"/>
      <c r="AI5" s="559"/>
      <c r="AJ5" s="559"/>
      <c r="AK5" s="559"/>
      <c r="AL5" s="559"/>
      <c r="AM5" s="559"/>
      <c r="AN5" s="559"/>
      <c r="AO5" s="559"/>
      <c r="AP5" s="559"/>
      <c r="AQ5" s="559"/>
      <c r="AR5" s="4"/>
      <c r="AS5" s="559"/>
      <c r="AT5" s="559"/>
      <c r="AU5" s="559"/>
      <c r="AV5" s="559"/>
      <c r="AW5" s="559"/>
      <c r="AX5" s="559"/>
      <c r="AY5" s="559"/>
      <c r="AZ5" s="559"/>
      <c r="BA5" s="559"/>
      <c r="BB5" s="559"/>
      <c r="BC5" s="559"/>
      <c r="BD5" s="559"/>
      <c r="BE5" s="559"/>
      <c r="BF5" s="559"/>
      <c r="BG5" s="559"/>
      <c r="BH5" s="559"/>
      <c r="BI5" s="559"/>
      <c r="BJ5" s="559"/>
      <c r="BK5" s="559"/>
      <c r="BL5" s="559"/>
      <c r="BM5" s="559"/>
      <c r="BN5" s="559"/>
      <c r="BO5" s="559"/>
      <c r="BP5" s="559"/>
      <c r="BQ5" s="559"/>
      <c r="BR5" s="559"/>
      <c r="BS5" s="559"/>
      <c r="BT5" s="559"/>
      <c r="BU5" s="4"/>
      <c r="BV5" s="559"/>
      <c r="BW5" s="559"/>
      <c r="BX5" s="559"/>
      <c r="BY5" s="559"/>
      <c r="BZ5" s="4"/>
      <c r="CA5" s="559"/>
      <c r="CB5" s="559"/>
      <c r="CC5" s="559"/>
      <c r="CD5" s="559"/>
      <c r="CE5" s="559"/>
      <c r="CF5" s="559"/>
      <c r="CG5" s="559"/>
      <c r="CH5" s="559"/>
      <c r="CI5" s="559"/>
      <c r="CJ5" s="559"/>
      <c r="CK5" s="559"/>
      <c r="CL5" s="559"/>
      <c r="CM5" s="559"/>
      <c r="CN5" s="559"/>
      <c r="CO5" s="559"/>
      <c r="CP5" s="559"/>
      <c r="CQ5" s="559"/>
      <c r="CR5" s="559"/>
      <c r="CS5" s="559"/>
      <c r="CT5" s="559"/>
      <c r="CU5" s="559"/>
      <c r="CV5" s="559"/>
      <c r="CW5" s="559"/>
      <c r="CX5" s="559"/>
      <c r="CY5" s="559"/>
      <c r="CZ5" s="559"/>
      <c r="DA5" s="559"/>
      <c r="DB5" s="559"/>
      <c r="DO5" s="2"/>
      <c r="DP5" s="559"/>
      <c r="DQ5" s="559"/>
      <c r="DR5" s="559"/>
      <c r="DS5" s="559"/>
      <c r="DT5" s="559"/>
      <c r="DU5" s="559"/>
      <c r="DV5" s="559"/>
      <c r="DW5" s="559"/>
      <c r="DX5" s="559"/>
      <c r="DY5" s="559"/>
      <c r="DZ5" s="559"/>
      <c r="EA5" s="559"/>
      <c r="EB5" s="559"/>
      <c r="EC5" s="559"/>
      <c r="ED5" s="559"/>
      <c r="EE5" s="559"/>
      <c r="EF5" s="559"/>
      <c r="EG5" s="559"/>
      <c r="EH5" s="559"/>
      <c r="EI5" s="559"/>
      <c r="EJ5" s="559"/>
      <c r="EK5" s="559"/>
      <c r="EL5" s="559"/>
      <c r="EM5" s="559"/>
      <c r="EN5" s="559"/>
      <c r="EO5" s="559"/>
      <c r="EP5" s="559"/>
      <c r="EQ5" s="559"/>
      <c r="EW5" s="3"/>
      <c r="EX5" s="3"/>
      <c r="EY5" s="3"/>
      <c r="EZ5" s="3"/>
      <c r="FH5" s="2"/>
      <c r="FI5" s="559"/>
      <c r="FJ5" s="559"/>
      <c r="FK5" s="559"/>
      <c r="FL5" s="559"/>
      <c r="FM5" s="559"/>
      <c r="FN5" s="559"/>
      <c r="FO5" s="559"/>
      <c r="FP5" s="559"/>
      <c r="FQ5" s="559"/>
      <c r="FR5" s="559"/>
      <c r="FS5" s="559"/>
      <c r="FT5" s="559"/>
      <c r="FU5" s="559"/>
      <c r="FV5" s="559"/>
      <c r="FW5" s="559"/>
      <c r="FX5" s="559"/>
      <c r="FY5" s="559"/>
      <c r="FZ5" s="559"/>
      <c r="GA5" s="559"/>
      <c r="GB5" s="559"/>
      <c r="GC5" s="559"/>
      <c r="GD5" s="559"/>
      <c r="GE5" s="559"/>
      <c r="GF5" s="559"/>
      <c r="GG5" s="559"/>
      <c r="GH5" s="559"/>
      <c r="GI5" s="559"/>
      <c r="GJ5" s="559"/>
      <c r="GP5" s="3"/>
      <c r="GQ5" s="3"/>
      <c r="GR5" s="3"/>
      <c r="GS5" s="3"/>
      <c r="HA5" s="2"/>
      <c r="HB5" s="559"/>
      <c r="HC5" s="559"/>
      <c r="HD5" s="559"/>
      <c r="HE5" s="559"/>
      <c r="HF5" s="559"/>
      <c r="HG5" s="559"/>
      <c r="HH5" s="559"/>
      <c r="HI5" s="559"/>
      <c r="HJ5" s="559"/>
      <c r="HK5" s="559"/>
      <c r="HL5" s="559"/>
      <c r="HM5" s="559"/>
      <c r="HN5" s="559"/>
      <c r="HO5" s="559"/>
      <c r="HP5" s="559"/>
      <c r="HQ5" s="559"/>
      <c r="HR5" s="559"/>
      <c r="HS5" s="559"/>
      <c r="HT5" s="559"/>
      <c r="HU5" s="559"/>
      <c r="HV5" s="559"/>
      <c r="HW5" s="559"/>
      <c r="HX5" s="559"/>
      <c r="HY5" s="559"/>
      <c r="HZ5" s="559"/>
      <c r="IA5" s="559"/>
      <c r="IB5" s="559"/>
      <c r="IC5" s="559"/>
      <c r="ID5" s="2"/>
      <c r="IE5" s="559"/>
      <c r="IF5" s="559"/>
      <c r="IG5" s="559"/>
      <c r="IH5" s="559"/>
      <c r="II5" s="559"/>
      <c r="IJ5" s="559"/>
      <c r="IK5" s="559"/>
      <c r="IL5" s="559"/>
      <c r="IM5" s="559"/>
      <c r="IN5" s="559"/>
      <c r="IO5" s="559"/>
      <c r="IP5" s="559"/>
      <c r="IQ5" s="559"/>
      <c r="IR5" s="559"/>
      <c r="IS5" s="559"/>
      <c r="IT5" s="559"/>
      <c r="IU5" s="559"/>
      <c r="IV5" s="559"/>
      <c r="IW5" s="559"/>
      <c r="IX5" s="559"/>
      <c r="IY5" s="559"/>
      <c r="IZ5" s="559"/>
      <c r="JA5" s="559"/>
      <c r="JB5" s="559"/>
      <c r="JC5" s="559"/>
      <c r="JD5" s="559"/>
      <c r="JE5" s="559"/>
      <c r="JF5" s="559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558" t="s">
        <v>1009</v>
      </c>
      <c r="C6" s="558"/>
      <c r="D6" s="558"/>
      <c r="E6" s="558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58" t="s">
        <v>1009</v>
      </c>
      <c r="AT6" s="558"/>
      <c r="AU6" s="558"/>
      <c r="AV6" s="558"/>
      <c r="AW6" s="555"/>
      <c r="AX6" s="555"/>
      <c r="AY6" s="555"/>
      <c r="AZ6" s="555"/>
      <c r="BA6" s="555"/>
      <c r="BB6" s="555"/>
      <c r="BC6" s="555"/>
      <c r="BD6" s="555"/>
      <c r="BE6" s="555"/>
      <c r="BF6" s="555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58" t="s">
        <v>1009</v>
      </c>
      <c r="BW6" s="558"/>
      <c r="BX6" s="562"/>
      <c r="BY6" s="562"/>
      <c r="BZ6" s="5"/>
      <c r="CA6" s="558" t="s">
        <v>1009</v>
      </c>
      <c r="CB6" s="558"/>
      <c r="CC6" s="558"/>
      <c r="CD6" s="558"/>
      <c r="CE6" s="555"/>
      <c r="CF6" s="555"/>
      <c r="CG6" s="555"/>
      <c r="CH6" s="555"/>
      <c r="CI6" s="555"/>
      <c r="CJ6" s="555"/>
      <c r="CK6" s="555"/>
      <c r="CL6" s="555"/>
      <c r="CM6" s="555"/>
      <c r="CN6" s="555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58" t="s">
        <v>1009</v>
      </c>
      <c r="DQ6" s="558"/>
      <c r="DR6" s="558"/>
      <c r="DS6" s="558"/>
      <c r="DT6" s="555"/>
      <c r="DU6" s="555"/>
      <c r="DV6" s="555"/>
      <c r="DW6" s="555"/>
      <c r="DX6" s="555"/>
      <c r="DY6" s="555"/>
      <c r="DZ6" s="555"/>
      <c r="EA6" s="555"/>
      <c r="EB6" s="555"/>
      <c r="EC6" s="555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558" t="s">
        <v>1009</v>
      </c>
      <c r="FJ6" s="558"/>
      <c r="FK6" s="558"/>
      <c r="FL6" s="558"/>
      <c r="FM6" s="555"/>
      <c r="FN6" s="555"/>
      <c r="FO6" s="555"/>
      <c r="FP6" s="555"/>
      <c r="FQ6" s="555"/>
      <c r="FR6" s="555"/>
      <c r="FS6" s="555"/>
      <c r="FT6" s="555"/>
      <c r="FU6" s="555"/>
      <c r="FV6" s="555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558" t="s">
        <v>1009</v>
      </c>
      <c r="HC6" s="558"/>
      <c r="HD6" s="558"/>
      <c r="HE6" s="558"/>
      <c r="HF6" s="555"/>
      <c r="HG6" s="555"/>
      <c r="HH6" s="555"/>
      <c r="HI6" s="555"/>
      <c r="HJ6" s="555"/>
      <c r="HK6" s="555"/>
      <c r="HL6" s="555"/>
      <c r="HM6" s="555"/>
      <c r="HN6" s="555"/>
      <c r="HO6" s="555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558" t="s">
        <v>1009</v>
      </c>
      <c r="IF6" s="558"/>
      <c r="IG6" s="558"/>
      <c r="IH6" s="558"/>
      <c r="II6" s="555"/>
      <c r="IJ6" s="555"/>
      <c r="IK6" s="555"/>
      <c r="IL6" s="555"/>
      <c r="IM6" s="555"/>
      <c r="IN6" s="555"/>
      <c r="IO6" s="555"/>
      <c r="IP6" s="555"/>
      <c r="IQ6" s="555"/>
      <c r="IR6" s="555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0</v>
      </c>
      <c r="KB6" s="7"/>
      <c r="KC6" s="6"/>
      <c r="KD6" s="7"/>
      <c r="KE6" s="7"/>
      <c r="KF6" s="7"/>
      <c r="KG6" s="7"/>
      <c r="KH6" s="8" t="s">
        <v>0</v>
      </c>
      <c r="KI6" s="7"/>
      <c r="KJ6" s="5" t="s">
        <v>3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554" t="s">
        <v>1007</v>
      </c>
      <c r="C7" s="554"/>
      <c r="D7" s="554"/>
      <c r="E7" s="554"/>
      <c r="F7" s="555" t="s">
        <v>1172</v>
      </c>
      <c r="G7" s="555"/>
      <c r="H7" s="555"/>
      <c r="I7" s="555"/>
      <c r="J7" s="555"/>
      <c r="K7" s="555"/>
      <c r="L7" s="555"/>
      <c r="M7" s="555"/>
      <c r="N7" s="555"/>
      <c r="O7" s="555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54" t="s">
        <v>1007</v>
      </c>
      <c r="AT7" s="554"/>
      <c r="AU7" s="554"/>
      <c r="AV7" s="554"/>
      <c r="AW7" s="555" t="s">
        <v>1172</v>
      </c>
      <c r="AX7" s="555"/>
      <c r="AY7" s="555"/>
      <c r="AZ7" s="555"/>
      <c r="BA7" s="555"/>
      <c r="BB7" s="555"/>
      <c r="BC7" s="555"/>
      <c r="BD7" s="555"/>
      <c r="BE7" s="555"/>
      <c r="BF7" s="555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58" t="s">
        <v>1007</v>
      </c>
      <c r="BW7" s="558"/>
      <c r="BX7" s="563" t="s">
        <v>1172</v>
      </c>
      <c r="BY7" s="563"/>
      <c r="BZ7" s="5"/>
      <c r="CA7" s="554" t="s">
        <v>1007</v>
      </c>
      <c r="CB7" s="554"/>
      <c r="CC7" s="554"/>
      <c r="CD7" s="554"/>
      <c r="CE7" s="565" t="s">
        <v>1172</v>
      </c>
      <c r="CF7" s="565"/>
      <c r="CG7" s="565"/>
      <c r="CH7" s="565"/>
      <c r="CI7" s="565"/>
      <c r="CJ7" s="565"/>
      <c r="CK7" s="565"/>
      <c r="CL7" s="565"/>
      <c r="CM7" s="565"/>
      <c r="CN7" s="565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54" t="s">
        <v>1007</v>
      </c>
      <c r="DQ7" s="554"/>
      <c r="DR7" s="554"/>
      <c r="DS7" s="554"/>
      <c r="DT7" s="555" t="s">
        <v>1172</v>
      </c>
      <c r="DU7" s="555"/>
      <c r="DV7" s="555"/>
      <c r="DW7" s="555"/>
      <c r="DX7" s="555"/>
      <c r="DY7" s="555"/>
      <c r="DZ7" s="555"/>
      <c r="EA7" s="555"/>
      <c r="EB7" s="555"/>
      <c r="EC7" s="555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554" t="s">
        <v>1007</v>
      </c>
      <c r="FJ7" s="554"/>
      <c r="FK7" s="554"/>
      <c r="FL7" s="554"/>
      <c r="FM7" s="555" t="s">
        <v>1172</v>
      </c>
      <c r="FN7" s="555"/>
      <c r="FO7" s="555"/>
      <c r="FP7" s="555"/>
      <c r="FQ7" s="555"/>
      <c r="FR7" s="555"/>
      <c r="FS7" s="555"/>
      <c r="FT7" s="555"/>
      <c r="FU7" s="555"/>
      <c r="FV7" s="555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554" t="s">
        <v>1007</v>
      </c>
      <c r="HC7" s="554"/>
      <c r="HD7" s="554"/>
      <c r="HE7" s="554"/>
      <c r="HF7" s="555" t="s">
        <v>1172</v>
      </c>
      <c r="HG7" s="555"/>
      <c r="HH7" s="555"/>
      <c r="HI7" s="555"/>
      <c r="HJ7" s="555"/>
      <c r="HK7" s="555"/>
      <c r="HL7" s="555"/>
      <c r="HM7" s="555"/>
      <c r="HN7" s="555"/>
      <c r="HO7" s="555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554" t="s">
        <v>1007</v>
      </c>
      <c r="IF7" s="554"/>
      <c r="IG7" s="554"/>
      <c r="IH7" s="554"/>
      <c r="II7" s="555" t="s">
        <v>1172</v>
      </c>
      <c r="IJ7" s="555"/>
      <c r="IK7" s="555"/>
      <c r="IL7" s="555"/>
      <c r="IM7" s="555"/>
      <c r="IN7" s="555"/>
      <c r="IO7" s="555"/>
      <c r="IP7" s="555"/>
      <c r="IQ7" s="555"/>
      <c r="IR7" s="555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4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5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6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7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554" t="s">
        <v>1008</v>
      </c>
      <c r="C8" s="554"/>
      <c r="D8" s="554"/>
      <c r="E8" s="554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54" t="s">
        <v>1008</v>
      </c>
      <c r="AT8" s="554"/>
      <c r="AU8" s="554"/>
      <c r="AV8" s="554"/>
      <c r="AW8" s="555"/>
      <c r="AX8" s="555"/>
      <c r="AY8" s="555"/>
      <c r="AZ8" s="555"/>
      <c r="BA8" s="555"/>
      <c r="BB8" s="555"/>
      <c r="BC8" s="555"/>
      <c r="BD8" s="555"/>
      <c r="BE8" s="555"/>
      <c r="BF8" s="555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58" t="s">
        <v>1008</v>
      </c>
      <c r="BW8" s="558"/>
      <c r="BX8" s="564"/>
      <c r="BY8" s="564"/>
      <c r="BZ8" s="5"/>
      <c r="CA8" s="554" t="s">
        <v>1008</v>
      </c>
      <c r="CB8" s="554"/>
      <c r="CC8" s="554"/>
      <c r="CD8" s="55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54" t="s">
        <v>1008</v>
      </c>
      <c r="DQ8" s="554"/>
      <c r="DR8" s="554"/>
      <c r="DS8" s="554"/>
      <c r="DT8" s="555"/>
      <c r="DU8" s="555"/>
      <c r="DV8" s="555"/>
      <c r="DW8" s="555"/>
      <c r="DX8" s="555"/>
      <c r="DY8" s="555"/>
      <c r="DZ8" s="555"/>
      <c r="EA8" s="555"/>
      <c r="EB8" s="555"/>
      <c r="EC8" s="555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554" t="s">
        <v>1008</v>
      </c>
      <c r="FJ8" s="554"/>
      <c r="FK8" s="554"/>
      <c r="FL8" s="554"/>
      <c r="FM8" s="555"/>
      <c r="FN8" s="555"/>
      <c r="FO8" s="555"/>
      <c r="FP8" s="555"/>
      <c r="FQ8" s="555"/>
      <c r="FR8" s="555"/>
      <c r="FS8" s="555"/>
      <c r="FT8" s="555"/>
      <c r="FU8" s="555"/>
      <c r="FV8" s="555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554" t="s">
        <v>1008</v>
      </c>
      <c r="HC8" s="554"/>
      <c r="HD8" s="554"/>
      <c r="HE8" s="554"/>
      <c r="HF8" s="555"/>
      <c r="HG8" s="555"/>
      <c r="HH8" s="555"/>
      <c r="HI8" s="555"/>
      <c r="HJ8" s="555"/>
      <c r="HK8" s="555"/>
      <c r="HL8" s="555"/>
      <c r="HM8" s="555"/>
      <c r="HN8" s="555"/>
      <c r="HO8" s="555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554" t="s">
        <v>1008</v>
      </c>
      <c r="IF8" s="554"/>
      <c r="IG8" s="554"/>
      <c r="IH8" s="554"/>
      <c r="II8" s="555"/>
      <c r="IJ8" s="555"/>
      <c r="IK8" s="555"/>
      <c r="IL8" s="555"/>
      <c r="IM8" s="555"/>
      <c r="IN8" s="555"/>
      <c r="IO8" s="555"/>
      <c r="IP8" s="555"/>
      <c r="IQ8" s="555"/>
      <c r="IR8" s="555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19" t="s">
        <v>8</v>
      </c>
      <c r="B10" s="527" t="s">
        <v>9</v>
      </c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8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8"/>
      <c r="AN10" s="528"/>
      <c r="AO10" s="528"/>
      <c r="AP10" s="528"/>
      <c r="AQ10" s="529"/>
      <c r="AR10" s="530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479" t="s">
        <v>10</v>
      </c>
      <c r="BV10" s="493" t="s">
        <v>9</v>
      </c>
      <c r="BW10" s="493"/>
      <c r="BX10" s="493"/>
      <c r="BY10" s="493"/>
      <c r="BZ10" s="489" t="s">
        <v>11</v>
      </c>
      <c r="CA10" s="566" t="s">
        <v>12</v>
      </c>
      <c r="CB10" s="567"/>
      <c r="CC10" s="567"/>
      <c r="CD10" s="568"/>
      <c r="CE10" s="493" t="s">
        <v>13</v>
      </c>
      <c r="CF10" s="493"/>
      <c r="CG10" s="493"/>
      <c r="CH10" s="578"/>
      <c r="CI10" s="427" t="s">
        <v>14</v>
      </c>
      <c r="CJ10" s="428"/>
      <c r="CK10" s="428"/>
      <c r="CL10" s="428"/>
      <c r="CM10" s="428"/>
      <c r="CN10" s="428"/>
      <c r="CO10" s="428"/>
      <c r="CP10" s="414"/>
      <c r="CQ10" s="427" t="s">
        <v>15</v>
      </c>
      <c r="CR10" s="428"/>
      <c r="CS10" s="428"/>
      <c r="CT10" s="428"/>
      <c r="CU10" s="428"/>
      <c r="CV10" s="428"/>
      <c r="CW10" s="428"/>
      <c r="CX10" s="414"/>
      <c r="CY10" s="427" t="s">
        <v>16</v>
      </c>
      <c r="CZ10" s="428"/>
      <c r="DA10" s="428"/>
      <c r="DB10" s="428"/>
      <c r="DC10" s="428"/>
      <c r="DD10" s="428"/>
      <c r="DE10" s="428"/>
      <c r="DF10" s="414"/>
      <c r="DG10" s="427" t="s">
        <v>17</v>
      </c>
      <c r="DH10" s="428"/>
      <c r="DI10" s="428"/>
      <c r="DJ10" s="428"/>
      <c r="DK10" s="428"/>
      <c r="DL10" s="428"/>
      <c r="DM10" s="428"/>
      <c r="DN10" s="671"/>
      <c r="DO10" s="530" t="s">
        <v>18</v>
      </c>
      <c r="DP10" s="667" t="s">
        <v>19</v>
      </c>
      <c r="DQ10" s="385"/>
      <c r="DR10" s="385"/>
      <c r="DS10" s="385"/>
      <c r="DT10" s="385"/>
      <c r="DU10" s="385"/>
      <c r="DV10" s="385"/>
      <c r="DW10" s="385"/>
      <c r="DX10" s="385"/>
      <c r="DY10" s="385"/>
      <c r="DZ10" s="385"/>
      <c r="EA10" s="385"/>
      <c r="EB10" s="385"/>
      <c r="EC10" s="385"/>
      <c r="ED10" s="385"/>
      <c r="EE10" s="385"/>
      <c r="EF10" s="385"/>
      <c r="EG10" s="385"/>
      <c r="EH10" s="385"/>
      <c r="EI10" s="385"/>
      <c r="EJ10" s="385"/>
      <c r="EK10" s="385"/>
      <c r="EL10" s="385"/>
      <c r="EM10" s="385"/>
      <c r="EN10" s="385"/>
      <c r="EO10" s="385"/>
      <c r="EP10" s="385"/>
      <c r="EQ10" s="385"/>
      <c r="ER10" s="385"/>
      <c r="ES10" s="385"/>
      <c r="ET10" s="385"/>
      <c r="EU10" s="385"/>
      <c r="EV10" s="385"/>
      <c r="EW10" s="385"/>
      <c r="EX10" s="385"/>
      <c r="EY10" s="385"/>
      <c r="EZ10" s="385"/>
      <c r="FA10" s="385"/>
      <c r="FB10" s="385"/>
      <c r="FC10" s="385"/>
      <c r="FD10" s="385"/>
      <c r="FE10" s="385"/>
      <c r="FF10" s="385"/>
      <c r="FG10" s="385"/>
      <c r="FH10" s="530" t="s">
        <v>18</v>
      </c>
      <c r="FI10" s="667" t="s">
        <v>19</v>
      </c>
      <c r="FJ10" s="385"/>
      <c r="FK10" s="385"/>
      <c r="FL10" s="385"/>
      <c r="FM10" s="385"/>
      <c r="FN10" s="385"/>
      <c r="FO10" s="385"/>
      <c r="FP10" s="385"/>
      <c r="FQ10" s="385"/>
      <c r="FR10" s="385"/>
      <c r="FS10" s="385"/>
      <c r="FT10" s="385"/>
      <c r="FU10" s="385"/>
      <c r="FV10" s="385"/>
      <c r="FW10" s="385"/>
      <c r="FX10" s="385"/>
      <c r="FY10" s="385"/>
      <c r="FZ10" s="385"/>
      <c r="GA10" s="385"/>
      <c r="GB10" s="385"/>
      <c r="GC10" s="385"/>
      <c r="GD10" s="385"/>
      <c r="GE10" s="385"/>
      <c r="GF10" s="385"/>
      <c r="GG10" s="385"/>
      <c r="GH10" s="385"/>
      <c r="GI10" s="385"/>
      <c r="GJ10" s="385"/>
      <c r="GK10" s="385"/>
      <c r="GL10" s="385"/>
      <c r="GM10" s="385"/>
      <c r="GN10" s="385"/>
      <c r="GO10" s="385"/>
      <c r="GP10" s="385"/>
      <c r="GQ10" s="385"/>
      <c r="GR10" s="385"/>
      <c r="GS10" s="385"/>
      <c r="GT10" s="385"/>
      <c r="GU10" s="385"/>
      <c r="GV10" s="385"/>
      <c r="GW10" s="385"/>
      <c r="GX10" s="385"/>
      <c r="GY10" s="385"/>
      <c r="GZ10" s="385"/>
      <c r="HA10" s="530" t="s">
        <v>18</v>
      </c>
      <c r="HB10" s="667" t="s">
        <v>20</v>
      </c>
      <c r="HC10" s="385"/>
      <c r="HD10" s="385"/>
      <c r="HE10" s="385"/>
      <c r="HF10" s="385"/>
      <c r="HG10" s="385"/>
      <c r="HH10" s="385"/>
      <c r="HI10" s="385"/>
      <c r="HJ10" s="385"/>
      <c r="HK10" s="385"/>
      <c r="HL10" s="385"/>
      <c r="HM10" s="385"/>
      <c r="HN10" s="385"/>
      <c r="HO10" s="385"/>
      <c r="HP10" s="385"/>
      <c r="HQ10" s="385"/>
      <c r="HR10" s="385"/>
      <c r="HS10" s="385"/>
      <c r="HT10" s="385"/>
      <c r="HU10" s="385"/>
      <c r="HV10" s="385"/>
      <c r="HW10" s="385"/>
      <c r="HX10" s="385"/>
      <c r="HY10" s="385"/>
      <c r="HZ10" s="385"/>
      <c r="IA10" s="385"/>
      <c r="IB10" s="385"/>
      <c r="IC10" s="385"/>
      <c r="ID10" s="530" t="s">
        <v>18</v>
      </c>
      <c r="IE10" s="493" t="s">
        <v>20</v>
      </c>
      <c r="IF10" s="388"/>
      <c r="IG10" s="388"/>
      <c r="IH10" s="388"/>
      <c r="II10" s="388"/>
      <c r="IJ10" s="388"/>
      <c r="IK10" s="388"/>
      <c r="IL10" s="388"/>
      <c r="IM10" s="388"/>
      <c r="IN10" s="388"/>
      <c r="IO10" s="388"/>
      <c r="IP10" s="388"/>
      <c r="IQ10" s="388"/>
      <c r="IR10" s="388"/>
      <c r="IS10" s="388"/>
      <c r="IT10" s="388"/>
      <c r="IU10" s="388"/>
      <c r="IV10" s="388"/>
      <c r="IW10" s="388"/>
      <c r="IX10" s="388"/>
      <c r="IY10" s="388"/>
      <c r="IZ10" s="388"/>
      <c r="JA10" s="388"/>
      <c r="JB10" s="388"/>
      <c r="JC10" s="388"/>
      <c r="JD10" s="388"/>
      <c r="JE10" s="388"/>
      <c r="JF10" s="671"/>
      <c r="JG10" s="530" t="s">
        <v>18</v>
      </c>
      <c r="JH10" s="667" t="s">
        <v>21</v>
      </c>
      <c r="JI10" s="686"/>
      <c r="JJ10" s="686"/>
      <c r="JK10" s="686"/>
      <c r="JL10" s="686"/>
      <c r="JM10" s="686"/>
      <c r="JN10" s="686"/>
      <c r="JO10" s="686"/>
      <c r="JP10" s="686"/>
      <c r="JQ10" s="686"/>
      <c r="JR10" s="686"/>
      <c r="JS10" s="686"/>
      <c r="JT10" s="686"/>
      <c r="JU10" s="686"/>
      <c r="JV10" s="686"/>
      <c r="JW10" s="686"/>
      <c r="JX10" s="686"/>
      <c r="JY10" s="686"/>
      <c r="JZ10" s="686"/>
      <c r="KA10" s="686"/>
      <c r="KB10" s="686"/>
      <c r="KC10" s="686"/>
      <c r="KD10" s="686"/>
      <c r="KE10" s="686"/>
      <c r="KF10" s="686"/>
      <c r="KG10" s="686"/>
      <c r="KH10" s="686"/>
      <c r="KI10" s="687"/>
      <c r="KJ10" s="468" t="s">
        <v>18</v>
      </c>
      <c r="KK10" s="384" t="s">
        <v>21</v>
      </c>
      <c r="KL10" s="385"/>
      <c r="KM10" s="385"/>
      <c r="KN10" s="385"/>
      <c r="KO10" s="385"/>
      <c r="KP10" s="385"/>
      <c r="KQ10" s="385"/>
      <c r="KR10" s="385"/>
      <c r="KS10" s="385"/>
      <c r="KT10" s="385"/>
      <c r="KU10" s="385"/>
      <c r="KV10" s="385"/>
      <c r="KW10" s="385"/>
      <c r="KX10" s="385"/>
      <c r="KY10" s="385"/>
      <c r="KZ10" s="385"/>
      <c r="LA10" s="385"/>
      <c r="LB10" s="385"/>
      <c r="LC10" s="385"/>
      <c r="LD10" s="385"/>
      <c r="LE10" s="385"/>
      <c r="LF10" s="385"/>
      <c r="LG10" s="385"/>
      <c r="LH10" s="385"/>
      <c r="LI10" s="385"/>
      <c r="LJ10" s="385"/>
      <c r="LK10" s="385"/>
      <c r="LL10" s="386"/>
      <c r="LM10" s="540" t="s">
        <v>18</v>
      </c>
      <c r="LN10" s="477" t="s">
        <v>22</v>
      </c>
      <c r="LO10" s="388"/>
      <c r="LP10" s="388"/>
      <c r="LQ10" s="388"/>
      <c r="LR10" s="388"/>
      <c r="LS10" s="388"/>
      <c r="LT10" s="388"/>
      <c r="LU10" s="388"/>
      <c r="LV10" s="388"/>
      <c r="LW10" s="388"/>
      <c r="LX10" s="388"/>
      <c r="LY10" s="388"/>
      <c r="LZ10" s="388"/>
      <c r="MA10" s="388"/>
      <c r="MB10" s="388"/>
      <c r="MC10" s="388"/>
      <c r="MD10" s="388"/>
      <c r="ME10" s="388"/>
      <c r="MF10" s="388"/>
      <c r="MG10" s="388"/>
      <c r="MH10" s="388"/>
      <c r="MI10" s="388"/>
      <c r="MJ10" s="388"/>
      <c r="MK10" s="388"/>
      <c r="ML10" s="388"/>
      <c r="MM10" s="388"/>
      <c r="MN10" s="388"/>
      <c r="MO10" s="388"/>
      <c r="MP10" s="388"/>
      <c r="MQ10" s="388"/>
      <c r="MR10" s="388"/>
      <c r="MS10" s="388"/>
      <c r="MT10" s="388"/>
      <c r="MU10" s="388"/>
      <c r="MV10" s="388"/>
      <c r="MW10" s="388"/>
      <c r="MX10" s="388"/>
      <c r="MY10" s="388"/>
      <c r="MZ10" s="388"/>
      <c r="NA10" s="388"/>
      <c r="NB10" s="388"/>
      <c r="NC10" s="388"/>
      <c r="ND10" s="388"/>
      <c r="NE10" s="388"/>
      <c r="NF10" s="388"/>
      <c r="NG10" s="388"/>
      <c r="NH10" s="388"/>
      <c r="NI10" s="388"/>
      <c r="NJ10" s="388"/>
      <c r="NK10" s="388"/>
      <c r="NL10" s="388"/>
      <c r="NM10" s="388"/>
      <c r="NN10" s="388"/>
      <c r="NO10" s="388"/>
      <c r="NP10" s="388"/>
      <c r="NQ10" s="388"/>
      <c r="NR10" s="388"/>
      <c r="NS10" s="388"/>
      <c r="NT10" s="388"/>
      <c r="NU10" s="388"/>
      <c r="NV10" s="388"/>
      <c r="NW10" s="388"/>
      <c r="NX10" s="388"/>
      <c r="NY10" s="388"/>
      <c r="NZ10" s="388"/>
      <c r="OA10" s="388"/>
      <c r="OB10" s="388"/>
      <c r="OC10" s="388"/>
      <c r="OD10" s="388"/>
      <c r="OE10" s="388"/>
      <c r="OF10" s="388"/>
      <c r="OG10" s="388"/>
      <c r="OH10" s="388"/>
      <c r="OI10" s="388"/>
      <c r="OJ10" s="388"/>
      <c r="OK10" s="388"/>
      <c r="OL10" s="388"/>
      <c r="OM10" s="388"/>
      <c r="ON10" s="388"/>
      <c r="OO10" s="478"/>
      <c r="OP10" s="542" t="s">
        <v>18</v>
      </c>
      <c r="OQ10" s="427" t="s">
        <v>23</v>
      </c>
      <c r="OR10" s="428"/>
      <c r="OS10" s="428"/>
      <c r="OT10" s="428"/>
      <c r="OU10" s="428"/>
      <c r="OV10" s="428"/>
      <c r="OW10" s="428"/>
      <c r="OX10" s="428"/>
      <c r="OY10" s="428"/>
      <c r="OZ10" s="428"/>
      <c r="PA10" s="428"/>
      <c r="PB10" s="428"/>
      <c r="PC10" s="428"/>
      <c r="PD10" s="428"/>
      <c r="PE10" s="428"/>
      <c r="PF10" s="428"/>
      <c r="PG10" s="428"/>
      <c r="PH10" s="428"/>
      <c r="PI10" s="428"/>
      <c r="PJ10" s="428"/>
      <c r="PK10" s="428"/>
      <c r="PL10" s="428"/>
      <c r="PM10" s="428"/>
      <c r="PN10" s="428"/>
      <c r="PO10" s="428"/>
      <c r="PP10" s="428"/>
      <c r="PQ10" s="428"/>
      <c r="PR10" s="428"/>
      <c r="PS10" s="428"/>
      <c r="PT10" s="428"/>
      <c r="PU10" s="428"/>
      <c r="PV10" s="428"/>
      <c r="PW10" s="414"/>
      <c r="PX10" s="417" t="s">
        <v>24</v>
      </c>
      <c r="PY10" s="471" t="s">
        <v>25</v>
      </c>
      <c r="PZ10" s="398"/>
      <c r="QA10" s="398"/>
      <c r="QB10" s="398"/>
      <c r="QC10" s="398"/>
      <c r="QD10" s="398"/>
      <c r="QE10" s="398"/>
      <c r="QF10" s="398"/>
      <c r="QG10" s="398"/>
      <c r="QH10" s="398"/>
      <c r="QI10" s="398"/>
      <c r="QJ10" s="398"/>
      <c r="QK10" s="398"/>
      <c r="QL10" s="398"/>
      <c r="QM10" s="398"/>
      <c r="QN10" s="398"/>
      <c r="QO10" s="398"/>
      <c r="QP10" s="398"/>
      <c r="QQ10" s="398"/>
      <c r="QR10" s="398"/>
      <c r="QS10" s="398"/>
      <c r="QT10" s="398"/>
      <c r="QU10" s="398"/>
      <c r="QV10" s="398"/>
      <c r="QW10" s="398"/>
      <c r="QX10" s="398"/>
      <c r="QY10" s="398"/>
      <c r="QZ10" s="398"/>
      <c r="RA10" s="398"/>
      <c r="RB10" s="398"/>
      <c r="RC10" s="398"/>
      <c r="RD10" s="398"/>
      <c r="RE10" s="398"/>
      <c r="RF10" s="398"/>
      <c r="RG10" s="398"/>
      <c r="RH10" s="398"/>
      <c r="RI10" s="398"/>
      <c r="RJ10" s="398"/>
      <c r="RK10" s="398"/>
      <c r="RL10" s="398"/>
      <c r="RM10" s="398"/>
      <c r="RN10" s="398"/>
      <c r="RO10" s="398"/>
      <c r="RP10" s="391"/>
    </row>
    <row r="11" spans="1:485" ht="30" customHeight="1" thickBot="1">
      <c r="A11" s="408"/>
      <c r="B11" s="556" t="s">
        <v>26</v>
      </c>
      <c r="C11" s="549"/>
      <c r="D11" s="549"/>
      <c r="E11" s="549"/>
      <c r="F11" s="549"/>
      <c r="G11" s="549"/>
      <c r="H11" s="549"/>
      <c r="I11" s="549"/>
      <c r="J11" s="549"/>
      <c r="K11" s="549"/>
      <c r="L11" s="549"/>
      <c r="M11" s="549"/>
      <c r="N11" s="549"/>
      <c r="O11" s="549"/>
      <c r="P11" s="548" t="s">
        <v>27</v>
      </c>
      <c r="Q11" s="549"/>
      <c r="R11" s="549"/>
      <c r="S11" s="549"/>
      <c r="T11" s="549"/>
      <c r="U11" s="549"/>
      <c r="V11" s="549"/>
      <c r="W11" s="549"/>
      <c r="X11" s="549"/>
      <c r="Y11" s="549"/>
      <c r="Z11" s="549"/>
      <c r="AA11" s="549"/>
      <c r="AB11" s="549"/>
      <c r="AC11" s="549"/>
      <c r="AD11" s="548" t="s">
        <v>28</v>
      </c>
      <c r="AE11" s="549"/>
      <c r="AF11" s="549"/>
      <c r="AG11" s="549"/>
      <c r="AH11" s="549"/>
      <c r="AI11" s="549"/>
      <c r="AJ11" s="549"/>
      <c r="AK11" s="549"/>
      <c r="AL11" s="549"/>
      <c r="AM11" s="549"/>
      <c r="AN11" s="549"/>
      <c r="AO11" s="549"/>
      <c r="AP11" s="549"/>
      <c r="AQ11" s="550"/>
      <c r="AR11" s="480"/>
      <c r="AS11" s="544" t="s">
        <v>26</v>
      </c>
      <c r="AT11" s="524"/>
      <c r="AU11" s="524"/>
      <c r="AV11" s="524"/>
      <c r="AW11" s="524"/>
      <c r="AX11" s="524"/>
      <c r="AY11" s="525"/>
      <c r="AZ11" s="524" t="s">
        <v>27</v>
      </c>
      <c r="BA11" s="524"/>
      <c r="BB11" s="524"/>
      <c r="BC11" s="524"/>
      <c r="BD11" s="524"/>
      <c r="BE11" s="524"/>
      <c r="BF11" s="525"/>
      <c r="BG11" s="524" t="s">
        <v>28</v>
      </c>
      <c r="BH11" s="524"/>
      <c r="BI11" s="524"/>
      <c r="BJ11" s="524"/>
      <c r="BK11" s="524"/>
      <c r="BL11" s="524"/>
      <c r="BM11" s="525"/>
      <c r="BN11" s="501" t="s">
        <v>29</v>
      </c>
      <c r="BO11" s="502"/>
      <c r="BP11" s="502"/>
      <c r="BQ11" s="502"/>
      <c r="BR11" s="502"/>
      <c r="BS11" s="502"/>
      <c r="BT11" s="503"/>
      <c r="BU11" s="480"/>
      <c r="BV11" s="494" t="s">
        <v>29</v>
      </c>
      <c r="BW11" s="494"/>
      <c r="BX11" s="494"/>
      <c r="BY11" s="494"/>
      <c r="BZ11" s="480"/>
      <c r="CA11" s="569"/>
      <c r="CB11" s="570"/>
      <c r="CC11" s="570"/>
      <c r="CD11" s="571"/>
      <c r="CE11" s="570"/>
      <c r="CF11" s="570"/>
      <c r="CG11" s="570"/>
      <c r="CH11" s="579"/>
      <c r="CI11" s="491"/>
      <c r="CJ11" s="444"/>
      <c r="CK11" s="444"/>
      <c r="CL11" s="444"/>
      <c r="CM11" s="444"/>
      <c r="CN11" s="444"/>
      <c r="CO11" s="444"/>
      <c r="CP11" s="492"/>
      <c r="CQ11" s="491"/>
      <c r="CR11" s="444"/>
      <c r="CS11" s="444"/>
      <c r="CT11" s="444"/>
      <c r="CU11" s="444"/>
      <c r="CV11" s="444"/>
      <c r="CW11" s="444"/>
      <c r="CX11" s="492"/>
      <c r="CY11" s="491"/>
      <c r="CZ11" s="444"/>
      <c r="DA11" s="444"/>
      <c r="DB11" s="444"/>
      <c r="DC11" s="444"/>
      <c r="DD11" s="444"/>
      <c r="DE11" s="444"/>
      <c r="DF11" s="492"/>
      <c r="DG11" s="491"/>
      <c r="DH11" s="444"/>
      <c r="DI11" s="444"/>
      <c r="DJ11" s="444"/>
      <c r="DK11" s="444"/>
      <c r="DL11" s="444"/>
      <c r="DM11" s="444"/>
      <c r="DN11" s="402"/>
      <c r="DO11" s="480"/>
      <c r="DP11" s="666" t="s">
        <v>30</v>
      </c>
      <c r="DQ11" s="465"/>
      <c r="DR11" s="465"/>
      <c r="DS11" s="465"/>
      <c r="DT11" s="465"/>
      <c r="DU11" s="465"/>
      <c r="DV11" s="465"/>
      <c r="DW11" s="465"/>
      <c r="DX11" s="465"/>
      <c r="DY11" s="465"/>
      <c r="DZ11" s="465"/>
      <c r="EA11" s="465"/>
      <c r="EB11" s="465"/>
      <c r="EC11" s="465"/>
      <c r="ED11" s="465"/>
      <c r="EE11" s="465"/>
      <c r="EF11" s="465"/>
      <c r="EG11" s="465"/>
      <c r="EH11" s="465"/>
      <c r="EI11" s="465"/>
      <c r="EJ11" s="465"/>
      <c r="EK11" s="465"/>
      <c r="EL11" s="465"/>
      <c r="EM11" s="465"/>
      <c r="EN11" s="465"/>
      <c r="EO11" s="465"/>
      <c r="EP11" s="465"/>
      <c r="EQ11" s="465"/>
      <c r="ER11" s="465"/>
      <c r="ES11" s="465"/>
      <c r="ET11" s="465"/>
      <c r="EU11" s="465"/>
      <c r="EV11" s="465"/>
      <c r="EW11" s="465"/>
      <c r="EX11" s="465"/>
      <c r="EY11" s="465"/>
      <c r="EZ11" s="465"/>
      <c r="FA11" s="465"/>
      <c r="FB11" s="465"/>
      <c r="FC11" s="465"/>
      <c r="FD11" s="465"/>
      <c r="FE11" s="465"/>
      <c r="FF11" s="465"/>
      <c r="FG11" s="404"/>
      <c r="FH11" s="480"/>
      <c r="FI11" s="661" t="s">
        <v>31</v>
      </c>
      <c r="FJ11" s="465"/>
      <c r="FK11" s="465"/>
      <c r="FL11" s="465"/>
      <c r="FM11" s="465"/>
      <c r="FN11" s="465"/>
      <c r="FO11" s="465"/>
      <c r="FP11" s="465"/>
      <c r="FQ11" s="465"/>
      <c r="FR11" s="465"/>
      <c r="FS11" s="465"/>
      <c r="FT11" s="465"/>
      <c r="FU11" s="465"/>
      <c r="FV11" s="465"/>
      <c r="FW11" s="465"/>
      <c r="FX11" s="465"/>
      <c r="FY11" s="465"/>
      <c r="FZ11" s="465"/>
      <c r="GA11" s="465"/>
      <c r="GB11" s="465"/>
      <c r="GC11" s="465"/>
      <c r="GD11" s="465"/>
      <c r="GE11" s="465"/>
      <c r="GF11" s="465"/>
      <c r="GG11" s="465"/>
      <c r="GH11" s="465"/>
      <c r="GI11" s="465"/>
      <c r="GJ11" s="465"/>
      <c r="GK11" s="465"/>
      <c r="GL11" s="465"/>
      <c r="GM11" s="465"/>
      <c r="GN11" s="465"/>
      <c r="GO11" s="465"/>
      <c r="GP11" s="465"/>
      <c r="GQ11" s="465"/>
      <c r="GR11" s="465"/>
      <c r="GS11" s="465"/>
      <c r="GT11" s="465"/>
      <c r="GU11" s="465"/>
      <c r="GV11" s="465"/>
      <c r="GW11" s="465"/>
      <c r="GX11" s="465"/>
      <c r="GY11" s="465"/>
      <c r="GZ11" s="404"/>
      <c r="HA11" s="480"/>
      <c r="HB11" s="666" t="s">
        <v>30</v>
      </c>
      <c r="HC11" s="465"/>
      <c r="HD11" s="465"/>
      <c r="HE11" s="465"/>
      <c r="HF11" s="465"/>
      <c r="HG11" s="465"/>
      <c r="HH11" s="465"/>
      <c r="HI11" s="465"/>
      <c r="HJ11" s="465"/>
      <c r="HK11" s="465"/>
      <c r="HL11" s="465"/>
      <c r="HM11" s="465"/>
      <c r="HN11" s="465"/>
      <c r="HO11" s="465"/>
      <c r="HP11" s="465"/>
      <c r="HQ11" s="465"/>
      <c r="HR11" s="465"/>
      <c r="HS11" s="465"/>
      <c r="HT11" s="465"/>
      <c r="HU11" s="465"/>
      <c r="HV11" s="465"/>
      <c r="HW11" s="465"/>
      <c r="HX11" s="465"/>
      <c r="HY11" s="465"/>
      <c r="HZ11" s="465"/>
      <c r="IA11" s="465"/>
      <c r="IB11" s="465"/>
      <c r="IC11" s="404"/>
      <c r="ID11" s="480"/>
      <c r="IE11" s="676" t="s">
        <v>31</v>
      </c>
      <c r="IF11" s="385"/>
      <c r="IG11" s="385"/>
      <c r="IH11" s="385"/>
      <c r="II11" s="385"/>
      <c r="IJ11" s="385"/>
      <c r="IK11" s="385"/>
      <c r="IL11" s="385"/>
      <c r="IM11" s="385"/>
      <c r="IN11" s="385"/>
      <c r="IO11" s="385"/>
      <c r="IP11" s="385"/>
      <c r="IQ11" s="385"/>
      <c r="IR11" s="385"/>
      <c r="IS11" s="385"/>
      <c r="IT11" s="385"/>
      <c r="IU11" s="385"/>
      <c r="IV11" s="385"/>
      <c r="IW11" s="385"/>
      <c r="IX11" s="385"/>
      <c r="IY11" s="385"/>
      <c r="IZ11" s="385"/>
      <c r="JA11" s="385"/>
      <c r="JB11" s="385"/>
      <c r="JC11" s="385"/>
      <c r="JD11" s="385"/>
      <c r="JE11" s="385"/>
      <c r="JF11" s="385"/>
      <c r="JG11" s="480"/>
      <c r="JH11" s="666" t="s">
        <v>30</v>
      </c>
      <c r="JI11" s="465"/>
      <c r="JJ11" s="465"/>
      <c r="JK11" s="465"/>
      <c r="JL11" s="465"/>
      <c r="JM11" s="465"/>
      <c r="JN11" s="465"/>
      <c r="JO11" s="465"/>
      <c r="JP11" s="465"/>
      <c r="JQ11" s="465"/>
      <c r="JR11" s="465"/>
      <c r="JS11" s="465"/>
      <c r="JT11" s="465"/>
      <c r="JU11" s="465"/>
      <c r="JV11" s="465"/>
      <c r="JW11" s="465"/>
      <c r="JX11" s="465"/>
      <c r="JY11" s="465"/>
      <c r="JZ11" s="465"/>
      <c r="KA11" s="465"/>
      <c r="KB11" s="465"/>
      <c r="KC11" s="465"/>
      <c r="KD11" s="465"/>
      <c r="KE11" s="465"/>
      <c r="KF11" s="465"/>
      <c r="KG11" s="465"/>
      <c r="KH11" s="465"/>
      <c r="KI11" s="483"/>
      <c r="KJ11" s="408"/>
      <c r="KK11" s="484" t="s">
        <v>31</v>
      </c>
      <c r="KL11" s="465"/>
      <c r="KM11" s="465"/>
      <c r="KN11" s="465"/>
      <c r="KO11" s="465"/>
      <c r="KP11" s="465"/>
      <c r="KQ11" s="465"/>
      <c r="KR11" s="465"/>
      <c r="KS11" s="465"/>
      <c r="KT11" s="465"/>
      <c r="KU11" s="465"/>
      <c r="KV11" s="465"/>
      <c r="KW11" s="465"/>
      <c r="KX11" s="465"/>
      <c r="KY11" s="465"/>
      <c r="KZ11" s="465"/>
      <c r="LA11" s="465"/>
      <c r="LB11" s="465"/>
      <c r="LC11" s="465"/>
      <c r="LD11" s="465"/>
      <c r="LE11" s="465"/>
      <c r="LF11" s="465"/>
      <c r="LG11" s="465"/>
      <c r="LH11" s="465"/>
      <c r="LI11" s="465"/>
      <c r="LJ11" s="465"/>
      <c r="LK11" s="465"/>
      <c r="LL11" s="483"/>
      <c r="LM11" s="408"/>
      <c r="LN11" s="397" t="s">
        <v>26</v>
      </c>
      <c r="LO11" s="398"/>
      <c r="LP11" s="398"/>
      <c r="LQ11" s="398"/>
      <c r="LR11" s="398"/>
      <c r="LS11" s="398"/>
      <c r="LT11" s="398"/>
      <c r="LU11" s="398"/>
      <c r="LV11" s="398"/>
      <c r="LW11" s="398"/>
      <c r="LX11" s="398"/>
      <c r="LY11" s="398"/>
      <c r="LZ11" s="398"/>
      <c r="MA11" s="398"/>
      <c r="MB11" s="398"/>
      <c r="MC11" s="398"/>
      <c r="MD11" s="398"/>
      <c r="ME11" s="398"/>
      <c r="MF11" s="398"/>
      <c r="MG11" s="391"/>
      <c r="MH11" s="397" t="s">
        <v>27</v>
      </c>
      <c r="MI11" s="398"/>
      <c r="MJ11" s="398"/>
      <c r="MK11" s="398"/>
      <c r="ML11" s="398"/>
      <c r="MM11" s="398"/>
      <c r="MN11" s="398"/>
      <c r="MO11" s="398"/>
      <c r="MP11" s="398"/>
      <c r="MQ11" s="398"/>
      <c r="MR11" s="398"/>
      <c r="MS11" s="398"/>
      <c r="MT11" s="398"/>
      <c r="MU11" s="398"/>
      <c r="MV11" s="398"/>
      <c r="MW11" s="398"/>
      <c r="MX11" s="398"/>
      <c r="MY11" s="398"/>
      <c r="MZ11" s="398"/>
      <c r="NA11" s="391"/>
      <c r="NB11" s="397" t="s">
        <v>28</v>
      </c>
      <c r="NC11" s="398"/>
      <c r="ND11" s="398"/>
      <c r="NE11" s="398"/>
      <c r="NF11" s="398"/>
      <c r="NG11" s="398"/>
      <c r="NH11" s="398"/>
      <c r="NI11" s="398"/>
      <c r="NJ11" s="398"/>
      <c r="NK11" s="398"/>
      <c r="NL11" s="398"/>
      <c r="NM11" s="398"/>
      <c r="NN11" s="398"/>
      <c r="NO11" s="398"/>
      <c r="NP11" s="398"/>
      <c r="NQ11" s="398"/>
      <c r="NR11" s="398"/>
      <c r="NS11" s="398"/>
      <c r="NT11" s="398"/>
      <c r="NU11" s="391"/>
      <c r="NV11" s="418" t="s">
        <v>32</v>
      </c>
      <c r="NW11" s="398"/>
      <c r="NX11" s="398"/>
      <c r="NY11" s="398"/>
      <c r="NZ11" s="398"/>
      <c r="OA11" s="398"/>
      <c r="OB11" s="398"/>
      <c r="OC11" s="398"/>
      <c r="OD11" s="398"/>
      <c r="OE11" s="398"/>
      <c r="OF11" s="398"/>
      <c r="OG11" s="398"/>
      <c r="OH11" s="398"/>
      <c r="OI11" s="398"/>
      <c r="OJ11" s="398"/>
      <c r="OK11" s="398"/>
      <c r="OL11" s="398"/>
      <c r="OM11" s="391"/>
      <c r="ON11" s="543" t="s">
        <v>29</v>
      </c>
      <c r="OO11" s="414"/>
      <c r="OP11" s="408"/>
      <c r="OQ11" s="424"/>
      <c r="OR11" s="429"/>
      <c r="OS11" s="429"/>
      <c r="OT11" s="429"/>
      <c r="OU11" s="429"/>
      <c r="OV11" s="429"/>
      <c r="OW11" s="429"/>
      <c r="OX11" s="429"/>
      <c r="OY11" s="429"/>
      <c r="OZ11" s="429"/>
      <c r="PA11" s="429"/>
      <c r="PB11" s="429"/>
      <c r="PC11" s="429"/>
      <c r="PD11" s="429"/>
      <c r="PE11" s="429"/>
      <c r="PF11" s="429"/>
      <c r="PG11" s="429"/>
      <c r="PH11" s="429"/>
      <c r="PI11" s="429"/>
      <c r="PJ11" s="429"/>
      <c r="PK11" s="429"/>
      <c r="PL11" s="429"/>
      <c r="PM11" s="429"/>
      <c r="PN11" s="429"/>
      <c r="PO11" s="429"/>
      <c r="PP11" s="429"/>
      <c r="PQ11" s="429"/>
      <c r="PR11" s="429"/>
      <c r="PS11" s="429"/>
      <c r="PT11" s="429"/>
      <c r="PU11" s="429"/>
      <c r="PV11" s="429"/>
      <c r="PW11" s="425"/>
      <c r="PX11" s="408"/>
      <c r="PY11" s="469" t="s">
        <v>26</v>
      </c>
      <c r="PZ11" s="398"/>
      <c r="QA11" s="398"/>
      <c r="QB11" s="398"/>
      <c r="QC11" s="398"/>
      <c r="QD11" s="398"/>
      <c r="QE11" s="398"/>
      <c r="QF11" s="398"/>
      <c r="QG11" s="398"/>
      <c r="QH11" s="398"/>
      <c r="QI11" s="391"/>
      <c r="QJ11" s="469" t="s">
        <v>27</v>
      </c>
      <c r="QK11" s="398"/>
      <c r="QL11" s="398"/>
      <c r="QM11" s="398"/>
      <c r="QN11" s="398"/>
      <c r="QO11" s="398"/>
      <c r="QP11" s="398"/>
      <c r="QQ11" s="398"/>
      <c r="QR11" s="398"/>
      <c r="QS11" s="398"/>
      <c r="QT11" s="391"/>
      <c r="QU11" s="469" t="s">
        <v>28</v>
      </c>
      <c r="QV11" s="398"/>
      <c r="QW11" s="398"/>
      <c r="QX11" s="398"/>
      <c r="QY11" s="398"/>
      <c r="QZ11" s="398"/>
      <c r="RA11" s="398"/>
      <c r="RB11" s="398"/>
      <c r="RC11" s="398"/>
      <c r="RD11" s="398"/>
      <c r="RE11" s="391"/>
      <c r="RF11" s="472" t="s">
        <v>29</v>
      </c>
      <c r="RG11" s="398"/>
      <c r="RH11" s="398"/>
      <c r="RI11" s="398"/>
      <c r="RJ11" s="398"/>
      <c r="RK11" s="398"/>
      <c r="RL11" s="398"/>
      <c r="RM11" s="398"/>
      <c r="RN11" s="398"/>
      <c r="RO11" s="398"/>
      <c r="RP11" s="391"/>
    </row>
    <row r="12" spans="1:485" ht="30" customHeight="1" thickBot="1">
      <c r="A12" s="408"/>
      <c r="B12" s="557" t="s">
        <v>44</v>
      </c>
      <c r="C12" s="538"/>
      <c r="D12" s="537" t="s">
        <v>45</v>
      </c>
      <c r="E12" s="538"/>
      <c r="F12" s="537" t="s">
        <v>46</v>
      </c>
      <c r="G12" s="538"/>
      <c r="H12" s="537" t="s">
        <v>47</v>
      </c>
      <c r="I12" s="538"/>
      <c r="J12" s="537" t="s">
        <v>48</v>
      </c>
      <c r="K12" s="538"/>
      <c r="L12" s="537" t="s">
        <v>1006</v>
      </c>
      <c r="M12" s="538"/>
      <c r="N12" s="537" t="s">
        <v>49</v>
      </c>
      <c r="O12" s="545"/>
      <c r="P12" s="557" t="s">
        <v>44</v>
      </c>
      <c r="Q12" s="538"/>
      <c r="R12" s="537" t="s">
        <v>45</v>
      </c>
      <c r="S12" s="538"/>
      <c r="T12" s="537" t="s">
        <v>46</v>
      </c>
      <c r="U12" s="538"/>
      <c r="V12" s="537" t="s">
        <v>47</v>
      </c>
      <c r="W12" s="538"/>
      <c r="X12" s="537" t="s">
        <v>48</v>
      </c>
      <c r="Y12" s="538"/>
      <c r="Z12" s="537" t="s">
        <v>1006</v>
      </c>
      <c r="AA12" s="538"/>
      <c r="AB12" s="537" t="s">
        <v>49</v>
      </c>
      <c r="AC12" s="545"/>
      <c r="AD12" s="557" t="s">
        <v>44</v>
      </c>
      <c r="AE12" s="538"/>
      <c r="AF12" s="537" t="s">
        <v>45</v>
      </c>
      <c r="AG12" s="538"/>
      <c r="AH12" s="537" t="s">
        <v>46</v>
      </c>
      <c r="AI12" s="538"/>
      <c r="AJ12" s="537" t="s">
        <v>47</v>
      </c>
      <c r="AK12" s="538"/>
      <c r="AL12" s="537" t="s">
        <v>48</v>
      </c>
      <c r="AM12" s="538"/>
      <c r="AN12" s="537" t="s">
        <v>1006</v>
      </c>
      <c r="AO12" s="538"/>
      <c r="AP12" s="537" t="s">
        <v>49</v>
      </c>
      <c r="AQ12" s="551"/>
      <c r="AR12" s="480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6"/>
      <c r="BG12" s="523" t="s">
        <v>33</v>
      </c>
      <c r="BH12" s="522"/>
      <c r="BI12" s="522"/>
      <c r="BJ12" s="522"/>
      <c r="BK12" s="522"/>
      <c r="BL12" s="522"/>
      <c r="BM12" s="526"/>
      <c r="BN12" s="504"/>
      <c r="BO12" s="505"/>
      <c r="BP12" s="505"/>
      <c r="BQ12" s="505"/>
      <c r="BR12" s="505"/>
      <c r="BS12" s="505"/>
      <c r="BT12" s="506"/>
      <c r="BU12" s="480"/>
      <c r="BV12" s="495"/>
      <c r="BW12" s="495"/>
      <c r="BX12" s="495"/>
      <c r="BY12" s="495"/>
      <c r="BZ12" s="480"/>
      <c r="CA12" s="572"/>
      <c r="CB12" s="573"/>
      <c r="CC12" s="573"/>
      <c r="CD12" s="574"/>
      <c r="CE12" s="570"/>
      <c r="CF12" s="570"/>
      <c r="CG12" s="570"/>
      <c r="CH12" s="579"/>
      <c r="CI12" s="424"/>
      <c r="CJ12" s="429"/>
      <c r="CK12" s="429"/>
      <c r="CL12" s="429"/>
      <c r="CM12" s="429"/>
      <c r="CN12" s="429"/>
      <c r="CO12" s="429"/>
      <c r="CP12" s="425"/>
      <c r="CQ12" s="424"/>
      <c r="CR12" s="429"/>
      <c r="CS12" s="429"/>
      <c r="CT12" s="429"/>
      <c r="CU12" s="429"/>
      <c r="CV12" s="429"/>
      <c r="CW12" s="429"/>
      <c r="CX12" s="425"/>
      <c r="CY12" s="424"/>
      <c r="CZ12" s="429"/>
      <c r="DA12" s="429"/>
      <c r="DB12" s="429"/>
      <c r="DC12" s="429"/>
      <c r="DD12" s="429"/>
      <c r="DE12" s="429"/>
      <c r="DF12" s="425"/>
      <c r="DG12" s="424"/>
      <c r="DH12" s="429"/>
      <c r="DI12" s="429"/>
      <c r="DJ12" s="429"/>
      <c r="DK12" s="429"/>
      <c r="DL12" s="429"/>
      <c r="DM12" s="429"/>
      <c r="DN12" s="404"/>
      <c r="DO12" s="480"/>
      <c r="DP12" s="678" t="s">
        <v>26</v>
      </c>
      <c r="DQ12" s="398"/>
      <c r="DR12" s="398"/>
      <c r="DS12" s="398"/>
      <c r="DT12" s="398"/>
      <c r="DU12" s="398"/>
      <c r="DV12" s="398"/>
      <c r="DW12" s="398"/>
      <c r="DX12" s="398"/>
      <c r="DY12" s="398"/>
      <c r="DZ12" s="399"/>
      <c r="EA12" s="397" t="s">
        <v>27</v>
      </c>
      <c r="EB12" s="398"/>
      <c r="EC12" s="398"/>
      <c r="ED12" s="398"/>
      <c r="EE12" s="398"/>
      <c r="EF12" s="398"/>
      <c r="EG12" s="398"/>
      <c r="EH12" s="398"/>
      <c r="EI12" s="398"/>
      <c r="EJ12" s="398"/>
      <c r="EK12" s="399"/>
      <c r="EL12" s="397" t="s">
        <v>28</v>
      </c>
      <c r="EM12" s="398"/>
      <c r="EN12" s="398"/>
      <c r="EO12" s="398"/>
      <c r="EP12" s="398"/>
      <c r="EQ12" s="398"/>
      <c r="ER12" s="398"/>
      <c r="ES12" s="398"/>
      <c r="ET12" s="398"/>
      <c r="EU12" s="398"/>
      <c r="EV12" s="399"/>
      <c r="EW12" s="418" t="s">
        <v>32</v>
      </c>
      <c r="EX12" s="398"/>
      <c r="EY12" s="398"/>
      <c r="EZ12" s="398"/>
      <c r="FA12" s="398"/>
      <c r="FB12" s="398"/>
      <c r="FC12" s="398"/>
      <c r="FD12" s="398"/>
      <c r="FE12" s="398"/>
      <c r="FF12" s="391"/>
      <c r="FG12" s="668" t="s">
        <v>29</v>
      </c>
      <c r="FH12" s="480"/>
      <c r="FI12" s="678" t="s">
        <v>26</v>
      </c>
      <c r="FJ12" s="398"/>
      <c r="FK12" s="398"/>
      <c r="FL12" s="398"/>
      <c r="FM12" s="398"/>
      <c r="FN12" s="398"/>
      <c r="FO12" s="398"/>
      <c r="FP12" s="398"/>
      <c r="FQ12" s="398"/>
      <c r="FR12" s="398"/>
      <c r="FS12" s="399"/>
      <c r="FT12" s="397" t="s">
        <v>27</v>
      </c>
      <c r="FU12" s="398"/>
      <c r="FV12" s="398"/>
      <c r="FW12" s="398"/>
      <c r="FX12" s="398"/>
      <c r="FY12" s="398"/>
      <c r="FZ12" s="398"/>
      <c r="GA12" s="398"/>
      <c r="GB12" s="398"/>
      <c r="GC12" s="398"/>
      <c r="GD12" s="399"/>
      <c r="GE12" s="397" t="s">
        <v>28</v>
      </c>
      <c r="GF12" s="398"/>
      <c r="GG12" s="398"/>
      <c r="GH12" s="398"/>
      <c r="GI12" s="398"/>
      <c r="GJ12" s="398"/>
      <c r="GK12" s="398"/>
      <c r="GL12" s="398"/>
      <c r="GM12" s="398"/>
      <c r="GN12" s="398"/>
      <c r="GO12" s="399"/>
      <c r="GP12" s="418" t="s">
        <v>32</v>
      </c>
      <c r="GQ12" s="398"/>
      <c r="GR12" s="398"/>
      <c r="GS12" s="398"/>
      <c r="GT12" s="398"/>
      <c r="GU12" s="398"/>
      <c r="GV12" s="398"/>
      <c r="GW12" s="398"/>
      <c r="GX12" s="398"/>
      <c r="GY12" s="391"/>
      <c r="GZ12" s="668" t="s">
        <v>29</v>
      </c>
      <c r="HA12" s="480"/>
      <c r="HB12" s="662" t="s">
        <v>26</v>
      </c>
      <c r="HC12" s="388"/>
      <c r="HD12" s="388"/>
      <c r="HE12" s="388"/>
      <c r="HF12" s="388"/>
      <c r="HG12" s="388"/>
      <c r="HH12" s="389"/>
      <c r="HI12" s="397" t="s">
        <v>27</v>
      </c>
      <c r="HJ12" s="398"/>
      <c r="HK12" s="398"/>
      <c r="HL12" s="398"/>
      <c r="HM12" s="398"/>
      <c r="HN12" s="398"/>
      <c r="HO12" s="399"/>
      <c r="HP12" s="397" t="s">
        <v>28</v>
      </c>
      <c r="HQ12" s="398"/>
      <c r="HR12" s="398"/>
      <c r="HS12" s="398"/>
      <c r="HT12" s="398"/>
      <c r="HU12" s="398"/>
      <c r="HV12" s="399"/>
      <c r="HW12" s="400" t="s">
        <v>32</v>
      </c>
      <c r="HX12" s="398"/>
      <c r="HY12" s="398"/>
      <c r="HZ12" s="398"/>
      <c r="IA12" s="398"/>
      <c r="IB12" s="391"/>
      <c r="IC12" s="660" t="s">
        <v>29</v>
      </c>
      <c r="ID12" s="480"/>
      <c r="IE12" s="664" t="s">
        <v>26</v>
      </c>
      <c r="IF12" s="402"/>
      <c r="IG12" s="402"/>
      <c r="IH12" s="402"/>
      <c r="II12" s="402"/>
      <c r="IJ12" s="402"/>
      <c r="IK12" s="402"/>
      <c r="IL12" s="403" t="s">
        <v>27</v>
      </c>
      <c r="IM12" s="404"/>
      <c r="IN12" s="404"/>
      <c r="IO12" s="404"/>
      <c r="IP12" s="404"/>
      <c r="IQ12" s="404"/>
      <c r="IR12" s="404"/>
      <c r="IS12" s="403" t="s">
        <v>28</v>
      </c>
      <c r="IT12" s="404"/>
      <c r="IU12" s="404"/>
      <c r="IV12" s="404"/>
      <c r="IW12" s="404"/>
      <c r="IX12" s="404"/>
      <c r="IY12" s="404"/>
      <c r="IZ12" s="405" t="s">
        <v>32</v>
      </c>
      <c r="JA12" s="404"/>
      <c r="JB12" s="404"/>
      <c r="JC12" s="404"/>
      <c r="JD12" s="404"/>
      <c r="JE12" s="406"/>
      <c r="JF12" s="674" t="s">
        <v>29</v>
      </c>
      <c r="JG12" s="480"/>
      <c r="JH12" s="678" t="s">
        <v>26</v>
      </c>
      <c r="JI12" s="398"/>
      <c r="JJ12" s="398"/>
      <c r="JK12" s="398"/>
      <c r="JL12" s="398"/>
      <c r="JM12" s="398"/>
      <c r="JN12" s="399"/>
      <c r="JO12" s="407" t="s">
        <v>27</v>
      </c>
      <c r="JP12" s="388"/>
      <c r="JQ12" s="388"/>
      <c r="JR12" s="388"/>
      <c r="JS12" s="388"/>
      <c r="JT12" s="388"/>
      <c r="JU12" s="389"/>
      <c r="JV12" s="397" t="s">
        <v>28</v>
      </c>
      <c r="JW12" s="398"/>
      <c r="JX12" s="398"/>
      <c r="JY12" s="398"/>
      <c r="JZ12" s="398"/>
      <c r="KA12" s="398"/>
      <c r="KB12" s="399"/>
      <c r="KC12" s="418" t="s">
        <v>32</v>
      </c>
      <c r="KD12" s="398"/>
      <c r="KE12" s="398"/>
      <c r="KF12" s="398"/>
      <c r="KG12" s="398"/>
      <c r="KH12" s="391"/>
      <c r="KI12" s="461" t="s">
        <v>29</v>
      </c>
      <c r="KJ12" s="408"/>
      <c r="KK12" s="397" t="s">
        <v>26</v>
      </c>
      <c r="KL12" s="398"/>
      <c r="KM12" s="398"/>
      <c r="KN12" s="398"/>
      <c r="KO12" s="398"/>
      <c r="KP12" s="398"/>
      <c r="KQ12" s="399"/>
      <c r="KR12" s="407" t="s">
        <v>27</v>
      </c>
      <c r="KS12" s="388"/>
      <c r="KT12" s="388"/>
      <c r="KU12" s="388"/>
      <c r="KV12" s="388"/>
      <c r="KW12" s="388"/>
      <c r="KX12" s="389"/>
      <c r="KY12" s="397" t="s">
        <v>28</v>
      </c>
      <c r="KZ12" s="398"/>
      <c r="LA12" s="398"/>
      <c r="LB12" s="398"/>
      <c r="LC12" s="398"/>
      <c r="LD12" s="398"/>
      <c r="LE12" s="399"/>
      <c r="LF12" s="418" t="s">
        <v>32</v>
      </c>
      <c r="LG12" s="398"/>
      <c r="LH12" s="398"/>
      <c r="LI12" s="398"/>
      <c r="LJ12" s="398"/>
      <c r="LK12" s="391"/>
      <c r="LL12" s="461" t="s">
        <v>29</v>
      </c>
      <c r="LM12" s="408"/>
      <c r="LN12" s="412" t="s">
        <v>37</v>
      </c>
      <c r="LO12" s="398"/>
      <c r="LP12" s="398"/>
      <c r="LQ12" s="398"/>
      <c r="LR12" s="398"/>
      <c r="LS12" s="398"/>
      <c r="LT12" s="398"/>
      <c r="LU12" s="391"/>
      <c r="LV12" s="413" t="s">
        <v>38</v>
      </c>
      <c r="LW12" s="414"/>
      <c r="LX12" s="412" t="s">
        <v>39</v>
      </c>
      <c r="LY12" s="398"/>
      <c r="LZ12" s="398"/>
      <c r="MA12" s="398"/>
      <c r="MB12" s="398"/>
      <c r="MC12" s="398"/>
      <c r="MD12" s="398"/>
      <c r="ME12" s="391"/>
      <c r="MF12" s="423" t="s">
        <v>36</v>
      </c>
      <c r="MG12" s="414"/>
      <c r="MH12" s="412" t="s">
        <v>37</v>
      </c>
      <c r="MI12" s="398"/>
      <c r="MJ12" s="398"/>
      <c r="MK12" s="398"/>
      <c r="ML12" s="398"/>
      <c r="MM12" s="398"/>
      <c r="MN12" s="398"/>
      <c r="MO12" s="391"/>
      <c r="MP12" s="413" t="s">
        <v>40</v>
      </c>
      <c r="MQ12" s="414"/>
      <c r="MR12" s="412" t="s">
        <v>39</v>
      </c>
      <c r="MS12" s="398"/>
      <c r="MT12" s="398"/>
      <c r="MU12" s="398"/>
      <c r="MV12" s="398"/>
      <c r="MW12" s="398"/>
      <c r="MX12" s="398"/>
      <c r="MY12" s="391"/>
      <c r="MZ12" s="423" t="s">
        <v>36</v>
      </c>
      <c r="NA12" s="414"/>
      <c r="NB12" s="412" t="s">
        <v>37</v>
      </c>
      <c r="NC12" s="398"/>
      <c r="ND12" s="398"/>
      <c r="NE12" s="398"/>
      <c r="NF12" s="398"/>
      <c r="NG12" s="398"/>
      <c r="NH12" s="398"/>
      <c r="NI12" s="391"/>
      <c r="NJ12" s="413" t="s">
        <v>41</v>
      </c>
      <c r="NK12" s="414"/>
      <c r="NL12" s="412" t="s">
        <v>39</v>
      </c>
      <c r="NM12" s="398"/>
      <c r="NN12" s="398"/>
      <c r="NO12" s="398"/>
      <c r="NP12" s="398"/>
      <c r="NQ12" s="398"/>
      <c r="NR12" s="398"/>
      <c r="NS12" s="391"/>
      <c r="NT12" s="423" t="s">
        <v>36</v>
      </c>
      <c r="NU12" s="414"/>
      <c r="NV12" s="412" t="s">
        <v>37</v>
      </c>
      <c r="NW12" s="398"/>
      <c r="NX12" s="398"/>
      <c r="NY12" s="398"/>
      <c r="NZ12" s="398"/>
      <c r="OA12" s="398"/>
      <c r="OB12" s="398"/>
      <c r="OC12" s="391"/>
      <c r="OD12" s="413" t="s">
        <v>42</v>
      </c>
      <c r="OE12" s="414"/>
      <c r="OF12" s="412" t="s">
        <v>39</v>
      </c>
      <c r="OG12" s="398"/>
      <c r="OH12" s="398"/>
      <c r="OI12" s="398"/>
      <c r="OJ12" s="398"/>
      <c r="OK12" s="398"/>
      <c r="OL12" s="398"/>
      <c r="OM12" s="391"/>
      <c r="ON12" s="491"/>
      <c r="OO12" s="492"/>
      <c r="OP12" s="408"/>
      <c r="OQ12" s="407" t="s">
        <v>26</v>
      </c>
      <c r="OR12" s="388"/>
      <c r="OS12" s="388"/>
      <c r="OT12" s="388"/>
      <c r="OU12" s="388"/>
      <c r="OV12" s="388"/>
      <c r="OW12" s="388"/>
      <c r="OX12" s="389"/>
      <c r="OY12" s="407" t="s">
        <v>27</v>
      </c>
      <c r="OZ12" s="388"/>
      <c r="PA12" s="388"/>
      <c r="PB12" s="388"/>
      <c r="PC12" s="388"/>
      <c r="PD12" s="388"/>
      <c r="PE12" s="388"/>
      <c r="PF12" s="389"/>
      <c r="PG12" s="407" t="s">
        <v>28</v>
      </c>
      <c r="PH12" s="388"/>
      <c r="PI12" s="388"/>
      <c r="PJ12" s="388"/>
      <c r="PK12" s="388"/>
      <c r="PL12" s="388"/>
      <c r="PM12" s="388"/>
      <c r="PN12" s="389"/>
      <c r="PO12" s="430" t="s">
        <v>32</v>
      </c>
      <c r="PP12" s="388"/>
      <c r="PQ12" s="388"/>
      <c r="PR12" s="388"/>
      <c r="PS12" s="388"/>
      <c r="PT12" s="388"/>
      <c r="PU12" s="388"/>
      <c r="PV12" s="389"/>
      <c r="PW12" s="463" t="s">
        <v>29</v>
      </c>
      <c r="PX12" s="408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447" t="s">
        <v>43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447" t="s">
        <v>43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447" t="s">
        <v>43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447" t="s">
        <v>43</v>
      </c>
    </row>
    <row r="13" spans="1:485" ht="30" customHeight="1" thickBot="1">
      <c r="A13" s="520"/>
      <c r="B13" s="552" t="s">
        <v>164</v>
      </c>
      <c r="C13" s="533" t="s">
        <v>165</v>
      </c>
      <c r="D13" s="533" t="s">
        <v>164</v>
      </c>
      <c r="E13" s="533" t="s">
        <v>165</v>
      </c>
      <c r="F13" s="533" t="s">
        <v>164</v>
      </c>
      <c r="G13" s="533" t="s">
        <v>165</v>
      </c>
      <c r="H13" s="533" t="s">
        <v>164</v>
      </c>
      <c r="I13" s="533" t="s">
        <v>165</v>
      </c>
      <c r="J13" s="533" t="s">
        <v>164</v>
      </c>
      <c r="K13" s="533" t="s">
        <v>165</v>
      </c>
      <c r="L13" s="533" t="s">
        <v>164</v>
      </c>
      <c r="M13" s="533" t="s">
        <v>165</v>
      </c>
      <c r="N13" s="533" t="s">
        <v>164</v>
      </c>
      <c r="O13" s="535" t="s">
        <v>165</v>
      </c>
      <c r="P13" s="552" t="s">
        <v>164</v>
      </c>
      <c r="Q13" s="533" t="s">
        <v>165</v>
      </c>
      <c r="R13" s="533" t="s">
        <v>164</v>
      </c>
      <c r="S13" s="533" t="s">
        <v>165</v>
      </c>
      <c r="T13" s="533" t="s">
        <v>164</v>
      </c>
      <c r="U13" s="533" t="s">
        <v>165</v>
      </c>
      <c r="V13" s="533" t="s">
        <v>164</v>
      </c>
      <c r="W13" s="533" t="s">
        <v>165</v>
      </c>
      <c r="X13" s="533" t="s">
        <v>164</v>
      </c>
      <c r="Y13" s="533" t="s">
        <v>165</v>
      </c>
      <c r="Z13" s="533" t="s">
        <v>164</v>
      </c>
      <c r="AA13" s="533" t="s">
        <v>165</v>
      </c>
      <c r="AB13" s="533" t="s">
        <v>164</v>
      </c>
      <c r="AC13" s="535" t="s">
        <v>165</v>
      </c>
      <c r="AD13" s="552" t="s">
        <v>164</v>
      </c>
      <c r="AE13" s="533" t="s">
        <v>165</v>
      </c>
      <c r="AF13" s="533" t="s">
        <v>164</v>
      </c>
      <c r="AG13" s="533" t="s">
        <v>165</v>
      </c>
      <c r="AH13" s="533" t="s">
        <v>164</v>
      </c>
      <c r="AI13" s="533" t="s">
        <v>165</v>
      </c>
      <c r="AJ13" s="533" t="s">
        <v>164</v>
      </c>
      <c r="AK13" s="533" t="s">
        <v>165</v>
      </c>
      <c r="AL13" s="533" t="s">
        <v>164</v>
      </c>
      <c r="AM13" s="533" t="s">
        <v>165</v>
      </c>
      <c r="AN13" s="533" t="s">
        <v>164</v>
      </c>
      <c r="AO13" s="533" t="s">
        <v>165</v>
      </c>
      <c r="AP13" s="533" t="s">
        <v>164</v>
      </c>
      <c r="AQ13" s="560" t="s">
        <v>165</v>
      </c>
      <c r="AR13" s="480"/>
      <c r="AS13" s="546" t="s">
        <v>50</v>
      </c>
      <c r="AT13" s="512" t="s">
        <v>51</v>
      </c>
      <c r="AU13" s="485" t="s">
        <v>52</v>
      </c>
      <c r="AV13" s="485" t="s">
        <v>53</v>
      </c>
      <c r="AW13" s="485" t="s">
        <v>54</v>
      </c>
      <c r="AX13" s="485" t="s">
        <v>55</v>
      </c>
      <c r="AY13" s="508" t="s">
        <v>56</v>
      </c>
      <c r="AZ13" s="510" t="s">
        <v>50</v>
      </c>
      <c r="BA13" s="512" t="s">
        <v>51</v>
      </c>
      <c r="BB13" s="485" t="s">
        <v>52</v>
      </c>
      <c r="BC13" s="485" t="s">
        <v>53</v>
      </c>
      <c r="BD13" s="485" t="s">
        <v>54</v>
      </c>
      <c r="BE13" s="485" t="s">
        <v>55</v>
      </c>
      <c r="BF13" s="508" t="s">
        <v>56</v>
      </c>
      <c r="BG13" s="510" t="s">
        <v>50</v>
      </c>
      <c r="BH13" s="512" t="s">
        <v>51</v>
      </c>
      <c r="BI13" s="485" t="s">
        <v>52</v>
      </c>
      <c r="BJ13" s="485" t="s">
        <v>53</v>
      </c>
      <c r="BK13" s="485" t="s">
        <v>54</v>
      </c>
      <c r="BL13" s="485" t="s">
        <v>55</v>
      </c>
      <c r="BM13" s="508" t="s">
        <v>56</v>
      </c>
      <c r="BN13" s="510" t="s">
        <v>50</v>
      </c>
      <c r="BO13" s="512" t="s">
        <v>51</v>
      </c>
      <c r="BP13" s="485" t="s">
        <v>52</v>
      </c>
      <c r="BQ13" s="485" t="s">
        <v>53</v>
      </c>
      <c r="BR13" s="485" t="s">
        <v>54</v>
      </c>
      <c r="BS13" s="485" t="s">
        <v>55</v>
      </c>
      <c r="BT13" s="487" t="s">
        <v>56</v>
      </c>
      <c r="BU13" s="480"/>
      <c r="BV13" s="517" t="s">
        <v>57</v>
      </c>
      <c r="BW13" s="496" t="s">
        <v>58</v>
      </c>
      <c r="BX13" s="496" t="s">
        <v>59</v>
      </c>
      <c r="BY13" s="498" t="s">
        <v>36</v>
      </c>
      <c r="BZ13" s="480"/>
      <c r="CA13" s="496" t="s">
        <v>57</v>
      </c>
      <c r="CB13" s="496" t="s">
        <v>58</v>
      </c>
      <c r="CC13" s="496" t="s">
        <v>59</v>
      </c>
      <c r="CD13" s="576" t="s">
        <v>36</v>
      </c>
      <c r="CE13" s="496" t="s">
        <v>57</v>
      </c>
      <c r="CF13" s="496" t="s">
        <v>58</v>
      </c>
      <c r="CG13" s="496" t="s">
        <v>59</v>
      </c>
      <c r="CH13" s="576" t="s">
        <v>36</v>
      </c>
      <c r="CI13" s="516" t="s">
        <v>57</v>
      </c>
      <c r="CJ13" s="391"/>
      <c r="CK13" s="514" t="s">
        <v>58</v>
      </c>
      <c r="CL13" s="391"/>
      <c r="CM13" s="514" t="s">
        <v>59</v>
      </c>
      <c r="CN13" s="391"/>
      <c r="CO13" s="515" t="s">
        <v>36</v>
      </c>
      <c r="CP13" s="391"/>
      <c r="CQ13" s="516" t="s">
        <v>57</v>
      </c>
      <c r="CR13" s="391"/>
      <c r="CS13" s="514" t="s">
        <v>58</v>
      </c>
      <c r="CT13" s="391"/>
      <c r="CU13" s="514" t="s">
        <v>59</v>
      </c>
      <c r="CV13" s="391"/>
      <c r="CW13" s="515" t="s">
        <v>36</v>
      </c>
      <c r="CX13" s="391"/>
      <c r="CY13" s="516" t="s">
        <v>57</v>
      </c>
      <c r="CZ13" s="391"/>
      <c r="DA13" s="514" t="s">
        <v>58</v>
      </c>
      <c r="DB13" s="391"/>
      <c r="DC13" s="514" t="s">
        <v>59</v>
      </c>
      <c r="DD13" s="391"/>
      <c r="DE13" s="515" t="s">
        <v>36</v>
      </c>
      <c r="DF13" s="391"/>
      <c r="DG13" s="516" t="s">
        <v>57</v>
      </c>
      <c r="DH13" s="391"/>
      <c r="DI13" s="514" t="s">
        <v>58</v>
      </c>
      <c r="DJ13" s="391"/>
      <c r="DK13" s="514" t="s">
        <v>59</v>
      </c>
      <c r="DL13" s="391"/>
      <c r="DM13" s="515" t="s">
        <v>36</v>
      </c>
      <c r="DN13" s="685"/>
      <c r="DO13" s="480"/>
      <c r="DP13" s="669" t="s">
        <v>37</v>
      </c>
      <c r="DQ13" s="398"/>
      <c r="DR13" s="398"/>
      <c r="DS13" s="399"/>
      <c r="DT13" s="392" t="s">
        <v>60</v>
      </c>
      <c r="DU13" s="411" t="s">
        <v>39</v>
      </c>
      <c r="DV13" s="388"/>
      <c r="DW13" s="388"/>
      <c r="DX13" s="388"/>
      <c r="DY13" s="389"/>
      <c r="DZ13" s="410" t="s">
        <v>36</v>
      </c>
      <c r="EA13" s="500" t="s">
        <v>37</v>
      </c>
      <c r="EB13" s="398"/>
      <c r="EC13" s="398"/>
      <c r="ED13" s="399"/>
      <c r="EE13" s="482" t="s">
        <v>61</v>
      </c>
      <c r="EF13" s="411" t="s">
        <v>39</v>
      </c>
      <c r="EG13" s="388"/>
      <c r="EH13" s="388"/>
      <c r="EI13" s="388"/>
      <c r="EJ13" s="389"/>
      <c r="EK13" s="410" t="s">
        <v>36</v>
      </c>
      <c r="EL13" s="411" t="s">
        <v>37</v>
      </c>
      <c r="EM13" s="388"/>
      <c r="EN13" s="388"/>
      <c r="EO13" s="389"/>
      <c r="EP13" s="482" t="s">
        <v>62</v>
      </c>
      <c r="EQ13" s="411" t="s">
        <v>39</v>
      </c>
      <c r="ER13" s="388"/>
      <c r="ES13" s="388"/>
      <c r="ET13" s="388"/>
      <c r="EU13" s="389"/>
      <c r="EV13" s="410" t="s">
        <v>36</v>
      </c>
      <c r="EW13" s="411" t="s">
        <v>37</v>
      </c>
      <c r="EX13" s="388"/>
      <c r="EY13" s="388"/>
      <c r="EZ13" s="389"/>
      <c r="FA13" s="482" t="s">
        <v>63</v>
      </c>
      <c r="FB13" s="411" t="s">
        <v>39</v>
      </c>
      <c r="FC13" s="388"/>
      <c r="FD13" s="388"/>
      <c r="FE13" s="388"/>
      <c r="FF13" s="389"/>
      <c r="FG13" s="520"/>
      <c r="FH13" s="480"/>
      <c r="FI13" s="669" t="s">
        <v>37</v>
      </c>
      <c r="FJ13" s="398"/>
      <c r="FK13" s="398"/>
      <c r="FL13" s="399"/>
      <c r="FM13" s="482" t="s">
        <v>64</v>
      </c>
      <c r="FN13" s="411" t="s">
        <v>39</v>
      </c>
      <c r="FO13" s="388"/>
      <c r="FP13" s="388"/>
      <c r="FQ13" s="388"/>
      <c r="FR13" s="389"/>
      <c r="FS13" s="410" t="s">
        <v>36</v>
      </c>
      <c r="FT13" s="500" t="s">
        <v>37</v>
      </c>
      <c r="FU13" s="398"/>
      <c r="FV13" s="398"/>
      <c r="FW13" s="399"/>
      <c r="FX13" s="482" t="s">
        <v>65</v>
      </c>
      <c r="FY13" s="411" t="s">
        <v>39</v>
      </c>
      <c r="FZ13" s="388"/>
      <c r="GA13" s="388"/>
      <c r="GB13" s="388"/>
      <c r="GC13" s="389"/>
      <c r="GD13" s="410" t="s">
        <v>36</v>
      </c>
      <c r="GE13" s="411" t="s">
        <v>37</v>
      </c>
      <c r="GF13" s="388"/>
      <c r="GG13" s="388"/>
      <c r="GH13" s="389"/>
      <c r="GI13" s="482" t="s">
        <v>66</v>
      </c>
      <c r="GJ13" s="411" t="s">
        <v>39</v>
      </c>
      <c r="GK13" s="388"/>
      <c r="GL13" s="388"/>
      <c r="GM13" s="388"/>
      <c r="GN13" s="389"/>
      <c r="GO13" s="410" t="s">
        <v>36</v>
      </c>
      <c r="GP13" s="411" t="s">
        <v>37</v>
      </c>
      <c r="GQ13" s="388"/>
      <c r="GR13" s="388"/>
      <c r="GS13" s="389"/>
      <c r="GT13" s="482" t="s">
        <v>67</v>
      </c>
      <c r="GU13" s="411" t="s">
        <v>39</v>
      </c>
      <c r="GV13" s="388"/>
      <c r="GW13" s="388"/>
      <c r="GX13" s="388"/>
      <c r="GY13" s="389"/>
      <c r="GZ13" s="520"/>
      <c r="HA13" s="480"/>
      <c r="HB13" s="683" t="s">
        <v>68</v>
      </c>
      <c r="HC13" s="462" t="s">
        <v>69</v>
      </c>
      <c r="HD13" s="387" t="s">
        <v>70</v>
      </c>
      <c r="HE13" s="388"/>
      <c r="HF13" s="388"/>
      <c r="HG13" s="389"/>
      <c r="HH13" s="410" t="s">
        <v>36</v>
      </c>
      <c r="HI13" s="394" t="s">
        <v>71</v>
      </c>
      <c r="HJ13" s="396" t="s">
        <v>72</v>
      </c>
      <c r="HK13" s="412" t="s">
        <v>73</v>
      </c>
      <c r="HL13" s="398"/>
      <c r="HM13" s="398"/>
      <c r="HN13" s="399"/>
      <c r="HO13" s="410" t="s">
        <v>36</v>
      </c>
      <c r="HP13" s="455" t="s">
        <v>74</v>
      </c>
      <c r="HQ13" s="456" t="s">
        <v>75</v>
      </c>
      <c r="HR13" s="457" t="s">
        <v>76</v>
      </c>
      <c r="HS13" s="458"/>
      <c r="HT13" s="458"/>
      <c r="HU13" s="459"/>
      <c r="HV13" s="460" t="s">
        <v>36</v>
      </c>
      <c r="HW13" s="455" t="s">
        <v>77</v>
      </c>
      <c r="HX13" s="456" t="s">
        <v>78</v>
      </c>
      <c r="HY13" s="457" t="s">
        <v>79</v>
      </c>
      <c r="HZ13" s="458"/>
      <c r="IA13" s="458"/>
      <c r="IB13" s="459"/>
      <c r="IC13" s="520"/>
      <c r="ID13" s="480"/>
      <c r="IE13" s="683" t="s">
        <v>80</v>
      </c>
      <c r="IF13" s="462" t="s">
        <v>81</v>
      </c>
      <c r="IG13" s="387" t="s">
        <v>82</v>
      </c>
      <c r="IH13" s="388"/>
      <c r="II13" s="388"/>
      <c r="IJ13" s="389"/>
      <c r="IK13" s="410" t="s">
        <v>36</v>
      </c>
      <c r="IL13" s="394" t="s">
        <v>83</v>
      </c>
      <c r="IM13" s="396" t="s">
        <v>84</v>
      </c>
      <c r="IN13" s="412" t="s">
        <v>85</v>
      </c>
      <c r="IO13" s="398"/>
      <c r="IP13" s="398"/>
      <c r="IQ13" s="399"/>
      <c r="IR13" s="410" t="s">
        <v>36</v>
      </c>
      <c r="IS13" s="455" t="s">
        <v>86</v>
      </c>
      <c r="IT13" s="456" t="s">
        <v>87</v>
      </c>
      <c r="IU13" s="457" t="s">
        <v>88</v>
      </c>
      <c r="IV13" s="458"/>
      <c r="IW13" s="458"/>
      <c r="IX13" s="459"/>
      <c r="IY13" s="460" t="s">
        <v>36</v>
      </c>
      <c r="IZ13" s="455" t="s">
        <v>89</v>
      </c>
      <c r="JA13" s="456" t="s">
        <v>90</v>
      </c>
      <c r="JB13" s="457" t="s">
        <v>91</v>
      </c>
      <c r="JC13" s="458"/>
      <c r="JD13" s="458"/>
      <c r="JE13" s="459"/>
      <c r="JF13" s="520"/>
      <c r="JG13" s="480"/>
      <c r="JH13" s="682" t="s">
        <v>92</v>
      </c>
      <c r="JI13" s="396" t="s">
        <v>93</v>
      </c>
      <c r="JJ13" s="387" t="s">
        <v>94</v>
      </c>
      <c r="JK13" s="388"/>
      <c r="JL13" s="388"/>
      <c r="JM13" s="389"/>
      <c r="JN13" s="410" t="s">
        <v>36</v>
      </c>
      <c r="JO13" s="394" t="s">
        <v>95</v>
      </c>
      <c r="JP13" s="396" t="s">
        <v>96</v>
      </c>
      <c r="JQ13" s="387" t="s">
        <v>97</v>
      </c>
      <c r="JR13" s="388"/>
      <c r="JS13" s="388"/>
      <c r="JT13" s="389"/>
      <c r="JU13" s="410" t="s">
        <v>36</v>
      </c>
      <c r="JV13" s="394" t="s">
        <v>98</v>
      </c>
      <c r="JW13" s="396" t="s">
        <v>99</v>
      </c>
      <c r="JX13" s="464" t="s">
        <v>100</v>
      </c>
      <c r="JY13" s="465"/>
      <c r="JZ13" s="465"/>
      <c r="KA13" s="466"/>
      <c r="KB13" s="460" t="s">
        <v>36</v>
      </c>
      <c r="KC13" s="455" t="s">
        <v>101</v>
      </c>
      <c r="KD13" s="456" t="s">
        <v>102</v>
      </c>
      <c r="KE13" s="464" t="s">
        <v>103</v>
      </c>
      <c r="KF13" s="465"/>
      <c r="KG13" s="465"/>
      <c r="KH13" s="466"/>
      <c r="KI13" s="408"/>
      <c r="KJ13" s="408"/>
      <c r="KK13" s="394" t="s">
        <v>104</v>
      </c>
      <c r="KL13" s="396" t="s">
        <v>105</v>
      </c>
      <c r="KM13" s="387" t="s">
        <v>106</v>
      </c>
      <c r="KN13" s="388"/>
      <c r="KO13" s="388"/>
      <c r="KP13" s="389"/>
      <c r="KQ13" s="410" t="s">
        <v>36</v>
      </c>
      <c r="KR13" s="394" t="s">
        <v>107</v>
      </c>
      <c r="KS13" s="396" t="s">
        <v>108</v>
      </c>
      <c r="KT13" s="387" t="s">
        <v>109</v>
      </c>
      <c r="KU13" s="388"/>
      <c r="KV13" s="388"/>
      <c r="KW13" s="389"/>
      <c r="KX13" s="410" t="s">
        <v>36</v>
      </c>
      <c r="KY13" s="394" t="s">
        <v>110</v>
      </c>
      <c r="KZ13" s="396" t="s">
        <v>111</v>
      </c>
      <c r="LA13" s="464" t="s">
        <v>112</v>
      </c>
      <c r="LB13" s="465"/>
      <c r="LC13" s="465"/>
      <c r="LD13" s="466"/>
      <c r="LE13" s="460" t="s">
        <v>36</v>
      </c>
      <c r="LF13" s="455" t="s">
        <v>113</v>
      </c>
      <c r="LG13" s="456" t="s">
        <v>114</v>
      </c>
      <c r="LH13" s="464" t="s">
        <v>115</v>
      </c>
      <c r="LI13" s="465"/>
      <c r="LJ13" s="465"/>
      <c r="LK13" s="466"/>
      <c r="LL13" s="408"/>
      <c r="LM13" s="408"/>
      <c r="LN13" s="426" t="s">
        <v>116</v>
      </c>
      <c r="LO13" s="420"/>
      <c r="LP13" s="419" t="s">
        <v>117</v>
      </c>
      <c r="LQ13" s="420"/>
      <c r="LR13" s="419" t="s">
        <v>118</v>
      </c>
      <c r="LS13" s="467"/>
      <c r="LT13" s="470" t="s">
        <v>119</v>
      </c>
      <c r="LU13" s="467"/>
      <c r="LV13" s="415"/>
      <c r="LW13" s="416"/>
      <c r="LX13" s="426" t="s">
        <v>120</v>
      </c>
      <c r="LY13" s="420"/>
      <c r="LZ13" s="419" t="s">
        <v>121</v>
      </c>
      <c r="MA13" s="420"/>
      <c r="MB13" s="419" t="s">
        <v>122</v>
      </c>
      <c r="MC13" s="459"/>
      <c r="MD13" s="539" t="s">
        <v>119</v>
      </c>
      <c r="ME13" s="478"/>
      <c r="MF13" s="424"/>
      <c r="MG13" s="425"/>
      <c r="MH13" s="426" t="s">
        <v>123</v>
      </c>
      <c r="MI13" s="420"/>
      <c r="MJ13" s="419" t="s">
        <v>124</v>
      </c>
      <c r="MK13" s="420"/>
      <c r="ML13" s="419" t="s">
        <v>125</v>
      </c>
      <c r="MM13" s="467"/>
      <c r="MN13" s="390" t="s">
        <v>119</v>
      </c>
      <c r="MO13" s="391"/>
      <c r="MP13" s="415"/>
      <c r="MQ13" s="416"/>
      <c r="MR13" s="426" t="s">
        <v>126</v>
      </c>
      <c r="MS13" s="420"/>
      <c r="MT13" s="419" t="s">
        <v>127</v>
      </c>
      <c r="MU13" s="420"/>
      <c r="MV13" s="419" t="s">
        <v>128</v>
      </c>
      <c r="MW13" s="459"/>
      <c r="MX13" s="390" t="s">
        <v>129</v>
      </c>
      <c r="MY13" s="391"/>
      <c r="MZ13" s="424"/>
      <c r="NA13" s="425"/>
      <c r="NB13" s="426" t="s">
        <v>130</v>
      </c>
      <c r="NC13" s="420"/>
      <c r="ND13" s="419" t="s">
        <v>131</v>
      </c>
      <c r="NE13" s="420"/>
      <c r="NF13" s="419" t="s">
        <v>132</v>
      </c>
      <c r="NG13" s="467"/>
      <c r="NH13" s="470" t="s">
        <v>119</v>
      </c>
      <c r="NI13" s="467"/>
      <c r="NJ13" s="415"/>
      <c r="NK13" s="416"/>
      <c r="NL13" s="426" t="s">
        <v>133</v>
      </c>
      <c r="NM13" s="420"/>
      <c r="NN13" s="419" t="s">
        <v>134</v>
      </c>
      <c r="NO13" s="420"/>
      <c r="NP13" s="419" t="s">
        <v>135</v>
      </c>
      <c r="NQ13" s="459"/>
      <c r="NR13" s="539" t="s">
        <v>119</v>
      </c>
      <c r="NS13" s="478"/>
      <c r="NT13" s="424"/>
      <c r="NU13" s="425"/>
      <c r="NV13" s="426" t="s">
        <v>136</v>
      </c>
      <c r="NW13" s="420"/>
      <c r="NX13" s="419" t="s">
        <v>137</v>
      </c>
      <c r="NY13" s="420"/>
      <c r="NZ13" s="419" t="s">
        <v>138</v>
      </c>
      <c r="OA13" s="467"/>
      <c r="OB13" s="470" t="s">
        <v>119</v>
      </c>
      <c r="OC13" s="467"/>
      <c r="OD13" s="415"/>
      <c r="OE13" s="416"/>
      <c r="OF13" s="426" t="s">
        <v>139</v>
      </c>
      <c r="OG13" s="420"/>
      <c r="OH13" s="419" t="s">
        <v>140</v>
      </c>
      <c r="OI13" s="420"/>
      <c r="OJ13" s="419" t="s">
        <v>141</v>
      </c>
      <c r="OK13" s="459"/>
      <c r="OL13" s="539" t="s">
        <v>119</v>
      </c>
      <c r="OM13" s="478"/>
      <c r="ON13" s="424"/>
      <c r="OO13" s="425"/>
      <c r="OP13" s="408"/>
      <c r="OQ13" s="412" t="s">
        <v>142</v>
      </c>
      <c r="OR13" s="391"/>
      <c r="OS13" s="412" t="s">
        <v>143</v>
      </c>
      <c r="OT13" s="391"/>
      <c r="OU13" s="421" t="s">
        <v>144</v>
      </c>
      <c r="OV13" s="391"/>
      <c r="OW13" s="422" t="s">
        <v>36</v>
      </c>
      <c r="OX13" s="391"/>
      <c r="OY13" s="412" t="s">
        <v>145</v>
      </c>
      <c r="OZ13" s="391"/>
      <c r="PA13" s="412" t="s">
        <v>146</v>
      </c>
      <c r="PB13" s="391"/>
      <c r="PC13" s="421" t="s">
        <v>147</v>
      </c>
      <c r="PD13" s="391"/>
      <c r="PE13" s="422" t="s">
        <v>36</v>
      </c>
      <c r="PF13" s="391"/>
      <c r="PG13" s="412" t="s">
        <v>148</v>
      </c>
      <c r="PH13" s="391"/>
      <c r="PI13" s="412" t="s">
        <v>149</v>
      </c>
      <c r="PJ13" s="391"/>
      <c r="PK13" s="421" t="s">
        <v>150</v>
      </c>
      <c r="PL13" s="391"/>
      <c r="PM13" s="422" t="s">
        <v>36</v>
      </c>
      <c r="PN13" s="391"/>
      <c r="PO13" s="412" t="s">
        <v>151</v>
      </c>
      <c r="PP13" s="391"/>
      <c r="PQ13" s="412" t="s">
        <v>152</v>
      </c>
      <c r="PR13" s="391"/>
      <c r="PS13" s="421" t="s">
        <v>153</v>
      </c>
      <c r="PT13" s="391"/>
      <c r="PU13" s="422" t="s">
        <v>36</v>
      </c>
      <c r="PV13" s="391"/>
      <c r="PW13" s="408"/>
      <c r="PX13" s="408"/>
      <c r="PY13" s="445" t="s">
        <v>154</v>
      </c>
      <c r="PZ13" s="431" t="s">
        <v>155</v>
      </c>
      <c r="QA13" s="433" t="s">
        <v>156</v>
      </c>
      <c r="QB13" s="438" t="s">
        <v>157</v>
      </c>
      <c r="QC13" s="439" t="s">
        <v>158</v>
      </c>
      <c r="QD13" s="440" t="s">
        <v>159</v>
      </c>
      <c r="QE13" s="441" t="s">
        <v>160</v>
      </c>
      <c r="QF13" s="442" t="s">
        <v>161</v>
      </c>
      <c r="QG13" s="434" t="s">
        <v>162</v>
      </c>
      <c r="QH13" s="435" t="s">
        <v>163</v>
      </c>
      <c r="QI13" s="408"/>
      <c r="QJ13" s="445" t="s">
        <v>154</v>
      </c>
      <c r="QK13" s="431" t="s">
        <v>155</v>
      </c>
      <c r="QL13" s="433" t="s">
        <v>156</v>
      </c>
      <c r="QM13" s="438" t="s">
        <v>157</v>
      </c>
      <c r="QN13" s="439" t="s">
        <v>158</v>
      </c>
      <c r="QO13" s="440" t="s">
        <v>159</v>
      </c>
      <c r="QP13" s="441" t="s">
        <v>160</v>
      </c>
      <c r="QQ13" s="442" t="s">
        <v>161</v>
      </c>
      <c r="QR13" s="434" t="s">
        <v>162</v>
      </c>
      <c r="QS13" s="435" t="s">
        <v>163</v>
      </c>
      <c r="QT13" s="408"/>
      <c r="QU13" s="445" t="s">
        <v>154</v>
      </c>
      <c r="QV13" s="431" t="s">
        <v>155</v>
      </c>
      <c r="QW13" s="433" t="s">
        <v>156</v>
      </c>
      <c r="QX13" s="438" t="s">
        <v>157</v>
      </c>
      <c r="QY13" s="439" t="s">
        <v>158</v>
      </c>
      <c r="QZ13" s="440" t="s">
        <v>159</v>
      </c>
      <c r="RA13" s="441" t="s">
        <v>160</v>
      </c>
      <c r="RB13" s="442" t="s">
        <v>161</v>
      </c>
      <c r="RC13" s="434" t="s">
        <v>162</v>
      </c>
      <c r="RD13" s="435" t="s">
        <v>163</v>
      </c>
      <c r="RE13" s="408"/>
      <c r="RF13" s="437" t="s">
        <v>154</v>
      </c>
      <c r="RG13" s="451" t="s">
        <v>155</v>
      </c>
      <c r="RH13" s="452" t="s">
        <v>156</v>
      </c>
      <c r="RI13" s="453" t="s">
        <v>157</v>
      </c>
      <c r="RJ13" s="454" t="s">
        <v>158</v>
      </c>
      <c r="RK13" s="474" t="s">
        <v>159</v>
      </c>
      <c r="RL13" s="475" t="s">
        <v>160</v>
      </c>
      <c r="RM13" s="476" t="s">
        <v>161</v>
      </c>
      <c r="RN13" s="449" t="s">
        <v>162</v>
      </c>
      <c r="RO13" s="473" t="s">
        <v>163</v>
      </c>
      <c r="RP13" s="408"/>
    </row>
    <row r="14" spans="1:485" s="213" customFormat="1" ht="100.5" customHeight="1" thickBot="1">
      <c r="A14" s="395"/>
      <c r="B14" s="553"/>
      <c r="C14" s="534"/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6"/>
      <c r="P14" s="553"/>
      <c r="Q14" s="534"/>
      <c r="R14" s="534"/>
      <c r="S14" s="534"/>
      <c r="T14" s="534"/>
      <c r="U14" s="534"/>
      <c r="V14" s="534"/>
      <c r="W14" s="534"/>
      <c r="X14" s="534"/>
      <c r="Y14" s="534"/>
      <c r="Z14" s="534"/>
      <c r="AA14" s="534"/>
      <c r="AB14" s="534"/>
      <c r="AC14" s="536"/>
      <c r="AD14" s="553"/>
      <c r="AE14" s="534"/>
      <c r="AF14" s="534"/>
      <c r="AG14" s="534"/>
      <c r="AH14" s="534"/>
      <c r="AI14" s="534"/>
      <c r="AJ14" s="534"/>
      <c r="AK14" s="534"/>
      <c r="AL14" s="534"/>
      <c r="AM14" s="534"/>
      <c r="AN14" s="534"/>
      <c r="AO14" s="534"/>
      <c r="AP14" s="534"/>
      <c r="AQ14" s="561"/>
      <c r="AR14" s="480"/>
      <c r="AS14" s="547"/>
      <c r="AT14" s="513"/>
      <c r="AU14" s="507"/>
      <c r="AV14" s="507"/>
      <c r="AW14" s="507"/>
      <c r="AX14" s="507"/>
      <c r="AY14" s="509"/>
      <c r="AZ14" s="511"/>
      <c r="BA14" s="513"/>
      <c r="BB14" s="507"/>
      <c r="BC14" s="507"/>
      <c r="BD14" s="507"/>
      <c r="BE14" s="507"/>
      <c r="BF14" s="509"/>
      <c r="BG14" s="511"/>
      <c r="BH14" s="513"/>
      <c r="BI14" s="507"/>
      <c r="BJ14" s="507"/>
      <c r="BK14" s="507"/>
      <c r="BL14" s="507"/>
      <c r="BM14" s="509"/>
      <c r="BN14" s="521"/>
      <c r="BO14" s="486"/>
      <c r="BP14" s="486"/>
      <c r="BQ14" s="486"/>
      <c r="BR14" s="486"/>
      <c r="BS14" s="486"/>
      <c r="BT14" s="488"/>
      <c r="BU14" s="480"/>
      <c r="BV14" s="518"/>
      <c r="BW14" s="497"/>
      <c r="BX14" s="497"/>
      <c r="BY14" s="499"/>
      <c r="BZ14" s="480"/>
      <c r="CA14" s="575"/>
      <c r="CB14" s="575"/>
      <c r="CC14" s="575"/>
      <c r="CD14" s="577"/>
      <c r="CE14" s="575"/>
      <c r="CF14" s="575"/>
      <c r="CG14" s="575"/>
      <c r="CH14" s="577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5" t="s">
        <v>168</v>
      </c>
      <c r="DO14" s="480"/>
      <c r="DP14" s="684" t="s">
        <v>1176</v>
      </c>
      <c r="DQ14" s="336" t="s">
        <v>169</v>
      </c>
      <c r="DR14" s="336" t="s">
        <v>170</v>
      </c>
      <c r="DS14" s="337" t="s">
        <v>119</v>
      </c>
      <c r="DT14" s="393"/>
      <c r="DU14" s="335" t="s">
        <v>171</v>
      </c>
      <c r="DV14" s="336" t="s">
        <v>172</v>
      </c>
      <c r="DW14" s="336" t="s">
        <v>173</v>
      </c>
      <c r="DX14" s="336" t="s">
        <v>174</v>
      </c>
      <c r="DY14" s="338" t="s">
        <v>119</v>
      </c>
      <c r="DZ14" s="395"/>
      <c r="EA14" s="339" t="s">
        <v>175</v>
      </c>
      <c r="EB14" s="340" t="s">
        <v>176</v>
      </c>
      <c r="EC14" s="340" t="s">
        <v>177</v>
      </c>
      <c r="ED14" s="337" t="s">
        <v>119</v>
      </c>
      <c r="EE14" s="395"/>
      <c r="EF14" s="335" t="s">
        <v>178</v>
      </c>
      <c r="EG14" s="336" t="s">
        <v>179</v>
      </c>
      <c r="EH14" s="336" t="s">
        <v>180</v>
      </c>
      <c r="EI14" s="336" t="s">
        <v>181</v>
      </c>
      <c r="EJ14" s="338" t="s">
        <v>119</v>
      </c>
      <c r="EK14" s="395"/>
      <c r="EL14" s="335" t="s">
        <v>182</v>
      </c>
      <c r="EM14" s="336" t="s">
        <v>183</v>
      </c>
      <c r="EN14" s="336" t="s">
        <v>184</v>
      </c>
      <c r="EO14" s="338" t="s">
        <v>119</v>
      </c>
      <c r="EP14" s="395"/>
      <c r="EQ14" s="335" t="s">
        <v>185</v>
      </c>
      <c r="ER14" s="336" t="s">
        <v>186</v>
      </c>
      <c r="ES14" s="336" t="s">
        <v>187</v>
      </c>
      <c r="ET14" s="336" t="s">
        <v>188</v>
      </c>
      <c r="EU14" s="338" t="s">
        <v>119</v>
      </c>
      <c r="EV14" s="395"/>
      <c r="EW14" s="335" t="s">
        <v>189</v>
      </c>
      <c r="EX14" s="336" t="s">
        <v>190</v>
      </c>
      <c r="EY14" s="336" t="s">
        <v>191</v>
      </c>
      <c r="EZ14" s="338" t="s">
        <v>119</v>
      </c>
      <c r="FA14" s="395"/>
      <c r="FB14" s="335" t="s">
        <v>192</v>
      </c>
      <c r="FC14" s="336" t="s">
        <v>193</v>
      </c>
      <c r="FD14" s="336" t="s">
        <v>194</v>
      </c>
      <c r="FE14" s="336" t="s">
        <v>195</v>
      </c>
      <c r="FF14" s="338" t="s">
        <v>119</v>
      </c>
      <c r="FG14" s="520"/>
      <c r="FH14" s="480"/>
      <c r="FI14" s="684" t="s">
        <v>196</v>
      </c>
      <c r="FJ14" s="336" t="s">
        <v>197</v>
      </c>
      <c r="FK14" s="336" t="s">
        <v>198</v>
      </c>
      <c r="FL14" s="337" t="s">
        <v>119</v>
      </c>
      <c r="FM14" s="395"/>
      <c r="FN14" s="335" t="s">
        <v>199</v>
      </c>
      <c r="FO14" s="336" t="s">
        <v>200</v>
      </c>
      <c r="FP14" s="336" t="s">
        <v>201</v>
      </c>
      <c r="FQ14" s="336" t="s">
        <v>202</v>
      </c>
      <c r="FR14" s="338" t="s">
        <v>119</v>
      </c>
      <c r="FS14" s="395"/>
      <c r="FT14" s="339" t="s">
        <v>203</v>
      </c>
      <c r="FU14" s="340" t="s">
        <v>204</v>
      </c>
      <c r="FV14" s="340" t="s">
        <v>205</v>
      </c>
      <c r="FW14" s="337" t="s">
        <v>119</v>
      </c>
      <c r="FX14" s="395"/>
      <c r="FY14" s="335" t="s">
        <v>206</v>
      </c>
      <c r="FZ14" s="336" t="s">
        <v>207</v>
      </c>
      <c r="GA14" s="336" t="s">
        <v>208</v>
      </c>
      <c r="GB14" s="336" t="s">
        <v>209</v>
      </c>
      <c r="GC14" s="338" t="s">
        <v>119</v>
      </c>
      <c r="GD14" s="395"/>
      <c r="GE14" s="335" t="s">
        <v>210</v>
      </c>
      <c r="GF14" s="336" t="s">
        <v>211</v>
      </c>
      <c r="GG14" s="336" t="s">
        <v>212</v>
      </c>
      <c r="GH14" s="338" t="s">
        <v>119</v>
      </c>
      <c r="GI14" s="395"/>
      <c r="GJ14" s="335" t="s">
        <v>213</v>
      </c>
      <c r="GK14" s="336" t="s">
        <v>214</v>
      </c>
      <c r="GL14" s="336" t="s">
        <v>215</v>
      </c>
      <c r="GM14" s="336" t="s">
        <v>216</v>
      </c>
      <c r="GN14" s="338" t="s">
        <v>119</v>
      </c>
      <c r="GO14" s="395"/>
      <c r="GP14" s="335" t="s">
        <v>217</v>
      </c>
      <c r="GQ14" s="336" t="s">
        <v>218</v>
      </c>
      <c r="GR14" s="336" t="s">
        <v>219</v>
      </c>
      <c r="GS14" s="338" t="s">
        <v>119</v>
      </c>
      <c r="GT14" s="395"/>
      <c r="GU14" s="335" t="s">
        <v>220</v>
      </c>
      <c r="GV14" s="336" t="s">
        <v>221</v>
      </c>
      <c r="GW14" s="336" t="s">
        <v>222</v>
      </c>
      <c r="GX14" s="336" t="s">
        <v>223</v>
      </c>
      <c r="GY14" s="338" t="s">
        <v>119</v>
      </c>
      <c r="GZ14" s="520"/>
      <c r="HA14" s="480"/>
      <c r="HB14" s="406"/>
      <c r="HC14" s="450"/>
      <c r="HD14" s="244" t="s">
        <v>224</v>
      </c>
      <c r="HE14" s="242" t="s">
        <v>225</v>
      </c>
      <c r="HF14" s="242" t="s">
        <v>1369</v>
      </c>
      <c r="HG14" s="341" t="s">
        <v>119</v>
      </c>
      <c r="HH14" s="395"/>
      <c r="HI14" s="395"/>
      <c r="HJ14" s="395"/>
      <c r="HK14" s="342" t="s">
        <v>226</v>
      </c>
      <c r="HL14" s="343" t="s">
        <v>225</v>
      </c>
      <c r="HM14" s="343" t="s">
        <v>227</v>
      </c>
      <c r="HN14" s="344" t="s">
        <v>119</v>
      </c>
      <c r="HO14" s="395"/>
      <c r="HP14" s="395"/>
      <c r="HQ14" s="395"/>
      <c r="HR14" s="244" t="s">
        <v>228</v>
      </c>
      <c r="HS14" s="242" t="s">
        <v>225</v>
      </c>
      <c r="HT14" s="242" t="s">
        <v>229</v>
      </c>
      <c r="HU14" s="341" t="s">
        <v>119</v>
      </c>
      <c r="HV14" s="395"/>
      <c r="HW14" s="395"/>
      <c r="HX14" s="395"/>
      <c r="HY14" s="244" t="s">
        <v>230</v>
      </c>
      <c r="HZ14" s="242" t="s">
        <v>225</v>
      </c>
      <c r="IA14" s="242" t="s">
        <v>231</v>
      </c>
      <c r="IB14" s="341" t="s">
        <v>119</v>
      </c>
      <c r="IC14" s="520"/>
      <c r="ID14" s="480"/>
      <c r="IE14" s="406"/>
      <c r="IF14" s="450"/>
      <c r="IG14" s="244" t="s">
        <v>232</v>
      </c>
      <c r="IH14" s="242" t="s">
        <v>225</v>
      </c>
      <c r="II14" s="242" t="s">
        <v>233</v>
      </c>
      <c r="IJ14" s="341" t="s">
        <v>119</v>
      </c>
      <c r="IK14" s="395"/>
      <c r="IL14" s="395"/>
      <c r="IM14" s="395"/>
      <c r="IN14" s="342" t="s">
        <v>234</v>
      </c>
      <c r="IO14" s="343" t="s">
        <v>225</v>
      </c>
      <c r="IP14" s="343" t="s">
        <v>235</v>
      </c>
      <c r="IQ14" s="344" t="s">
        <v>119</v>
      </c>
      <c r="IR14" s="395"/>
      <c r="IS14" s="395"/>
      <c r="IT14" s="395"/>
      <c r="IU14" s="244" t="s">
        <v>236</v>
      </c>
      <c r="IV14" s="242" t="s">
        <v>225</v>
      </c>
      <c r="IW14" s="242" t="s">
        <v>237</v>
      </c>
      <c r="IX14" s="341" t="s">
        <v>119</v>
      </c>
      <c r="IY14" s="395"/>
      <c r="IZ14" s="395"/>
      <c r="JA14" s="395"/>
      <c r="JB14" s="244" t="s">
        <v>238</v>
      </c>
      <c r="JC14" s="242" t="s">
        <v>225</v>
      </c>
      <c r="JD14" s="242" t="s">
        <v>239</v>
      </c>
      <c r="JE14" s="341" t="s">
        <v>119</v>
      </c>
      <c r="JF14" s="520"/>
      <c r="JG14" s="480"/>
      <c r="JH14" s="404"/>
      <c r="JI14" s="395"/>
      <c r="JJ14" s="244" t="s">
        <v>240</v>
      </c>
      <c r="JK14" s="242" t="s">
        <v>225</v>
      </c>
      <c r="JL14" s="242" t="s">
        <v>241</v>
      </c>
      <c r="JM14" s="341" t="s">
        <v>119</v>
      </c>
      <c r="JN14" s="395"/>
      <c r="JO14" s="395"/>
      <c r="JP14" s="395"/>
      <c r="JQ14" s="244" t="s">
        <v>242</v>
      </c>
      <c r="JR14" s="242" t="s">
        <v>225</v>
      </c>
      <c r="JS14" s="242" t="s">
        <v>243</v>
      </c>
      <c r="JT14" s="341" t="s">
        <v>119</v>
      </c>
      <c r="JU14" s="395"/>
      <c r="JV14" s="395"/>
      <c r="JW14" s="395"/>
      <c r="JX14" s="342" t="s">
        <v>244</v>
      </c>
      <c r="JY14" s="343" t="s">
        <v>225</v>
      </c>
      <c r="JZ14" s="343" t="s">
        <v>245</v>
      </c>
      <c r="KA14" s="344" t="s">
        <v>119</v>
      </c>
      <c r="KB14" s="395"/>
      <c r="KC14" s="395"/>
      <c r="KD14" s="395"/>
      <c r="KE14" s="342" t="s">
        <v>246</v>
      </c>
      <c r="KF14" s="343" t="s">
        <v>225</v>
      </c>
      <c r="KG14" s="343" t="s">
        <v>247</v>
      </c>
      <c r="KH14" s="344" t="s">
        <v>119</v>
      </c>
      <c r="KI14" s="448"/>
      <c r="KJ14" s="408"/>
      <c r="KK14" s="395"/>
      <c r="KL14" s="395"/>
      <c r="KM14" s="244" t="s">
        <v>248</v>
      </c>
      <c r="KN14" s="242" t="s">
        <v>225</v>
      </c>
      <c r="KO14" s="242" t="s">
        <v>249</v>
      </c>
      <c r="KP14" s="341" t="s">
        <v>119</v>
      </c>
      <c r="KQ14" s="395"/>
      <c r="KR14" s="395"/>
      <c r="KS14" s="395"/>
      <c r="KT14" s="244" t="s">
        <v>250</v>
      </c>
      <c r="KU14" s="242" t="s">
        <v>225</v>
      </c>
      <c r="KV14" s="242" t="s">
        <v>251</v>
      </c>
      <c r="KW14" s="341" t="s">
        <v>119</v>
      </c>
      <c r="KX14" s="395"/>
      <c r="KY14" s="395"/>
      <c r="KZ14" s="395"/>
      <c r="LA14" s="342" t="s">
        <v>252</v>
      </c>
      <c r="LB14" s="343" t="s">
        <v>225</v>
      </c>
      <c r="LC14" s="343" t="s">
        <v>253</v>
      </c>
      <c r="LD14" s="344" t="s">
        <v>119</v>
      </c>
      <c r="LE14" s="395"/>
      <c r="LF14" s="395"/>
      <c r="LG14" s="395"/>
      <c r="LH14" s="342" t="s">
        <v>254</v>
      </c>
      <c r="LI14" s="343" t="s">
        <v>225</v>
      </c>
      <c r="LJ14" s="343" t="s">
        <v>255</v>
      </c>
      <c r="LK14" s="344" t="s">
        <v>119</v>
      </c>
      <c r="LL14" s="448"/>
      <c r="LM14" s="408"/>
      <c r="LN14" s="274" t="s">
        <v>256</v>
      </c>
      <c r="LO14" s="268" t="s">
        <v>257</v>
      </c>
      <c r="LP14" s="269" t="s">
        <v>256</v>
      </c>
      <c r="LQ14" s="268" t="s">
        <v>257</v>
      </c>
      <c r="LR14" s="269" t="s">
        <v>256</v>
      </c>
      <c r="LS14" s="270" t="s">
        <v>257</v>
      </c>
      <c r="LT14" s="248" t="s">
        <v>256</v>
      </c>
      <c r="LU14" s="271" t="s">
        <v>257</v>
      </c>
      <c r="LV14" s="253" t="s">
        <v>256</v>
      </c>
      <c r="LW14" s="273" t="s">
        <v>257</v>
      </c>
      <c r="LX14" s="268" t="s">
        <v>256</v>
      </c>
      <c r="LY14" s="268" t="s">
        <v>257</v>
      </c>
      <c r="LZ14" s="269" t="s">
        <v>256</v>
      </c>
      <c r="MA14" s="268" t="s">
        <v>257</v>
      </c>
      <c r="MB14" s="269" t="s">
        <v>256</v>
      </c>
      <c r="MC14" s="270" t="s">
        <v>257</v>
      </c>
      <c r="MD14" s="248" t="s">
        <v>256</v>
      </c>
      <c r="ME14" s="271" t="s">
        <v>257</v>
      </c>
      <c r="MF14" s="272" t="s">
        <v>256</v>
      </c>
      <c r="MG14" s="273" t="s">
        <v>257</v>
      </c>
      <c r="MH14" s="274" t="s">
        <v>256</v>
      </c>
      <c r="MI14" s="268" t="s">
        <v>257</v>
      </c>
      <c r="MJ14" s="269" t="s">
        <v>256</v>
      </c>
      <c r="MK14" s="268" t="s">
        <v>257</v>
      </c>
      <c r="ML14" s="269" t="s">
        <v>256</v>
      </c>
      <c r="MM14" s="270" t="s">
        <v>257</v>
      </c>
      <c r="MN14" s="248" t="s">
        <v>256</v>
      </c>
      <c r="MO14" s="271" t="s">
        <v>257</v>
      </c>
      <c r="MP14" s="253" t="s">
        <v>256</v>
      </c>
      <c r="MQ14" s="273" t="s">
        <v>257</v>
      </c>
      <c r="MR14" s="268" t="s">
        <v>256</v>
      </c>
      <c r="MS14" s="268" t="s">
        <v>257</v>
      </c>
      <c r="MT14" s="269" t="s">
        <v>256</v>
      </c>
      <c r="MU14" s="268" t="s">
        <v>257</v>
      </c>
      <c r="MV14" s="269" t="s">
        <v>256</v>
      </c>
      <c r="MW14" s="270" t="s">
        <v>257</v>
      </c>
      <c r="MX14" s="248" t="s">
        <v>256</v>
      </c>
      <c r="MY14" s="271" t="s">
        <v>257</v>
      </c>
      <c r="MZ14" s="272" t="s">
        <v>256</v>
      </c>
      <c r="NA14" s="273" t="s">
        <v>257</v>
      </c>
      <c r="NB14" s="274" t="s">
        <v>256</v>
      </c>
      <c r="NC14" s="268" t="s">
        <v>257</v>
      </c>
      <c r="ND14" s="269" t="s">
        <v>256</v>
      </c>
      <c r="NE14" s="268" t="s">
        <v>257</v>
      </c>
      <c r="NF14" s="269" t="s">
        <v>256</v>
      </c>
      <c r="NG14" s="270" t="s">
        <v>257</v>
      </c>
      <c r="NH14" s="253" t="s">
        <v>256</v>
      </c>
      <c r="NI14" s="273" t="s">
        <v>257</v>
      </c>
      <c r="NJ14" s="253" t="s">
        <v>256</v>
      </c>
      <c r="NK14" s="273" t="s">
        <v>257</v>
      </c>
      <c r="NL14" s="268" t="s">
        <v>256</v>
      </c>
      <c r="NM14" s="268" t="s">
        <v>257</v>
      </c>
      <c r="NN14" s="269" t="s">
        <v>256</v>
      </c>
      <c r="NO14" s="268" t="s">
        <v>257</v>
      </c>
      <c r="NP14" s="269" t="s">
        <v>256</v>
      </c>
      <c r="NQ14" s="270" t="s">
        <v>257</v>
      </c>
      <c r="NR14" s="253" t="s">
        <v>256</v>
      </c>
      <c r="NS14" s="273" t="s">
        <v>257</v>
      </c>
      <c r="NT14" s="272" t="s">
        <v>256</v>
      </c>
      <c r="NU14" s="273" t="s">
        <v>257</v>
      </c>
      <c r="NV14" s="274" t="s">
        <v>256</v>
      </c>
      <c r="NW14" s="268" t="s">
        <v>257</v>
      </c>
      <c r="NX14" s="269" t="s">
        <v>256</v>
      </c>
      <c r="NY14" s="268" t="s">
        <v>257</v>
      </c>
      <c r="NZ14" s="269" t="s">
        <v>256</v>
      </c>
      <c r="OA14" s="270" t="s">
        <v>257</v>
      </c>
      <c r="OB14" s="253" t="s">
        <v>256</v>
      </c>
      <c r="OC14" s="273" t="s">
        <v>257</v>
      </c>
      <c r="OD14" s="253" t="s">
        <v>256</v>
      </c>
      <c r="OE14" s="273" t="s">
        <v>257</v>
      </c>
      <c r="OF14" s="268" t="s">
        <v>256</v>
      </c>
      <c r="OG14" s="268" t="s">
        <v>257</v>
      </c>
      <c r="OH14" s="269" t="s">
        <v>256</v>
      </c>
      <c r="OI14" s="268" t="s">
        <v>257</v>
      </c>
      <c r="OJ14" s="269" t="s">
        <v>256</v>
      </c>
      <c r="OK14" s="270" t="s">
        <v>257</v>
      </c>
      <c r="OL14" s="253" t="s">
        <v>256</v>
      </c>
      <c r="OM14" s="273" t="s">
        <v>257</v>
      </c>
      <c r="ON14" s="272" t="s">
        <v>256</v>
      </c>
      <c r="OO14" s="273" t="s">
        <v>257</v>
      </c>
      <c r="OP14" s="408"/>
      <c r="OQ14" s="298" t="s">
        <v>258</v>
      </c>
      <c r="OR14" s="276" t="s">
        <v>259</v>
      </c>
      <c r="OS14" s="298" t="s">
        <v>258</v>
      </c>
      <c r="OT14" s="276" t="s">
        <v>259</v>
      </c>
      <c r="OU14" s="298" t="s">
        <v>258</v>
      </c>
      <c r="OV14" s="276" t="s">
        <v>259</v>
      </c>
      <c r="OW14" s="299" t="s">
        <v>258</v>
      </c>
      <c r="OX14" s="276" t="s">
        <v>259</v>
      </c>
      <c r="OY14" s="298" t="s">
        <v>258</v>
      </c>
      <c r="OZ14" s="276" t="s">
        <v>259</v>
      </c>
      <c r="PA14" s="298" t="s">
        <v>258</v>
      </c>
      <c r="PB14" s="276" t="s">
        <v>259</v>
      </c>
      <c r="PC14" s="298" t="s">
        <v>258</v>
      </c>
      <c r="PD14" s="276" t="s">
        <v>259</v>
      </c>
      <c r="PE14" s="299" t="s">
        <v>258</v>
      </c>
      <c r="PF14" s="276" t="s">
        <v>259</v>
      </c>
      <c r="PG14" s="298" t="s">
        <v>258</v>
      </c>
      <c r="PH14" s="276" t="s">
        <v>259</v>
      </c>
      <c r="PI14" s="298" t="s">
        <v>258</v>
      </c>
      <c r="PJ14" s="276" t="s">
        <v>259</v>
      </c>
      <c r="PK14" s="298" t="s">
        <v>258</v>
      </c>
      <c r="PL14" s="276" t="s">
        <v>259</v>
      </c>
      <c r="PM14" s="299" t="s">
        <v>258</v>
      </c>
      <c r="PN14" s="276" t="s">
        <v>259</v>
      </c>
      <c r="PO14" s="298" t="s">
        <v>258</v>
      </c>
      <c r="PP14" s="276" t="s">
        <v>259</v>
      </c>
      <c r="PQ14" s="298" t="s">
        <v>258</v>
      </c>
      <c r="PR14" s="276" t="s">
        <v>259</v>
      </c>
      <c r="PS14" s="298" t="s">
        <v>258</v>
      </c>
      <c r="PT14" s="276" t="s">
        <v>259</v>
      </c>
      <c r="PU14" s="299" t="s">
        <v>258</v>
      </c>
      <c r="PV14" s="276" t="s">
        <v>259</v>
      </c>
      <c r="PW14" s="448"/>
      <c r="PX14" s="408"/>
      <c r="PY14" s="446"/>
      <c r="PZ14" s="432"/>
      <c r="QA14" s="432"/>
      <c r="QB14" s="432"/>
      <c r="QC14" s="432"/>
      <c r="QD14" s="432"/>
      <c r="QE14" s="432"/>
      <c r="QF14" s="432"/>
      <c r="QG14" s="432"/>
      <c r="QH14" s="436"/>
      <c r="QI14" s="448"/>
      <c r="QJ14" s="446"/>
      <c r="QK14" s="432"/>
      <c r="QL14" s="432"/>
      <c r="QM14" s="432"/>
      <c r="QN14" s="432"/>
      <c r="QO14" s="432"/>
      <c r="QP14" s="432"/>
      <c r="QQ14" s="432"/>
      <c r="QR14" s="432"/>
      <c r="QS14" s="436"/>
      <c r="QT14" s="409"/>
      <c r="QU14" s="446"/>
      <c r="QV14" s="432"/>
      <c r="QW14" s="432"/>
      <c r="QX14" s="432"/>
      <c r="QY14" s="432"/>
      <c r="QZ14" s="432"/>
      <c r="RA14" s="432"/>
      <c r="RB14" s="432"/>
      <c r="RC14" s="432"/>
      <c r="RD14" s="436"/>
      <c r="RE14" s="409"/>
      <c r="RF14" s="395"/>
      <c r="RG14" s="448"/>
      <c r="RH14" s="450"/>
      <c r="RI14" s="448"/>
      <c r="RJ14" s="450"/>
      <c r="RK14" s="448"/>
      <c r="RL14" s="450"/>
      <c r="RM14" s="448"/>
      <c r="RN14" s="450"/>
      <c r="RO14" s="448"/>
      <c r="RP14" s="409"/>
    </row>
    <row r="15" spans="1:485" s="330" customFormat="1" ht="39.75" customHeight="1" thickBot="1">
      <c r="A15" s="370" t="s">
        <v>879</v>
      </c>
      <c r="B15" s="366" t="s">
        <v>894</v>
      </c>
      <c r="C15" s="278" t="s">
        <v>895</v>
      </c>
      <c r="D15" s="278" t="s">
        <v>896</v>
      </c>
      <c r="E15" s="278" t="s">
        <v>897</v>
      </c>
      <c r="F15" s="278" t="s">
        <v>898</v>
      </c>
      <c r="G15" s="278" t="s">
        <v>899</v>
      </c>
      <c r="H15" s="278" t="s">
        <v>900</v>
      </c>
      <c r="I15" s="278" t="s">
        <v>901</v>
      </c>
      <c r="J15" s="278" t="s">
        <v>902</v>
      </c>
      <c r="K15" s="278" t="s">
        <v>903</v>
      </c>
      <c r="L15" s="278" t="s">
        <v>904</v>
      </c>
      <c r="M15" s="278" t="s">
        <v>905</v>
      </c>
      <c r="N15" s="278" t="s">
        <v>906</v>
      </c>
      <c r="O15" s="367" t="s">
        <v>907</v>
      </c>
      <c r="P15" s="368" t="s">
        <v>908</v>
      </c>
      <c r="Q15" s="278" t="s">
        <v>909</v>
      </c>
      <c r="R15" s="278" t="s">
        <v>910</v>
      </c>
      <c r="S15" s="278" t="s">
        <v>911</v>
      </c>
      <c r="T15" s="278" t="s">
        <v>912</v>
      </c>
      <c r="U15" s="278" t="s">
        <v>913</v>
      </c>
      <c r="V15" s="278" t="s">
        <v>914</v>
      </c>
      <c r="W15" s="278" t="s">
        <v>915</v>
      </c>
      <c r="X15" s="278" t="s">
        <v>916</v>
      </c>
      <c r="Y15" s="278" t="s">
        <v>917</v>
      </c>
      <c r="Z15" s="278" t="s">
        <v>918</v>
      </c>
      <c r="AA15" s="278" t="s">
        <v>919</v>
      </c>
      <c r="AB15" s="278" t="s">
        <v>920</v>
      </c>
      <c r="AC15" s="369" t="s">
        <v>921</v>
      </c>
      <c r="AD15" s="366" t="s">
        <v>922</v>
      </c>
      <c r="AE15" s="278" t="s">
        <v>923</v>
      </c>
      <c r="AF15" s="278" t="s">
        <v>924</v>
      </c>
      <c r="AG15" s="278" t="s">
        <v>925</v>
      </c>
      <c r="AH15" s="278" t="s">
        <v>926</v>
      </c>
      <c r="AI15" s="278" t="s">
        <v>927</v>
      </c>
      <c r="AJ15" s="278" t="s">
        <v>928</v>
      </c>
      <c r="AK15" s="278" t="s">
        <v>929</v>
      </c>
      <c r="AL15" s="278" t="s">
        <v>930</v>
      </c>
      <c r="AM15" s="278" t="s">
        <v>931</v>
      </c>
      <c r="AN15" s="278" t="s">
        <v>932</v>
      </c>
      <c r="AO15" s="278" t="s">
        <v>933</v>
      </c>
      <c r="AP15" s="278" t="s">
        <v>934</v>
      </c>
      <c r="AQ15" s="367" t="s">
        <v>935</v>
      </c>
      <c r="AR15" s="49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4" t="e">
        <f t="shared" ref="BN15:BT15" si="0">AS15+AZ15+BG15</f>
        <v>#VALUE!</v>
      </c>
      <c r="BO15" s="302" t="e">
        <f t="shared" si="0"/>
        <v>#VALUE!</v>
      </c>
      <c r="BP15" s="302" t="e">
        <f t="shared" si="0"/>
        <v>#VALUE!</v>
      </c>
      <c r="BQ15" s="302" t="e">
        <f t="shared" si="0"/>
        <v>#VALUE!</v>
      </c>
      <c r="BR15" s="302" t="e">
        <f t="shared" si="0"/>
        <v>#VALUE!</v>
      </c>
      <c r="BS15" s="302" t="e">
        <f t="shared" si="0"/>
        <v>#VALUE!</v>
      </c>
      <c r="BT15" s="361" t="e">
        <f t="shared" si="0"/>
        <v>#VALUE!</v>
      </c>
      <c r="BU15" s="481"/>
      <c r="BV15" s="373" t="e">
        <f>SUM(AS15:AY15)</f>
        <v>#VALUE!</v>
      </c>
      <c r="BW15" s="374" t="e">
        <f>SUM(AZ15:BF15)</f>
        <v>#VALUE!</v>
      </c>
      <c r="BX15" s="374" t="e">
        <f>SUM(BG15:BM15)</f>
        <v>#VALUE!</v>
      </c>
      <c r="BY15" s="375" t="e">
        <f>SUM(BV15:BX15)</f>
        <v>#VALUE!</v>
      </c>
      <c r="BZ15" s="490"/>
      <c r="CA15" s="371" t="s">
        <v>1055</v>
      </c>
      <c r="CB15" s="371" t="s">
        <v>1056</v>
      </c>
      <c r="CC15" s="372" t="s">
        <v>1057</v>
      </c>
      <c r="CD15" s="376">
        <f t="shared" ref="CD15" si="1">SUM(CA15:CC15)</f>
        <v>0</v>
      </c>
      <c r="CE15" s="300" t="s">
        <v>1064</v>
      </c>
      <c r="CF15" s="300" t="s">
        <v>1065</v>
      </c>
      <c r="CG15" s="300" t="s">
        <v>1066</v>
      </c>
      <c r="CH15" s="376">
        <f t="shared" ref="CH15" si="2">SUM(CE15:CG15)</f>
        <v>0</v>
      </c>
      <c r="CI15" s="300" t="s">
        <v>1136</v>
      </c>
      <c r="CJ15" s="305" t="s">
        <v>1124</v>
      </c>
      <c r="CK15" s="300" t="s">
        <v>1137</v>
      </c>
      <c r="CL15" s="305" t="s">
        <v>1125</v>
      </c>
      <c r="CM15" s="300" t="s">
        <v>1138</v>
      </c>
      <c r="CN15" s="304" t="s">
        <v>1126</v>
      </c>
      <c r="CO15" s="377" t="e">
        <f t="shared" ref="CO15:CP15" si="3">(CI15+CK15+CM15)</f>
        <v>#VALUE!</v>
      </c>
      <c r="CP15" s="378" t="e">
        <f t="shared" si="3"/>
        <v>#VALUE!</v>
      </c>
      <c r="CQ15" s="300" t="s">
        <v>1079</v>
      </c>
      <c r="CR15" s="305" t="s">
        <v>1076</v>
      </c>
      <c r="CS15" s="300" t="s">
        <v>1080</v>
      </c>
      <c r="CT15" s="305" t="s">
        <v>1077</v>
      </c>
      <c r="CU15" s="300" t="s">
        <v>1081</v>
      </c>
      <c r="CV15" s="304" t="s">
        <v>1078</v>
      </c>
      <c r="CW15" s="377" t="e">
        <f>(CQ15+CS15+CU15)</f>
        <v>#VALUE!</v>
      </c>
      <c r="CX15" s="378" t="e">
        <f>(CR15+CT15+CV15)</f>
        <v>#VALUE!</v>
      </c>
      <c r="CY15" s="300" t="s">
        <v>1160</v>
      </c>
      <c r="CZ15" s="305" t="s">
        <v>1148</v>
      </c>
      <c r="DA15" s="300" t="s">
        <v>1161</v>
      </c>
      <c r="DB15" s="305" t="s">
        <v>1149</v>
      </c>
      <c r="DC15" s="300" t="s">
        <v>1162</v>
      </c>
      <c r="DD15" s="304" t="s">
        <v>1150</v>
      </c>
      <c r="DE15" s="377" t="e">
        <f t="shared" ref="DE15:DF15" si="4">(CY15+DA15+DC15)</f>
        <v>#VALUE!</v>
      </c>
      <c r="DF15" s="378" t="e">
        <f t="shared" si="4"/>
        <v>#VALUE!</v>
      </c>
      <c r="DG15" s="300" t="s">
        <v>1118</v>
      </c>
      <c r="DH15" s="305" t="s">
        <v>1119</v>
      </c>
      <c r="DI15" s="300" t="s">
        <v>1120</v>
      </c>
      <c r="DJ15" s="305" t="s">
        <v>1121</v>
      </c>
      <c r="DK15" s="300" t="s">
        <v>1122</v>
      </c>
      <c r="DL15" s="304" t="s">
        <v>1123</v>
      </c>
      <c r="DM15" s="378" t="e">
        <f t="shared" ref="DM15:DN15" si="5">(DG15+DI15+DK15)</f>
        <v>#VALUE!</v>
      </c>
      <c r="DN15" s="673" t="e">
        <f t="shared" si="5"/>
        <v>#VALUE!</v>
      </c>
      <c r="DO15" s="580"/>
      <c r="DP15" s="219" t="s">
        <v>1192</v>
      </c>
      <c r="DQ15" s="220" t="s">
        <v>1194</v>
      </c>
      <c r="DR15" s="220" t="s">
        <v>1195</v>
      </c>
      <c r="DS15" s="308" t="e">
        <f t="shared" ref="DS15" si="6">DP15+DQ15+DR15</f>
        <v>#VALUE!</v>
      </c>
      <c r="DT15" s="345" t="s">
        <v>1196</v>
      </c>
      <c r="DU15" s="222" t="s">
        <v>1197</v>
      </c>
      <c r="DV15" s="220" t="s">
        <v>1198</v>
      </c>
      <c r="DW15" s="220" t="s">
        <v>1199</v>
      </c>
      <c r="DX15" s="220" t="s">
        <v>1200</v>
      </c>
      <c r="DY15" s="308" t="e">
        <f t="shared" ref="DY15" si="7">DU15+DV15+DW15+DX15</f>
        <v>#VALUE!</v>
      </c>
      <c r="DZ15" s="312" t="e">
        <f t="shared" ref="DZ15" si="8">DS15+DT15+DY15</f>
        <v>#VALUE!</v>
      </c>
      <c r="EA15" s="222" t="s">
        <v>1201</v>
      </c>
      <c r="EB15" s="220" t="s">
        <v>1202</v>
      </c>
      <c r="EC15" s="220" t="s">
        <v>1203</v>
      </c>
      <c r="ED15" s="308" t="e">
        <f t="shared" ref="ED15" si="9">EA15+EB15+EC15</f>
        <v>#VALUE!</v>
      </c>
      <c r="EE15" s="345" t="s">
        <v>1204</v>
      </c>
      <c r="EF15" s="222" t="s">
        <v>1205</v>
      </c>
      <c r="EG15" s="220" t="s">
        <v>1206</v>
      </c>
      <c r="EH15" s="220" t="s">
        <v>1207</v>
      </c>
      <c r="EI15" s="220" t="s">
        <v>1208</v>
      </c>
      <c r="EJ15" s="316" t="e">
        <f t="shared" ref="EJ15" si="10">EF15+EG15+EH15+EI15</f>
        <v>#VALUE!</v>
      </c>
      <c r="EK15" s="312" t="e">
        <f t="shared" ref="EK15" si="11">ED15+EE15+EJ15</f>
        <v>#VALUE!</v>
      </c>
      <c r="EL15" s="222" t="s">
        <v>1177</v>
      </c>
      <c r="EM15" s="220" t="s">
        <v>1193</v>
      </c>
      <c r="EN15" s="220" t="s">
        <v>1178</v>
      </c>
      <c r="EO15" s="308" t="e">
        <f t="shared" ref="EO15" si="12">EL15+EM15+EN15</f>
        <v>#VALUE!</v>
      </c>
      <c r="EP15" s="345" t="s">
        <v>1179</v>
      </c>
      <c r="EQ15" s="222" t="s">
        <v>1180</v>
      </c>
      <c r="ER15" s="220" t="s">
        <v>1181</v>
      </c>
      <c r="ES15" s="220" t="s">
        <v>1182</v>
      </c>
      <c r="ET15" s="220" t="s">
        <v>1183</v>
      </c>
      <c r="EU15" s="316" t="e">
        <f>EQ15+ER15+ES15+ET15</f>
        <v>#VALUE!</v>
      </c>
      <c r="EV15" s="312" t="e">
        <f>EO15+EP15+EU15</f>
        <v>#VALUE!</v>
      </c>
      <c r="EW15" s="346" t="e">
        <f t="shared" ref="EW15:EY15" si="13">DP15+EA15+EL15</f>
        <v>#VALUE!</v>
      </c>
      <c r="EX15" s="347" t="e">
        <f t="shared" si="13"/>
        <v>#VALUE!</v>
      </c>
      <c r="EY15" s="348" t="e">
        <f t="shared" si="13"/>
        <v>#VALUE!</v>
      </c>
      <c r="EZ15" s="349" t="e">
        <f t="shared" ref="EZ15" si="14">EW15+EX15+EY15</f>
        <v>#VALUE!</v>
      </c>
      <c r="FA15" s="350" t="e">
        <f t="shared" ref="FA15:FE15" si="15">DT15+EE15+EP15</f>
        <v>#VALUE!</v>
      </c>
      <c r="FB15" s="346" t="e">
        <f t="shared" si="15"/>
        <v>#VALUE!</v>
      </c>
      <c r="FC15" s="347" t="e">
        <f t="shared" si="15"/>
        <v>#VALUE!</v>
      </c>
      <c r="FD15" s="347" t="e">
        <f t="shared" si="15"/>
        <v>#VALUE!</v>
      </c>
      <c r="FE15" s="351" t="e">
        <f t="shared" si="15"/>
        <v>#VALUE!</v>
      </c>
      <c r="FF15" s="352" t="e">
        <f t="shared" ref="FF15" si="16">FB15+FC15+FD15+FE15</f>
        <v>#VALUE!</v>
      </c>
      <c r="FG15" s="681" t="e">
        <f t="shared" ref="FG15" si="17">DZ15+EK15+EV15</f>
        <v>#VALUE!</v>
      </c>
      <c r="FH15" s="580"/>
      <c r="FI15" s="219" t="s">
        <v>1273</v>
      </c>
      <c r="FJ15" s="222" t="s">
        <v>1274</v>
      </c>
      <c r="FK15" s="220" t="s">
        <v>1275</v>
      </c>
      <c r="FL15" s="308" t="e">
        <f t="shared" ref="FL15" si="18">FI15+FJ15+FK15</f>
        <v>#VALUE!</v>
      </c>
      <c r="FM15" s="345" t="s">
        <v>1276</v>
      </c>
      <c r="FN15" s="222" t="s">
        <v>1277</v>
      </c>
      <c r="FO15" s="220" t="s">
        <v>1278</v>
      </c>
      <c r="FP15" s="220" t="s">
        <v>1279</v>
      </c>
      <c r="FQ15" s="220" t="s">
        <v>1280</v>
      </c>
      <c r="FR15" s="308" t="e">
        <f t="shared" ref="FR15" si="19">FN15+FO15+FP15+FQ15</f>
        <v>#VALUE!</v>
      </c>
      <c r="FS15" s="312" t="e">
        <f t="shared" ref="FS15" si="20">FL15+FM15+FR15</f>
        <v>#VALUE!</v>
      </c>
      <c r="FT15" s="222" t="s">
        <v>1281</v>
      </c>
      <c r="FU15" s="220" t="s">
        <v>1282</v>
      </c>
      <c r="FV15" s="220" t="s">
        <v>1283</v>
      </c>
      <c r="FW15" s="308" t="e">
        <f t="shared" ref="FW15" si="21">FT15+FU15+FV15</f>
        <v>#VALUE!</v>
      </c>
      <c r="FX15" s="345" t="s">
        <v>1284</v>
      </c>
      <c r="FY15" s="222" t="s">
        <v>1285</v>
      </c>
      <c r="FZ15" s="220" t="s">
        <v>1286</v>
      </c>
      <c r="GA15" s="220" t="s">
        <v>1287</v>
      </c>
      <c r="GB15" s="220" t="s">
        <v>1288</v>
      </c>
      <c r="GC15" s="316" t="e">
        <f t="shared" ref="GC15" si="22">FY15+FZ15+GA15+GB15</f>
        <v>#VALUE!</v>
      </c>
      <c r="GD15" s="312" t="e">
        <f t="shared" ref="GD15" si="23">FW15+FX15+GC15</f>
        <v>#VALUE!</v>
      </c>
      <c r="GE15" s="222" t="s">
        <v>1289</v>
      </c>
      <c r="GF15" s="220" t="s">
        <v>1290</v>
      </c>
      <c r="GG15" s="220" t="s">
        <v>1291</v>
      </c>
      <c r="GH15" s="308" t="e">
        <f t="shared" ref="GH15" si="24">GE15+GF15+GG15</f>
        <v>#VALUE!</v>
      </c>
      <c r="GI15" s="345" t="s">
        <v>1292</v>
      </c>
      <c r="GJ15" s="222" t="s">
        <v>1293</v>
      </c>
      <c r="GK15" s="220" t="s">
        <v>1294</v>
      </c>
      <c r="GL15" s="220" t="s">
        <v>1295</v>
      </c>
      <c r="GM15" s="220" t="s">
        <v>1296</v>
      </c>
      <c r="GN15" s="316" t="e">
        <f t="shared" ref="GN15" si="25">GJ15+GK15+GL15+GM15</f>
        <v>#VALUE!</v>
      </c>
      <c r="GO15" s="312" t="e">
        <f t="shared" ref="GO15" si="26">GH15+GI15+GN15</f>
        <v>#VALUE!</v>
      </c>
      <c r="GP15" s="346" t="e">
        <f t="shared" ref="GP15:GR15" si="27">FI15+FT15+GE15</f>
        <v>#VALUE!</v>
      </c>
      <c r="GQ15" s="347" t="e">
        <f t="shared" si="27"/>
        <v>#VALUE!</v>
      </c>
      <c r="GR15" s="347" t="e">
        <f t="shared" si="27"/>
        <v>#VALUE!</v>
      </c>
      <c r="GS15" s="349" t="e">
        <f t="shared" ref="GS15" si="28">GP15+GQ15+GR15</f>
        <v>#VALUE!</v>
      </c>
      <c r="GT15" s="350" t="e">
        <f t="shared" ref="GT15:GX15" si="29">FM15+FX15+GI15</f>
        <v>#VALUE!</v>
      </c>
      <c r="GU15" s="346" t="e">
        <f t="shared" si="29"/>
        <v>#VALUE!</v>
      </c>
      <c r="GV15" s="347" t="e">
        <f t="shared" si="29"/>
        <v>#VALUE!</v>
      </c>
      <c r="GW15" s="347" t="e">
        <f t="shared" si="29"/>
        <v>#VALUE!</v>
      </c>
      <c r="GX15" s="347" t="e">
        <f t="shared" si="29"/>
        <v>#VALUE!</v>
      </c>
      <c r="GY15" s="352" t="e">
        <f t="shared" ref="GY15" si="30">GU15+GV15+GW15+GX15</f>
        <v>#VALUE!</v>
      </c>
      <c r="GZ15" s="681" t="e">
        <f t="shared" ref="GZ15" si="31">FS15+GD15+GO15</f>
        <v>#VALUE!</v>
      </c>
      <c r="HA15" s="580"/>
      <c r="HB15" s="318" t="s">
        <v>1385</v>
      </c>
      <c r="HC15" s="309" t="s">
        <v>1386</v>
      </c>
      <c r="HD15" s="222" t="s">
        <v>1387</v>
      </c>
      <c r="HE15" s="220" t="s">
        <v>1388</v>
      </c>
      <c r="HF15" s="314" t="s">
        <v>1389</v>
      </c>
      <c r="HG15" s="316" t="e">
        <f t="shared" ref="HG15" si="32">HD15+HE15+HF15</f>
        <v>#VALUE!</v>
      </c>
      <c r="HH15" s="312" t="e">
        <f t="shared" ref="HH15" si="33">HB15+HC15+HG15</f>
        <v>#VALUE!</v>
      </c>
      <c r="HI15" s="313" t="s">
        <v>1390</v>
      </c>
      <c r="HJ15" s="309" t="s">
        <v>1391</v>
      </c>
      <c r="HK15" s="222" t="s">
        <v>1392</v>
      </c>
      <c r="HL15" s="220" t="s">
        <v>1393</v>
      </c>
      <c r="HM15" s="314" t="s">
        <v>1394</v>
      </c>
      <c r="HN15" s="316" t="e">
        <f t="shared" ref="HN15" si="34">HK15+HL15+HM15</f>
        <v>#VALUE!</v>
      </c>
      <c r="HO15" s="312" t="e">
        <f t="shared" ref="HO15" si="35">HI15+HJ15+HN15</f>
        <v>#VALUE!</v>
      </c>
      <c r="HP15" s="313" t="s">
        <v>1395</v>
      </c>
      <c r="HQ15" s="309" t="s">
        <v>1396</v>
      </c>
      <c r="HR15" s="222" t="s">
        <v>1397</v>
      </c>
      <c r="HS15" s="220" t="s">
        <v>1398</v>
      </c>
      <c r="HT15" s="314" t="s">
        <v>1399</v>
      </c>
      <c r="HU15" s="316" t="e">
        <f t="shared" ref="HU15" si="36">HR15+HS15+HT15</f>
        <v>#VALUE!</v>
      </c>
      <c r="HV15" s="312" t="e">
        <f t="shared" ref="HV15" si="37">HP15+HQ15+HU15</f>
        <v>#VALUE!</v>
      </c>
      <c r="HW15" s="346" t="e">
        <f t="shared" ref="HW15:IA15" si="38">HB15+HI15+HP15</f>
        <v>#VALUE!</v>
      </c>
      <c r="HX15" s="346" t="e">
        <f t="shared" si="38"/>
        <v>#VALUE!</v>
      </c>
      <c r="HY15" s="346" t="e">
        <f t="shared" si="38"/>
        <v>#VALUE!</v>
      </c>
      <c r="HZ15" s="346" t="e">
        <f t="shared" si="38"/>
        <v>#VALUE!</v>
      </c>
      <c r="IA15" s="346" t="e">
        <f t="shared" si="38"/>
        <v>#VALUE!</v>
      </c>
      <c r="IB15" s="352" t="e">
        <f t="shared" ref="IB15" si="39">HY15+HZ15+IA15</f>
        <v>#VALUE!</v>
      </c>
      <c r="IC15" s="681" t="e">
        <f t="shared" ref="IC15" si="40">HH15+HO15+HV15</f>
        <v>#VALUE!</v>
      </c>
      <c r="ID15" s="580"/>
      <c r="IE15" s="219" t="s">
        <v>1430</v>
      </c>
      <c r="IF15" s="222" t="s">
        <v>1431</v>
      </c>
      <c r="IG15" s="222" t="s">
        <v>1432</v>
      </c>
      <c r="IH15" s="220" t="s">
        <v>1433</v>
      </c>
      <c r="II15" s="220" t="s">
        <v>1434</v>
      </c>
      <c r="IJ15" s="316" t="e">
        <f t="shared" ref="IJ15" si="41">IG15+IH15+II15</f>
        <v>#VALUE!</v>
      </c>
      <c r="IK15" s="312" t="e">
        <f t="shared" ref="IK15" si="42">IE15+IF15+IJ15</f>
        <v>#VALUE!</v>
      </c>
      <c r="IL15" s="222" t="s">
        <v>1435</v>
      </c>
      <c r="IM15" s="222" t="s">
        <v>1436</v>
      </c>
      <c r="IN15" s="222" t="s">
        <v>1437</v>
      </c>
      <c r="IO15" s="220" t="s">
        <v>1438</v>
      </c>
      <c r="IP15" s="220" t="s">
        <v>1439</v>
      </c>
      <c r="IQ15" s="316" t="e">
        <f t="shared" ref="IQ15" si="43">IN15+IO15+IP15</f>
        <v>#VALUE!</v>
      </c>
      <c r="IR15" s="312" t="e">
        <f t="shared" ref="IR15" si="44">IL15+IM15+IQ15</f>
        <v>#VALUE!</v>
      </c>
      <c r="IS15" s="222" t="s">
        <v>1440</v>
      </c>
      <c r="IT15" s="222" t="s">
        <v>1441</v>
      </c>
      <c r="IU15" s="222" t="s">
        <v>1442</v>
      </c>
      <c r="IV15" s="220" t="s">
        <v>1443</v>
      </c>
      <c r="IW15" s="220" t="s">
        <v>1444</v>
      </c>
      <c r="IX15" s="316" t="e">
        <f t="shared" ref="IX15" si="45">IU15+IV15+IW15</f>
        <v>#VALUE!</v>
      </c>
      <c r="IY15" s="312" t="e">
        <f t="shared" ref="IY15" si="46">IS15+IT15+IX15</f>
        <v>#VALUE!</v>
      </c>
      <c r="IZ15" s="346" t="e">
        <f t="shared" ref="IZ15:JD15" si="47">IE15+IL15+IS15</f>
        <v>#VALUE!</v>
      </c>
      <c r="JA15" s="346" t="e">
        <f t="shared" si="47"/>
        <v>#VALUE!</v>
      </c>
      <c r="JB15" s="346" t="e">
        <f t="shared" si="47"/>
        <v>#VALUE!</v>
      </c>
      <c r="JC15" s="346" t="e">
        <f t="shared" si="47"/>
        <v>#VALUE!</v>
      </c>
      <c r="JD15" s="346" t="e">
        <f t="shared" si="47"/>
        <v>#VALUE!</v>
      </c>
      <c r="JE15" s="316" t="e">
        <f t="shared" ref="JE15" si="48">JB15+JC15+JD15</f>
        <v>#VALUE!</v>
      </c>
      <c r="JF15" s="681" t="e">
        <f t="shared" ref="JF15" si="49">IK15+IR15+IY15</f>
        <v>#VALUE!</v>
      </c>
      <c r="JG15" s="580"/>
      <c r="JH15" s="219">
        <v>0</v>
      </c>
      <c r="JI15" s="222">
        <v>0</v>
      </c>
      <c r="JJ15" s="222">
        <v>0</v>
      </c>
      <c r="JK15" s="220">
        <v>0</v>
      </c>
      <c r="JL15" s="220">
        <v>0</v>
      </c>
      <c r="JM15" s="316">
        <f t="shared" ref="JM15" si="50">JJ15+JK15+JL15</f>
        <v>0</v>
      </c>
      <c r="JN15" s="312">
        <f t="shared" ref="JN15" si="51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6">
        <f t="shared" ref="JT15" si="52">JQ15+JR15+JS15</f>
        <v>0</v>
      </c>
      <c r="JU15" s="312">
        <f t="shared" ref="JU15" si="53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6">
        <f t="shared" ref="KA15" si="54">JX15+JY15+JZ15</f>
        <v>0</v>
      </c>
      <c r="KB15" s="312">
        <f t="shared" ref="KB15" si="55">JV15+JW15+KA15</f>
        <v>0</v>
      </c>
      <c r="KC15" s="346">
        <f t="shared" ref="KC15:KG15" si="56">JH15+JO15+JV15</f>
        <v>0</v>
      </c>
      <c r="KD15" s="346">
        <f t="shared" si="56"/>
        <v>0</v>
      </c>
      <c r="KE15" s="346">
        <f t="shared" si="56"/>
        <v>0</v>
      </c>
      <c r="KF15" s="346">
        <f t="shared" si="56"/>
        <v>0</v>
      </c>
      <c r="KG15" s="346">
        <f t="shared" si="56"/>
        <v>0</v>
      </c>
      <c r="KH15" s="352">
        <f t="shared" ref="KH15" si="57">KE15+KF15+KG15</f>
        <v>0</v>
      </c>
      <c r="KI15" s="353">
        <f t="shared" ref="KI15" si="58">JN15+JU15+KB15</f>
        <v>0</v>
      </c>
      <c r="KJ15" s="408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6">
        <f t="shared" ref="KP15" si="59">KM15+KN15+KO15</f>
        <v>23</v>
      </c>
      <c r="KQ15" s="312">
        <f t="shared" ref="KQ15" si="60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6">
        <f t="shared" ref="KW15" si="61">KT15+KU15+KV15</f>
        <v>23</v>
      </c>
      <c r="KX15" s="312">
        <f t="shared" ref="KX15" si="62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6">
        <f t="shared" ref="LD15" si="63">LA15+LB15+LC15</f>
        <v>0</v>
      </c>
      <c r="LE15" s="312">
        <f t="shared" ref="LE15" si="64">KY15+KZ15+LD15</f>
        <v>0</v>
      </c>
      <c r="LF15" s="346">
        <f t="shared" ref="LF15:LJ15" si="65">KK15+KR15+KY15</f>
        <v>4</v>
      </c>
      <c r="LG15" s="346">
        <f t="shared" si="65"/>
        <v>4</v>
      </c>
      <c r="LH15" s="346">
        <f t="shared" si="65"/>
        <v>20</v>
      </c>
      <c r="LI15" s="347">
        <f t="shared" si="65"/>
        <v>26</v>
      </c>
      <c r="LJ15" s="347">
        <f t="shared" si="65"/>
        <v>0</v>
      </c>
      <c r="LK15" s="352">
        <f t="shared" ref="LK15" si="66">LH15+LI15+LJ15</f>
        <v>46</v>
      </c>
      <c r="LL15" s="353">
        <f t="shared" ref="LL15" si="67">KQ15+KX15+LE15</f>
        <v>54</v>
      </c>
      <c r="LM15" s="408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4">
        <v>0</v>
      </c>
      <c r="LT15" s="316">
        <f t="shared" ref="LT15:LU15" si="68">LN15+LP15+LR15</f>
        <v>1</v>
      </c>
      <c r="LU15" s="317">
        <f t="shared" si="68"/>
        <v>0</v>
      </c>
      <c r="LV15" s="222">
        <v>4</v>
      </c>
      <c r="LW15" s="355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6">
        <f t="shared" ref="MD15:ME15" si="69">LX15+LZ15+MB15</f>
        <v>2</v>
      </c>
      <c r="ME15" s="317">
        <f t="shared" si="69"/>
        <v>0</v>
      </c>
      <c r="MF15" s="319">
        <f t="shared" ref="MF15:MG15" si="70">LT15+LV15+MD15</f>
        <v>7</v>
      </c>
      <c r="MG15" s="320">
        <f t="shared" si="70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4">
        <v>0</v>
      </c>
      <c r="MN15" s="316">
        <f t="shared" ref="MN15:MO15" si="71">MH15+MJ15+ML15</f>
        <v>1</v>
      </c>
      <c r="MO15" s="317">
        <f t="shared" si="71"/>
        <v>0</v>
      </c>
      <c r="MP15" s="222">
        <v>4</v>
      </c>
      <c r="MQ15" s="355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6">
        <f t="shared" ref="MX15:MY15" si="72">MR15+MT15+MV15</f>
        <v>2</v>
      </c>
      <c r="MY15" s="317">
        <f t="shared" si="72"/>
        <v>0</v>
      </c>
      <c r="MZ15" s="319">
        <f t="shared" ref="MZ15:NA15" si="73">MN15+MP15+MX15</f>
        <v>7</v>
      </c>
      <c r="NA15" s="320">
        <f t="shared" si="73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4">
        <v>0</v>
      </c>
      <c r="NH15" s="316">
        <f t="shared" ref="NH15:NI15" si="74">NB15+ND15+NF15</f>
        <v>0</v>
      </c>
      <c r="NI15" s="317">
        <f t="shared" si="74"/>
        <v>0</v>
      </c>
      <c r="NJ15" s="222">
        <v>0</v>
      </c>
      <c r="NK15" s="355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6">
        <f t="shared" ref="NR15:NS15" si="75">NL15+NN15+NP15</f>
        <v>0</v>
      </c>
      <c r="NS15" s="317">
        <f t="shared" si="75"/>
        <v>0</v>
      </c>
      <c r="NT15" s="319">
        <f t="shared" ref="NT15:NU15" si="76">NH15+NJ15+NR15</f>
        <v>0</v>
      </c>
      <c r="NU15" s="320">
        <f t="shared" si="76"/>
        <v>0</v>
      </c>
      <c r="NV15" s="346">
        <f t="shared" ref="NV15:OA15" si="77">LN15+MH15+NB15</f>
        <v>0</v>
      </c>
      <c r="NW15" s="347">
        <f t="shared" si="77"/>
        <v>0</v>
      </c>
      <c r="NX15" s="347">
        <f t="shared" si="77"/>
        <v>2</v>
      </c>
      <c r="NY15" s="347">
        <f t="shared" si="77"/>
        <v>0</v>
      </c>
      <c r="NZ15" s="347">
        <f t="shared" si="77"/>
        <v>0</v>
      </c>
      <c r="OA15" s="351">
        <f t="shared" si="77"/>
        <v>0</v>
      </c>
      <c r="OB15" s="352">
        <f t="shared" ref="OB15:OC15" si="78">NV15+NX15+NZ15</f>
        <v>2</v>
      </c>
      <c r="OC15" s="356">
        <f t="shared" si="78"/>
        <v>0</v>
      </c>
      <c r="OD15" s="346">
        <f t="shared" ref="OD15:OK15" si="79">LV15+MP15+NJ15</f>
        <v>8</v>
      </c>
      <c r="OE15" s="348">
        <f t="shared" si="79"/>
        <v>0</v>
      </c>
      <c r="OF15" s="351">
        <f t="shared" si="79"/>
        <v>4</v>
      </c>
      <c r="OG15" s="351">
        <f t="shared" si="79"/>
        <v>0</v>
      </c>
      <c r="OH15" s="351">
        <f t="shared" si="79"/>
        <v>0</v>
      </c>
      <c r="OI15" s="351">
        <f t="shared" si="79"/>
        <v>0</v>
      </c>
      <c r="OJ15" s="351">
        <f t="shared" si="79"/>
        <v>0</v>
      </c>
      <c r="OK15" s="351">
        <f t="shared" si="79"/>
        <v>0</v>
      </c>
      <c r="OL15" s="352">
        <f t="shared" ref="OL15:OM15" si="80">OF15+OH15+OJ15</f>
        <v>4</v>
      </c>
      <c r="OM15" s="356">
        <f t="shared" si="80"/>
        <v>0</v>
      </c>
      <c r="ON15" s="312">
        <f t="shared" ref="ON15:OO15" si="81">MF15+MZ15+NT15</f>
        <v>14</v>
      </c>
      <c r="OO15" s="312">
        <f t="shared" si="81"/>
        <v>0</v>
      </c>
      <c r="OP15" s="408"/>
      <c r="OQ15" s="222">
        <v>0</v>
      </c>
      <c r="OR15" s="354">
        <v>0</v>
      </c>
      <c r="OS15" s="222">
        <v>0</v>
      </c>
      <c r="OT15" s="314">
        <v>0</v>
      </c>
      <c r="OU15" s="219">
        <v>0</v>
      </c>
      <c r="OV15" s="309">
        <v>0</v>
      </c>
      <c r="OW15" s="312">
        <f t="shared" ref="OW15:OX15" si="82">OQ15+OS15+OU15</f>
        <v>0</v>
      </c>
      <c r="OX15" s="312">
        <f t="shared" si="82"/>
        <v>0</v>
      </c>
      <c r="OY15" s="222">
        <v>0</v>
      </c>
      <c r="OZ15" s="354">
        <v>0</v>
      </c>
      <c r="PA15" s="222">
        <v>0</v>
      </c>
      <c r="PB15" s="314">
        <v>0</v>
      </c>
      <c r="PC15" s="219">
        <v>0</v>
      </c>
      <c r="PD15" s="309">
        <v>0</v>
      </c>
      <c r="PE15" s="312">
        <f t="shared" ref="PE15:PF15" si="83">OY15+PA15+PC15</f>
        <v>0</v>
      </c>
      <c r="PF15" s="312">
        <f t="shared" si="83"/>
        <v>0</v>
      </c>
      <c r="PG15" s="222">
        <v>0</v>
      </c>
      <c r="PH15" s="354">
        <v>0</v>
      </c>
      <c r="PI15" s="222">
        <v>0</v>
      </c>
      <c r="PJ15" s="314">
        <v>0</v>
      </c>
      <c r="PK15" s="219">
        <v>0</v>
      </c>
      <c r="PL15" s="309">
        <v>0</v>
      </c>
      <c r="PM15" s="312">
        <f t="shared" ref="PM15:PN15" si="84">PG15+PI15+PK15</f>
        <v>0</v>
      </c>
      <c r="PN15" s="312">
        <f t="shared" si="84"/>
        <v>0</v>
      </c>
      <c r="PO15" s="346">
        <f t="shared" ref="PO15:PT15" si="85">OQ15+OY15+PG15</f>
        <v>0</v>
      </c>
      <c r="PP15" s="357">
        <f t="shared" si="85"/>
        <v>0</v>
      </c>
      <c r="PQ15" s="346">
        <f t="shared" si="85"/>
        <v>0</v>
      </c>
      <c r="PR15" s="357">
        <f t="shared" si="85"/>
        <v>0</v>
      </c>
      <c r="PS15" s="346">
        <f t="shared" si="85"/>
        <v>0</v>
      </c>
      <c r="PT15" s="357">
        <f t="shared" si="85"/>
        <v>0</v>
      </c>
      <c r="PU15" s="321">
        <f t="shared" ref="PU15:PV15" si="86">PO15+PQ15+PS15</f>
        <v>0</v>
      </c>
      <c r="PV15" s="321">
        <f t="shared" si="86"/>
        <v>0</v>
      </c>
      <c r="PW15" s="321">
        <f t="shared" ref="PW15" si="87">OW15+OX15+PE15+PF15+PM15+PN15</f>
        <v>0</v>
      </c>
      <c r="PX15" s="408"/>
      <c r="PY15" s="322">
        <v>0</v>
      </c>
      <c r="PZ15" s="323">
        <v>0</v>
      </c>
      <c r="QA15" s="323">
        <v>0</v>
      </c>
      <c r="QB15" s="323">
        <v>0</v>
      </c>
      <c r="QC15" s="323">
        <v>0</v>
      </c>
      <c r="QD15" s="323">
        <v>0</v>
      </c>
      <c r="QE15" s="323">
        <v>0</v>
      </c>
      <c r="QF15" s="323">
        <v>0</v>
      </c>
      <c r="QG15" s="323">
        <v>0</v>
      </c>
      <c r="QH15" s="324">
        <v>0</v>
      </c>
      <c r="QI15" s="325">
        <f t="shared" ref="QI15" si="88">SUM(PY15:QH15)</f>
        <v>0</v>
      </c>
      <c r="QJ15" s="324">
        <v>0</v>
      </c>
      <c r="QK15" s="324">
        <v>0</v>
      </c>
      <c r="QL15" s="324">
        <v>0</v>
      </c>
      <c r="QM15" s="324">
        <v>0</v>
      </c>
      <c r="QN15" s="324">
        <v>0</v>
      </c>
      <c r="QO15" s="324">
        <v>0</v>
      </c>
      <c r="QP15" s="324">
        <v>0</v>
      </c>
      <c r="QQ15" s="324">
        <v>0</v>
      </c>
      <c r="QR15" s="324">
        <v>0</v>
      </c>
      <c r="QS15" s="324">
        <v>0</v>
      </c>
      <c r="QT15" s="325">
        <f t="shared" ref="QT15" si="89">SUM(QJ15:QS15)</f>
        <v>0</v>
      </c>
      <c r="QU15" s="324">
        <v>0</v>
      </c>
      <c r="QV15" s="324">
        <v>0</v>
      </c>
      <c r="QW15" s="324">
        <v>0</v>
      </c>
      <c r="QX15" s="324">
        <v>0</v>
      </c>
      <c r="QY15" s="324">
        <v>0</v>
      </c>
      <c r="QZ15" s="324">
        <v>0</v>
      </c>
      <c r="RA15" s="324">
        <v>0</v>
      </c>
      <c r="RB15" s="324">
        <v>0</v>
      </c>
      <c r="RC15" s="324">
        <v>0</v>
      </c>
      <c r="RD15" s="324">
        <v>0</v>
      </c>
      <c r="RE15" s="325">
        <f t="shared" ref="RE15" si="90">SUM(QU15:RD15)</f>
        <v>0</v>
      </c>
      <c r="RF15" s="326">
        <f t="shared" ref="RF15:RO15" si="91">PY15+QJ15+QU15</f>
        <v>0</v>
      </c>
      <c r="RG15" s="327">
        <f t="shared" si="91"/>
        <v>0</v>
      </c>
      <c r="RH15" s="328">
        <f t="shared" si="91"/>
        <v>0</v>
      </c>
      <c r="RI15" s="327">
        <f t="shared" si="91"/>
        <v>0</v>
      </c>
      <c r="RJ15" s="328">
        <f t="shared" si="91"/>
        <v>0</v>
      </c>
      <c r="RK15" s="327">
        <f t="shared" si="91"/>
        <v>0</v>
      </c>
      <c r="RL15" s="328">
        <f t="shared" si="91"/>
        <v>0</v>
      </c>
      <c r="RM15" s="327">
        <f t="shared" si="91"/>
        <v>0</v>
      </c>
      <c r="RN15" s="328">
        <f t="shared" si="91"/>
        <v>0</v>
      </c>
      <c r="RO15" s="327">
        <f t="shared" si="91"/>
        <v>0</v>
      </c>
      <c r="RP15" s="329">
        <f t="shared" ref="RP15" si="92">SUM(RF15:RO15)</f>
        <v>0</v>
      </c>
      <c r="RQ15" s="358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270</v>
      </c>
      <c r="QC17" s="218" t="e">
        <f>#REF!+#REF!+#REF!</f>
        <v>#REF!</v>
      </c>
      <c r="QF17" s="3" t="s">
        <v>271</v>
      </c>
      <c r="QK17" s="218" t="e">
        <f>#REF!+#REF!+#REF!</f>
        <v>#REF!</v>
      </c>
      <c r="QN17" s="3" t="s">
        <v>272</v>
      </c>
      <c r="QT17" s="218" t="e">
        <f>#REF!+#REF!+#REF!</f>
        <v>#REF!</v>
      </c>
      <c r="QV17" s="3" t="s">
        <v>273</v>
      </c>
      <c r="RC17" s="218" t="e">
        <f>#REF!+#REF!+#REF!</f>
        <v>#REF!</v>
      </c>
      <c r="RF17" s="3" t="s">
        <v>274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275</v>
      </c>
      <c r="QC18" s="443" t="e">
        <f>#REF!+#REF!+#REF!</f>
        <v>#REF!</v>
      </c>
      <c r="QD18" s="444"/>
      <c r="QF18" s="3" t="s">
        <v>276</v>
      </c>
      <c r="QK18" s="443" t="e">
        <f>#REF!+#REF!+#REF!</f>
        <v>#REF!</v>
      </c>
      <c r="QL18" s="444"/>
      <c r="QN18" s="3" t="s">
        <v>277</v>
      </c>
      <c r="QT18" s="443" t="e">
        <f>#REF!+#REF!+#REF!</f>
        <v>#REF!</v>
      </c>
      <c r="QU18" s="444"/>
      <c r="QV18" s="3" t="s">
        <v>278</v>
      </c>
      <c r="RC18" s="443" t="e">
        <f>#REF!+#REF!+#REF!</f>
        <v>#REF!</v>
      </c>
      <c r="RD18" s="444"/>
      <c r="RF18" s="3" t="s">
        <v>279</v>
      </c>
      <c r="RM18" s="443" t="e">
        <f>#REF!+#REF!+#REF!</f>
        <v>#REF!</v>
      </c>
      <c r="RN18" s="444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69"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X13:KX14"/>
    <mergeCell ref="JX13:KA13"/>
    <mergeCell ref="KB13:KB14"/>
    <mergeCell ref="KR13:KR14"/>
    <mergeCell ref="KL13:KL14"/>
    <mergeCell ref="KT13:KW13"/>
    <mergeCell ref="JW13:JW14"/>
    <mergeCell ref="KY12:LE12"/>
    <mergeCell ref="KZ13:KZ14"/>
    <mergeCell ref="LN13:LO13"/>
    <mergeCell ref="FT12:GD12"/>
    <mergeCell ref="LE13:LE14"/>
    <mergeCell ref="LF13:LF14"/>
    <mergeCell ref="KE13:KH13"/>
    <mergeCell ref="KK13:KK14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HY13:IB13"/>
    <mergeCell ref="HI13:HI14"/>
    <mergeCell ref="HJ13:HJ14"/>
    <mergeCell ref="LM10:LM15"/>
    <mergeCell ref="LL12:LL14"/>
    <mergeCell ref="ID10:ID15"/>
    <mergeCell ref="HB11:IC11"/>
    <mergeCell ref="KK11:LL11"/>
    <mergeCell ref="LF12:LK12"/>
    <mergeCell ref="KY13:KY14"/>
    <mergeCell ref="JH10:KI10"/>
    <mergeCell ref="JH11:KI11"/>
    <mergeCell ref="JN13:JN14"/>
    <mergeCell ref="JO13:JO14"/>
    <mergeCell ref="JP13:JP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N11:BT12"/>
    <mergeCell ref="DG10:DN12"/>
    <mergeCell ref="DP12:DZ12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DO10:DO15"/>
    <mergeCell ref="DP10:FG10"/>
    <mergeCell ref="DP11:FG11"/>
    <mergeCell ref="EW12:FF12"/>
    <mergeCell ref="GP13:GS13"/>
    <mergeCell ref="GT13:GT14"/>
    <mergeCell ref="GU13:GY13"/>
    <mergeCell ref="HA10:HA15"/>
    <mergeCell ref="FI11:GZ11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MZ12:NA13"/>
    <mergeCell ref="MP12:MQ13"/>
    <mergeCell ref="MH11:NA11"/>
    <mergeCell ref="NB12:NI12"/>
    <mergeCell ref="MR13:MS13"/>
    <mergeCell ref="MT13:MU13"/>
    <mergeCell ref="OF13:OG13"/>
    <mergeCell ref="OQ10:PW11"/>
    <mergeCell ref="LX12:ME12"/>
    <mergeCell ref="MH12:MO12"/>
    <mergeCell ref="MF12:MG13"/>
    <mergeCell ref="PG12:PN12"/>
    <mergeCell ref="PO12:PV12"/>
    <mergeCell ref="KK10:LL10"/>
    <mergeCell ref="JJ13:JM13"/>
    <mergeCell ref="JQ13:JT13"/>
    <mergeCell ref="MN13:MO13"/>
    <mergeCell ref="DT13:DT14"/>
    <mergeCell ref="KM13:KP13"/>
    <mergeCell ref="JH13:JH14"/>
    <mergeCell ref="JI13:JI14"/>
    <mergeCell ref="HI12:HO12"/>
    <mergeCell ref="HP12:HV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EK13:EK14"/>
    <mergeCell ref="EL13:EO13"/>
    <mergeCell ref="LN12:LU12"/>
    <mergeCell ref="LV12:LW13"/>
    <mergeCell ref="JU13:JU14"/>
    <mergeCell ref="JV13:JV14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tabSelected="1" zoomScaleNormal="100" workbookViewId="0">
      <pane xSplit="1" topLeftCell="AU1" activePane="topRight" state="frozen"/>
      <selection pane="topRight" activeCell="DO10" sqref="DO10:DO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  <c r="X1" s="559"/>
      <c r="Y1" s="559"/>
      <c r="Z1" s="559"/>
      <c r="AA1" s="559"/>
      <c r="AB1" s="559"/>
      <c r="AC1" s="559"/>
      <c r="AD1" s="559"/>
      <c r="AE1" s="559"/>
      <c r="AF1" s="559"/>
      <c r="AG1" s="559"/>
      <c r="AH1" s="559"/>
      <c r="AI1" s="559"/>
      <c r="AJ1" s="559"/>
      <c r="AK1" s="559"/>
      <c r="AL1" s="559"/>
      <c r="AM1" s="559"/>
      <c r="AN1" s="559"/>
      <c r="AO1" s="559"/>
      <c r="AP1" s="559"/>
      <c r="AQ1" s="559"/>
      <c r="AR1" s="1"/>
      <c r="AS1" s="559"/>
      <c r="AT1" s="559"/>
      <c r="AU1" s="559"/>
      <c r="AV1" s="559"/>
      <c r="AW1" s="559"/>
      <c r="AX1" s="559"/>
      <c r="AY1" s="559"/>
      <c r="AZ1" s="559"/>
      <c r="BA1" s="559"/>
      <c r="BB1" s="559"/>
      <c r="BC1" s="559"/>
      <c r="BD1" s="559"/>
      <c r="BE1" s="559"/>
      <c r="BF1" s="559"/>
      <c r="BG1" s="559"/>
      <c r="BH1" s="559"/>
      <c r="BI1" s="559"/>
      <c r="BJ1" s="559"/>
      <c r="BK1" s="559"/>
      <c r="BL1" s="559"/>
      <c r="BM1" s="559"/>
      <c r="BN1" s="559"/>
      <c r="BO1" s="559"/>
      <c r="BP1" s="559"/>
      <c r="BQ1" s="559"/>
      <c r="BR1" s="559"/>
      <c r="BS1" s="559"/>
      <c r="BT1" s="559"/>
      <c r="BU1" s="1"/>
      <c r="BV1" s="559"/>
      <c r="BW1" s="559"/>
      <c r="BX1" s="559"/>
      <c r="BY1" s="559"/>
      <c r="BZ1" s="1"/>
      <c r="CA1" s="559"/>
      <c r="CB1" s="559"/>
      <c r="CC1" s="559"/>
      <c r="CD1" s="559"/>
      <c r="CE1" s="559"/>
      <c r="CF1" s="559"/>
      <c r="CG1" s="559"/>
      <c r="CH1" s="559"/>
      <c r="CI1" s="559"/>
      <c r="CJ1" s="559"/>
      <c r="CK1" s="559"/>
      <c r="CL1" s="559"/>
      <c r="CM1" s="559"/>
      <c r="CN1" s="559"/>
      <c r="CO1" s="559"/>
      <c r="CP1" s="559"/>
      <c r="CQ1" s="559"/>
      <c r="CR1" s="559"/>
      <c r="CS1" s="559"/>
      <c r="CT1" s="559"/>
      <c r="CU1" s="559"/>
      <c r="CV1" s="559"/>
      <c r="CW1" s="559"/>
      <c r="CX1" s="559"/>
      <c r="CY1" s="559"/>
      <c r="CZ1" s="559"/>
      <c r="DA1" s="559"/>
      <c r="DB1" s="559"/>
      <c r="DO1" s="2"/>
      <c r="DP1" s="559"/>
      <c r="DQ1" s="559"/>
      <c r="DR1" s="559"/>
      <c r="DS1" s="559"/>
      <c r="DT1" s="559"/>
      <c r="DU1" s="559"/>
      <c r="DV1" s="559"/>
      <c r="DW1" s="559"/>
      <c r="DX1" s="559"/>
      <c r="DY1" s="559"/>
      <c r="DZ1" s="559"/>
      <c r="EA1" s="559"/>
      <c r="EB1" s="559"/>
      <c r="EC1" s="559"/>
      <c r="ED1" s="559"/>
      <c r="EE1" s="559"/>
      <c r="EF1" s="559"/>
      <c r="EG1" s="559"/>
      <c r="EH1" s="559"/>
      <c r="EI1" s="559"/>
      <c r="EJ1" s="559"/>
      <c r="EK1" s="559"/>
      <c r="EL1" s="559"/>
      <c r="EM1" s="559"/>
      <c r="EN1" s="559"/>
      <c r="EO1" s="559"/>
      <c r="EP1" s="559"/>
      <c r="EQ1" s="559"/>
      <c r="EX1" s="2"/>
      <c r="EY1" s="559"/>
      <c r="EZ1" s="559"/>
      <c r="FA1" s="559"/>
      <c r="FB1" s="559"/>
      <c r="FC1" s="559"/>
      <c r="FD1" s="559"/>
      <c r="FE1" s="559"/>
      <c r="FF1" s="559"/>
      <c r="FG1" s="559"/>
      <c r="FH1" s="559"/>
      <c r="FI1" s="559"/>
      <c r="FJ1" s="559"/>
      <c r="FK1" s="559"/>
      <c r="FL1" s="559"/>
      <c r="FM1" s="559"/>
      <c r="FN1" s="559"/>
      <c r="FO1" s="559"/>
      <c r="FP1" s="559"/>
      <c r="FQ1" s="559"/>
      <c r="FR1" s="559"/>
      <c r="FS1" s="559"/>
      <c r="FT1" s="559"/>
      <c r="FU1" s="559"/>
      <c r="FV1" s="559"/>
      <c r="FW1" s="559"/>
      <c r="FX1" s="559"/>
      <c r="FY1" s="559"/>
      <c r="FZ1" s="559"/>
      <c r="GG1" s="2"/>
      <c r="GH1" s="559"/>
      <c r="GI1" s="559"/>
      <c r="GJ1" s="559"/>
      <c r="GK1" s="559"/>
      <c r="GL1" s="559"/>
      <c r="GM1" s="559"/>
      <c r="GN1" s="559"/>
      <c r="GO1" s="559"/>
      <c r="GP1" s="559"/>
      <c r="GQ1" s="559"/>
      <c r="GR1" s="559"/>
      <c r="GS1" s="559"/>
      <c r="GT1" s="559"/>
      <c r="GU1" s="559"/>
      <c r="GV1" s="659"/>
      <c r="GW1" s="659"/>
      <c r="GX1" s="659"/>
      <c r="GY1" s="659"/>
      <c r="GZ1" s="659"/>
      <c r="HA1" s="659"/>
      <c r="HB1" s="659"/>
      <c r="HC1" s="659"/>
      <c r="HD1" s="659"/>
      <c r="HE1" s="559"/>
      <c r="HF1" s="559"/>
      <c r="HG1" s="559"/>
      <c r="HH1" s="559"/>
      <c r="HI1" s="559"/>
      <c r="HJ1" s="559"/>
      <c r="HK1" s="559"/>
      <c r="HL1" s="559"/>
      <c r="HM1" s="559"/>
      <c r="HN1" s="559"/>
      <c r="HO1" s="559"/>
      <c r="HP1" s="559"/>
      <c r="HQ1" s="559"/>
      <c r="HR1" s="559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  <c r="AF2" s="559"/>
      <c r="AG2" s="559"/>
      <c r="AH2" s="559"/>
      <c r="AI2" s="559"/>
      <c r="AJ2" s="559"/>
      <c r="AK2" s="559"/>
      <c r="AL2" s="559"/>
      <c r="AM2" s="559"/>
      <c r="AN2" s="559"/>
      <c r="AO2" s="559"/>
      <c r="AP2" s="559"/>
      <c r="AQ2" s="559"/>
      <c r="AR2" s="1"/>
      <c r="AS2" s="559"/>
      <c r="AT2" s="559"/>
      <c r="AU2" s="559"/>
      <c r="AV2" s="559"/>
      <c r="AW2" s="559"/>
      <c r="AX2" s="559"/>
      <c r="AY2" s="559"/>
      <c r="AZ2" s="559"/>
      <c r="BA2" s="559"/>
      <c r="BB2" s="559"/>
      <c r="BC2" s="559"/>
      <c r="BD2" s="559"/>
      <c r="BE2" s="559"/>
      <c r="BF2" s="559"/>
      <c r="BG2" s="559"/>
      <c r="BH2" s="559"/>
      <c r="BI2" s="559"/>
      <c r="BJ2" s="559"/>
      <c r="BK2" s="559"/>
      <c r="BL2" s="559"/>
      <c r="BM2" s="559"/>
      <c r="BN2" s="559"/>
      <c r="BO2" s="559"/>
      <c r="BP2" s="559"/>
      <c r="BQ2" s="559"/>
      <c r="BR2" s="559"/>
      <c r="BS2" s="559"/>
      <c r="BT2" s="559"/>
      <c r="BU2" s="1"/>
      <c r="BV2" s="559"/>
      <c r="BW2" s="559"/>
      <c r="BX2" s="559"/>
      <c r="BY2" s="559"/>
      <c r="BZ2" s="1"/>
      <c r="CA2" s="559"/>
      <c r="CB2" s="559"/>
      <c r="CC2" s="559"/>
      <c r="CD2" s="559"/>
      <c r="CE2" s="559"/>
      <c r="CF2" s="559"/>
      <c r="CG2" s="559"/>
      <c r="CH2" s="559"/>
      <c r="CI2" s="559"/>
      <c r="CJ2" s="559"/>
      <c r="CK2" s="559"/>
      <c r="CL2" s="559"/>
      <c r="CM2" s="559"/>
      <c r="CN2" s="559"/>
      <c r="CO2" s="559"/>
      <c r="CP2" s="559"/>
      <c r="CQ2" s="559"/>
      <c r="CR2" s="559"/>
      <c r="CS2" s="559"/>
      <c r="CT2" s="559"/>
      <c r="CU2" s="559"/>
      <c r="CV2" s="559"/>
      <c r="CW2" s="559"/>
      <c r="CX2" s="559"/>
      <c r="CY2" s="559"/>
      <c r="CZ2" s="559"/>
      <c r="DA2" s="559"/>
      <c r="DB2" s="559"/>
      <c r="DO2" s="2"/>
      <c r="DP2" s="559"/>
      <c r="DQ2" s="559"/>
      <c r="DR2" s="559"/>
      <c r="DS2" s="559"/>
      <c r="DT2" s="559"/>
      <c r="DU2" s="559"/>
      <c r="DV2" s="559"/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59"/>
      <c r="EK2" s="559"/>
      <c r="EL2" s="559"/>
      <c r="EM2" s="559"/>
      <c r="EN2" s="559"/>
      <c r="EO2" s="559"/>
      <c r="EP2" s="559"/>
      <c r="EQ2" s="559"/>
      <c r="EX2" s="2"/>
      <c r="EY2" s="559"/>
      <c r="EZ2" s="559"/>
      <c r="FA2" s="559"/>
      <c r="FB2" s="559"/>
      <c r="FC2" s="559"/>
      <c r="FD2" s="559"/>
      <c r="FE2" s="559"/>
      <c r="FF2" s="559"/>
      <c r="FG2" s="559"/>
      <c r="FH2" s="559"/>
      <c r="FI2" s="559"/>
      <c r="FJ2" s="559"/>
      <c r="FK2" s="559"/>
      <c r="FL2" s="559"/>
      <c r="FM2" s="559"/>
      <c r="FN2" s="559"/>
      <c r="FO2" s="559"/>
      <c r="FP2" s="559"/>
      <c r="FQ2" s="559"/>
      <c r="FR2" s="559"/>
      <c r="FS2" s="559"/>
      <c r="FT2" s="559"/>
      <c r="FU2" s="559"/>
      <c r="FV2" s="559"/>
      <c r="FW2" s="559"/>
      <c r="FX2" s="559"/>
      <c r="FY2" s="559"/>
      <c r="FZ2" s="559"/>
      <c r="GG2" s="2"/>
      <c r="GH2" s="559"/>
      <c r="GI2" s="559"/>
      <c r="GJ2" s="559"/>
      <c r="GK2" s="559"/>
      <c r="GL2" s="559"/>
      <c r="GM2" s="559"/>
      <c r="GN2" s="559"/>
      <c r="GO2" s="559"/>
      <c r="GP2" s="559"/>
      <c r="GQ2" s="559"/>
      <c r="GR2" s="559"/>
      <c r="GS2" s="559"/>
      <c r="GT2" s="559"/>
      <c r="GU2" s="559"/>
      <c r="GV2" s="659"/>
      <c r="GW2" s="659"/>
      <c r="GX2" s="659"/>
      <c r="GY2" s="659"/>
      <c r="GZ2" s="659"/>
      <c r="HA2" s="659"/>
      <c r="HB2" s="659"/>
      <c r="HC2" s="659"/>
      <c r="HD2" s="659"/>
      <c r="HE2" s="559"/>
      <c r="HF2" s="559"/>
      <c r="HG2" s="559"/>
      <c r="HH2" s="559"/>
      <c r="HI2" s="559"/>
      <c r="HJ2" s="559"/>
      <c r="HK2" s="559"/>
      <c r="HL2" s="559"/>
      <c r="HM2" s="559"/>
      <c r="HN2" s="559"/>
      <c r="HO2" s="559"/>
      <c r="HP2" s="559"/>
      <c r="HQ2" s="559"/>
      <c r="HR2" s="559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59"/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559"/>
      <c r="Z3" s="559"/>
      <c r="AA3" s="559"/>
      <c r="AB3" s="559"/>
      <c r="AC3" s="559"/>
      <c r="AD3" s="559"/>
      <c r="AE3" s="559"/>
      <c r="AF3" s="559"/>
      <c r="AG3" s="559"/>
      <c r="AH3" s="559"/>
      <c r="AI3" s="559"/>
      <c r="AJ3" s="559"/>
      <c r="AK3" s="559"/>
      <c r="AL3" s="559"/>
      <c r="AM3" s="559"/>
      <c r="AN3" s="559"/>
      <c r="AO3" s="559"/>
      <c r="AP3" s="559"/>
      <c r="AQ3" s="559"/>
      <c r="AR3" s="1"/>
      <c r="AS3" s="559"/>
      <c r="AT3" s="559"/>
      <c r="AU3" s="559"/>
      <c r="AV3" s="559"/>
      <c r="AW3" s="559"/>
      <c r="AX3" s="559"/>
      <c r="AY3" s="559"/>
      <c r="AZ3" s="559"/>
      <c r="BA3" s="559"/>
      <c r="BB3" s="559"/>
      <c r="BC3" s="559"/>
      <c r="BD3" s="559"/>
      <c r="BE3" s="559"/>
      <c r="BF3" s="559"/>
      <c r="BG3" s="559"/>
      <c r="BH3" s="559"/>
      <c r="BI3" s="559"/>
      <c r="BJ3" s="559"/>
      <c r="BK3" s="559"/>
      <c r="BL3" s="559"/>
      <c r="BM3" s="559"/>
      <c r="BN3" s="559"/>
      <c r="BO3" s="559"/>
      <c r="BP3" s="559"/>
      <c r="BQ3" s="559"/>
      <c r="BR3" s="559"/>
      <c r="BS3" s="559"/>
      <c r="BT3" s="559"/>
      <c r="BU3" s="1"/>
      <c r="BV3" s="559"/>
      <c r="BW3" s="559"/>
      <c r="BX3" s="559"/>
      <c r="BY3" s="559"/>
      <c r="BZ3" s="1"/>
      <c r="CA3" s="559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O3" s="2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59"/>
      <c r="EH3" s="559"/>
      <c r="EI3" s="559"/>
      <c r="EJ3" s="559"/>
      <c r="EK3" s="559"/>
      <c r="EL3" s="559"/>
      <c r="EM3" s="559"/>
      <c r="EN3" s="559"/>
      <c r="EO3" s="559"/>
      <c r="EP3" s="559"/>
      <c r="EQ3" s="559"/>
      <c r="EX3" s="2"/>
      <c r="EY3" s="559"/>
      <c r="EZ3" s="559"/>
      <c r="FA3" s="559"/>
      <c r="FB3" s="559"/>
      <c r="FC3" s="559"/>
      <c r="FD3" s="559"/>
      <c r="FE3" s="559"/>
      <c r="FF3" s="559"/>
      <c r="FG3" s="559"/>
      <c r="FH3" s="559"/>
      <c r="FI3" s="559"/>
      <c r="FJ3" s="559"/>
      <c r="FK3" s="559"/>
      <c r="FL3" s="559"/>
      <c r="FM3" s="559"/>
      <c r="FN3" s="559"/>
      <c r="FO3" s="559"/>
      <c r="FP3" s="559"/>
      <c r="FQ3" s="559"/>
      <c r="FR3" s="559"/>
      <c r="FS3" s="559"/>
      <c r="FT3" s="559"/>
      <c r="FU3" s="559"/>
      <c r="FV3" s="559"/>
      <c r="FW3" s="559"/>
      <c r="FX3" s="559"/>
      <c r="FY3" s="559"/>
      <c r="FZ3" s="559"/>
      <c r="GG3" s="2"/>
      <c r="GH3" s="559"/>
      <c r="GI3" s="559"/>
      <c r="GJ3" s="559"/>
      <c r="GK3" s="559"/>
      <c r="GL3" s="559"/>
      <c r="GM3" s="559"/>
      <c r="GN3" s="559"/>
      <c r="GO3" s="559"/>
      <c r="GP3" s="559"/>
      <c r="GQ3" s="559"/>
      <c r="GR3" s="559"/>
      <c r="GS3" s="559"/>
      <c r="GT3" s="559"/>
      <c r="GU3" s="559"/>
      <c r="GV3" s="659"/>
      <c r="GW3" s="659"/>
      <c r="GX3" s="659"/>
      <c r="GY3" s="659"/>
      <c r="GZ3" s="659"/>
      <c r="HA3" s="659"/>
      <c r="HB3" s="659"/>
      <c r="HC3" s="659"/>
      <c r="HD3" s="659"/>
      <c r="HE3" s="559"/>
      <c r="HF3" s="559"/>
      <c r="HG3" s="559"/>
      <c r="HH3" s="559"/>
      <c r="HI3" s="559"/>
      <c r="HJ3" s="559"/>
      <c r="HK3" s="559"/>
      <c r="HL3" s="559"/>
      <c r="HM3" s="559"/>
      <c r="HN3" s="559"/>
      <c r="HO3" s="559"/>
      <c r="HP3" s="559"/>
      <c r="HQ3" s="559"/>
      <c r="HR3" s="559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  <c r="X4" s="559"/>
      <c r="Y4" s="559"/>
      <c r="Z4" s="559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559"/>
      <c r="AR4" s="4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559"/>
      <c r="BJ4" s="559"/>
      <c r="BK4" s="559"/>
      <c r="BL4" s="559"/>
      <c r="BM4" s="559"/>
      <c r="BN4" s="559"/>
      <c r="BO4" s="559"/>
      <c r="BP4" s="559"/>
      <c r="BQ4" s="559"/>
      <c r="BR4" s="559"/>
      <c r="BS4" s="559"/>
      <c r="BT4" s="559"/>
      <c r="BV4" s="559"/>
      <c r="BW4" s="559"/>
      <c r="BX4" s="559"/>
      <c r="BY4" s="559"/>
      <c r="BZ4" s="4"/>
      <c r="CA4" s="559"/>
      <c r="CB4" s="559"/>
      <c r="CC4" s="559"/>
      <c r="CD4" s="559"/>
      <c r="CE4" s="559"/>
      <c r="CF4" s="559"/>
      <c r="CG4" s="559"/>
      <c r="CH4" s="559"/>
      <c r="CI4" s="559"/>
      <c r="CJ4" s="559"/>
      <c r="CK4" s="559"/>
      <c r="CL4" s="559"/>
      <c r="CM4" s="559"/>
      <c r="CN4" s="559"/>
      <c r="CO4" s="559"/>
      <c r="CP4" s="559"/>
      <c r="CQ4" s="559"/>
      <c r="CR4" s="559"/>
      <c r="CS4" s="559"/>
      <c r="CT4" s="559"/>
      <c r="CU4" s="559"/>
      <c r="CV4" s="559"/>
      <c r="CW4" s="559"/>
      <c r="CX4" s="559"/>
      <c r="CY4" s="559"/>
      <c r="CZ4" s="559"/>
      <c r="DA4" s="559"/>
      <c r="DB4" s="559"/>
      <c r="DO4" s="2"/>
      <c r="DP4" s="559"/>
      <c r="DQ4" s="559"/>
      <c r="DR4" s="559"/>
      <c r="DS4" s="559"/>
      <c r="DT4" s="559"/>
      <c r="DU4" s="559"/>
      <c r="DV4" s="559"/>
      <c r="DW4" s="559"/>
      <c r="DX4" s="559"/>
      <c r="DY4" s="559"/>
      <c r="DZ4" s="559"/>
      <c r="EA4" s="559"/>
      <c r="EB4" s="559"/>
      <c r="EC4" s="559"/>
      <c r="ED4" s="559"/>
      <c r="EE4" s="559"/>
      <c r="EF4" s="559"/>
      <c r="EG4" s="559"/>
      <c r="EH4" s="559"/>
      <c r="EI4" s="559"/>
      <c r="EJ4" s="559"/>
      <c r="EK4" s="559"/>
      <c r="EL4" s="559"/>
      <c r="EM4" s="559"/>
      <c r="EN4" s="559"/>
      <c r="EO4" s="559"/>
      <c r="EP4" s="559"/>
      <c r="EQ4" s="559"/>
      <c r="EX4" s="2"/>
      <c r="EY4" s="559"/>
      <c r="EZ4" s="559"/>
      <c r="FA4" s="559"/>
      <c r="FB4" s="559"/>
      <c r="FC4" s="559"/>
      <c r="FD4" s="559"/>
      <c r="FE4" s="559"/>
      <c r="FF4" s="559"/>
      <c r="FG4" s="559"/>
      <c r="FH4" s="559"/>
      <c r="FI4" s="559"/>
      <c r="FJ4" s="559"/>
      <c r="FK4" s="559"/>
      <c r="FL4" s="559"/>
      <c r="FM4" s="559"/>
      <c r="FN4" s="559"/>
      <c r="FO4" s="559"/>
      <c r="FP4" s="559"/>
      <c r="FQ4" s="559"/>
      <c r="FR4" s="559"/>
      <c r="FS4" s="559"/>
      <c r="FT4" s="559"/>
      <c r="FU4" s="559"/>
      <c r="FV4" s="559"/>
      <c r="FW4" s="559"/>
      <c r="FX4" s="559"/>
      <c r="FY4" s="559"/>
      <c r="FZ4" s="559"/>
      <c r="GG4" s="2"/>
      <c r="GH4" s="559"/>
      <c r="GI4" s="559"/>
      <c r="GJ4" s="559"/>
      <c r="GK4" s="559"/>
      <c r="GL4" s="559"/>
      <c r="GM4" s="559"/>
      <c r="GN4" s="559"/>
      <c r="GO4" s="559"/>
      <c r="GP4" s="559"/>
      <c r="GQ4" s="559"/>
      <c r="GR4" s="559"/>
      <c r="GS4" s="559"/>
      <c r="GT4" s="559"/>
      <c r="GU4" s="559"/>
      <c r="GV4" s="659"/>
      <c r="GW4" s="659"/>
      <c r="GX4" s="659"/>
      <c r="GY4" s="659"/>
      <c r="GZ4" s="659"/>
      <c r="HA4" s="659"/>
      <c r="HB4" s="659"/>
      <c r="HC4" s="659"/>
      <c r="HD4" s="659"/>
      <c r="HE4" s="559"/>
      <c r="HF4" s="559"/>
      <c r="HG4" s="559"/>
      <c r="HH4" s="559"/>
      <c r="HI4" s="559"/>
      <c r="HJ4" s="559"/>
      <c r="HK4" s="559"/>
      <c r="HL4" s="559"/>
      <c r="HM4" s="559"/>
      <c r="HN4" s="559"/>
      <c r="HO4" s="559"/>
      <c r="HP4" s="559"/>
      <c r="HQ4" s="559"/>
      <c r="HR4" s="559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559"/>
      <c r="C5" s="559"/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  <c r="AA5" s="559"/>
      <c r="AB5" s="559"/>
      <c r="AC5" s="559"/>
      <c r="AD5" s="559"/>
      <c r="AE5" s="559"/>
      <c r="AF5" s="559"/>
      <c r="AG5" s="559"/>
      <c r="AH5" s="559"/>
      <c r="AI5" s="559"/>
      <c r="AJ5" s="559"/>
      <c r="AK5" s="559"/>
      <c r="AL5" s="559"/>
      <c r="AM5" s="559"/>
      <c r="AN5" s="559"/>
      <c r="AO5" s="559"/>
      <c r="AP5" s="559"/>
      <c r="AQ5" s="559"/>
      <c r="AR5" s="5"/>
      <c r="AS5" s="559"/>
      <c r="AT5" s="559"/>
      <c r="AU5" s="559"/>
      <c r="AV5" s="559"/>
      <c r="AW5" s="559"/>
      <c r="AX5" s="559"/>
      <c r="AY5" s="559"/>
      <c r="AZ5" s="559"/>
      <c r="BA5" s="559"/>
      <c r="BB5" s="559"/>
      <c r="BC5" s="559"/>
      <c r="BD5" s="559"/>
      <c r="BE5" s="559"/>
      <c r="BF5" s="559"/>
      <c r="BG5" s="559"/>
      <c r="BH5" s="559"/>
      <c r="BI5" s="559"/>
      <c r="BJ5" s="559"/>
      <c r="BK5" s="559"/>
      <c r="BL5" s="559"/>
      <c r="BM5" s="559"/>
      <c r="BN5" s="559"/>
      <c r="BO5" s="559"/>
      <c r="BP5" s="559"/>
      <c r="BQ5" s="559"/>
      <c r="BR5" s="559"/>
      <c r="BS5" s="559"/>
      <c r="BT5" s="559"/>
      <c r="BU5" s="225"/>
      <c r="BV5" s="559"/>
      <c r="BW5" s="559"/>
      <c r="BX5" s="559"/>
      <c r="BY5" s="559"/>
      <c r="BZ5" s="4"/>
      <c r="CA5" s="559"/>
      <c r="CB5" s="559"/>
      <c r="CC5" s="559"/>
      <c r="CD5" s="559"/>
      <c r="CE5" s="559"/>
      <c r="CF5" s="559"/>
      <c r="CG5" s="559"/>
      <c r="CH5" s="559"/>
      <c r="CI5" s="559"/>
      <c r="CJ5" s="559"/>
      <c r="CK5" s="559"/>
      <c r="CL5" s="559"/>
      <c r="CM5" s="559"/>
      <c r="CN5" s="559"/>
      <c r="CO5" s="559"/>
      <c r="CP5" s="559"/>
      <c r="CQ5" s="559"/>
      <c r="CR5" s="559"/>
      <c r="CS5" s="559"/>
      <c r="CT5" s="559"/>
      <c r="CU5" s="559"/>
      <c r="CV5" s="559"/>
      <c r="CW5" s="559"/>
      <c r="CX5" s="559"/>
      <c r="CY5" s="559"/>
      <c r="CZ5" s="559"/>
      <c r="DA5" s="559"/>
      <c r="DB5" s="559"/>
      <c r="DO5" s="2"/>
      <c r="DP5" s="559"/>
      <c r="DQ5" s="559"/>
      <c r="DR5" s="559"/>
      <c r="DS5" s="559"/>
      <c r="DT5" s="559"/>
      <c r="DU5" s="559"/>
      <c r="DV5" s="559"/>
      <c r="DW5" s="559"/>
      <c r="DX5" s="559"/>
      <c r="DY5" s="559"/>
      <c r="DZ5" s="559"/>
      <c r="EA5" s="559"/>
      <c r="EB5" s="559"/>
      <c r="EC5" s="559"/>
      <c r="ED5" s="559"/>
      <c r="EE5" s="559"/>
      <c r="EF5" s="559"/>
      <c r="EG5" s="559"/>
      <c r="EH5" s="559"/>
      <c r="EI5" s="559"/>
      <c r="EJ5" s="559"/>
      <c r="EK5" s="559"/>
      <c r="EL5" s="559"/>
      <c r="EM5" s="559"/>
      <c r="EN5" s="559"/>
      <c r="EO5" s="559"/>
      <c r="EP5" s="559"/>
      <c r="EQ5" s="559"/>
      <c r="EX5" s="2"/>
      <c r="EY5" s="559"/>
      <c r="EZ5" s="559"/>
      <c r="FA5" s="559"/>
      <c r="FB5" s="559"/>
      <c r="FC5" s="559"/>
      <c r="FD5" s="559"/>
      <c r="FE5" s="559"/>
      <c r="FF5" s="559"/>
      <c r="FG5" s="559"/>
      <c r="FH5" s="559"/>
      <c r="FI5" s="559"/>
      <c r="FJ5" s="559"/>
      <c r="FK5" s="559"/>
      <c r="FL5" s="559"/>
      <c r="FM5" s="559"/>
      <c r="FN5" s="559"/>
      <c r="FO5" s="559"/>
      <c r="FP5" s="559"/>
      <c r="FQ5" s="559"/>
      <c r="FR5" s="559"/>
      <c r="FS5" s="559"/>
      <c r="FT5" s="559"/>
      <c r="FU5" s="559"/>
      <c r="FV5" s="559"/>
      <c r="FW5" s="559"/>
      <c r="FX5" s="559"/>
      <c r="FY5" s="559"/>
      <c r="FZ5" s="559"/>
      <c r="GG5" s="2"/>
      <c r="GH5" s="559"/>
      <c r="GI5" s="559"/>
      <c r="GJ5" s="559"/>
      <c r="GK5" s="559"/>
      <c r="GL5" s="559"/>
      <c r="GM5" s="559"/>
      <c r="GN5" s="559"/>
      <c r="GO5" s="559"/>
      <c r="GP5" s="559"/>
      <c r="GQ5" s="559"/>
      <c r="GR5" s="559"/>
      <c r="GS5" s="559"/>
      <c r="GT5" s="559"/>
      <c r="GU5" s="559"/>
      <c r="GV5" s="659"/>
      <c r="GW5" s="659"/>
      <c r="GX5" s="659"/>
      <c r="GY5" s="659"/>
      <c r="GZ5" s="659"/>
      <c r="HA5" s="659"/>
      <c r="HB5" s="659"/>
      <c r="HC5" s="659"/>
      <c r="HD5" s="659"/>
      <c r="HE5" s="559"/>
      <c r="HF5" s="559"/>
      <c r="HG5" s="559"/>
      <c r="HH5" s="559"/>
      <c r="HI5" s="559"/>
      <c r="HJ5" s="559"/>
      <c r="HK5" s="559"/>
      <c r="HL5" s="559"/>
      <c r="HM5" s="559"/>
      <c r="HN5" s="559"/>
      <c r="HO5" s="559"/>
      <c r="HP5" s="559"/>
      <c r="HQ5" s="559"/>
      <c r="HR5" s="559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558" t="s">
        <v>1009</v>
      </c>
      <c r="C6" s="558"/>
      <c r="D6" s="558"/>
      <c r="E6" s="558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58" t="s">
        <v>1009</v>
      </c>
      <c r="AT6" s="558"/>
      <c r="AU6" s="558"/>
      <c r="AV6" s="558"/>
      <c r="AW6" s="555"/>
      <c r="AX6" s="555"/>
      <c r="AY6" s="555"/>
      <c r="AZ6" s="555"/>
      <c r="BA6" s="555"/>
      <c r="BB6" s="555"/>
      <c r="BC6" s="555"/>
      <c r="BD6" s="555"/>
      <c r="BE6" s="555"/>
      <c r="BF6" s="555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19" t="s">
        <v>1009</v>
      </c>
      <c r="BW6" s="619"/>
      <c r="BX6" s="620"/>
      <c r="BY6" s="620"/>
      <c r="BZ6" s="5"/>
      <c r="CA6" s="558" t="s">
        <v>1009</v>
      </c>
      <c r="CB6" s="558"/>
      <c r="CC6" s="558"/>
      <c r="CD6" s="558"/>
      <c r="CE6" s="555"/>
      <c r="CF6" s="555"/>
      <c r="CG6" s="555"/>
      <c r="CH6" s="555"/>
      <c r="CI6" s="555"/>
      <c r="CJ6" s="555"/>
      <c r="CK6" s="555"/>
      <c r="CL6" s="555"/>
      <c r="CM6" s="555"/>
      <c r="CN6" s="555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58" t="s">
        <v>1009</v>
      </c>
      <c r="DQ6" s="558"/>
      <c r="DR6" s="558"/>
      <c r="DS6" s="558"/>
      <c r="DT6" s="555"/>
      <c r="DU6" s="555"/>
      <c r="DV6" s="555"/>
      <c r="DW6" s="555"/>
      <c r="DX6" s="555"/>
      <c r="DY6" s="555"/>
      <c r="DZ6" s="555"/>
      <c r="EA6" s="555"/>
      <c r="EB6" s="555"/>
      <c r="EC6" s="555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58" t="s">
        <v>1009</v>
      </c>
      <c r="EZ6" s="558"/>
      <c r="FA6" s="558"/>
      <c r="FB6" s="558"/>
      <c r="FC6" s="555"/>
      <c r="FD6" s="555"/>
      <c r="FE6" s="555"/>
      <c r="FF6" s="555"/>
      <c r="FG6" s="555"/>
      <c r="FH6" s="555"/>
      <c r="FI6" s="555"/>
      <c r="FJ6" s="555"/>
      <c r="FK6" s="555"/>
      <c r="FL6" s="555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558" t="s">
        <v>1009</v>
      </c>
      <c r="GI6" s="558"/>
      <c r="GJ6" s="558"/>
      <c r="GK6" s="558"/>
      <c r="GL6" s="555"/>
      <c r="GM6" s="555"/>
      <c r="GN6" s="555"/>
      <c r="GO6" s="555"/>
      <c r="GP6" s="555"/>
      <c r="GQ6" s="555"/>
      <c r="GR6" s="555"/>
      <c r="GS6" s="555"/>
      <c r="GT6" s="555"/>
      <c r="GU6" s="555"/>
      <c r="GV6" s="6"/>
      <c r="GW6" s="6"/>
      <c r="GX6" s="6"/>
      <c r="GY6" s="6"/>
      <c r="GZ6" s="6"/>
      <c r="HA6" s="7"/>
      <c r="HB6" s="8"/>
      <c r="HC6" s="6"/>
      <c r="HD6" s="7"/>
      <c r="HE6" s="558" t="s">
        <v>1009</v>
      </c>
      <c r="HF6" s="558"/>
      <c r="HG6" s="558"/>
      <c r="HH6" s="558"/>
      <c r="HI6" s="555"/>
      <c r="HJ6" s="555"/>
      <c r="HK6" s="555"/>
      <c r="HL6" s="555"/>
      <c r="HM6" s="555"/>
      <c r="HN6" s="555"/>
      <c r="HO6" s="555"/>
      <c r="HP6" s="555"/>
      <c r="HQ6" s="555"/>
      <c r="HR6" s="555"/>
      <c r="HS6" s="6"/>
      <c r="HT6" s="7"/>
      <c r="HU6" s="7"/>
      <c r="HV6" s="7"/>
      <c r="HW6" s="7"/>
      <c r="HX6" s="8"/>
      <c r="HY6" s="7"/>
      <c r="HZ6" s="7"/>
      <c r="IA6" s="5" t="s">
        <v>280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281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282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283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284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554" t="s">
        <v>1007</v>
      </c>
      <c r="C7" s="554"/>
      <c r="D7" s="554"/>
      <c r="E7" s="554"/>
      <c r="F7" s="555" t="s">
        <v>1173</v>
      </c>
      <c r="G7" s="555"/>
      <c r="H7" s="555"/>
      <c r="I7" s="555"/>
      <c r="J7" s="555"/>
      <c r="K7" s="555"/>
      <c r="L7" s="555"/>
      <c r="M7" s="555"/>
      <c r="N7" s="555"/>
      <c r="O7" s="555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554" t="s">
        <v>1007</v>
      </c>
      <c r="AT7" s="554"/>
      <c r="AU7" s="554"/>
      <c r="AV7" s="554"/>
      <c r="AW7" s="555" t="s">
        <v>1173</v>
      </c>
      <c r="AX7" s="555"/>
      <c r="AY7" s="555"/>
      <c r="AZ7" s="555"/>
      <c r="BA7" s="555"/>
      <c r="BB7" s="555"/>
      <c r="BC7" s="555"/>
      <c r="BD7" s="555"/>
      <c r="BE7" s="555"/>
      <c r="BF7" s="555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19" t="s">
        <v>1007</v>
      </c>
      <c r="BW7" s="619"/>
      <c r="BX7" s="555" t="s">
        <v>1173</v>
      </c>
      <c r="BY7" s="555"/>
      <c r="BZ7" s="5"/>
      <c r="CA7" s="554" t="s">
        <v>1007</v>
      </c>
      <c r="CB7" s="554"/>
      <c r="CC7" s="554"/>
      <c r="CD7" s="554"/>
      <c r="CE7" s="565" t="s">
        <v>1173</v>
      </c>
      <c r="CF7" s="565"/>
      <c r="CG7" s="565"/>
      <c r="CH7" s="565"/>
      <c r="CI7" s="565"/>
      <c r="CJ7" s="565"/>
      <c r="CK7" s="565"/>
      <c r="CL7" s="565"/>
      <c r="CM7" s="565"/>
      <c r="CN7" s="565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54" t="s">
        <v>1007</v>
      </c>
      <c r="DQ7" s="554"/>
      <c r="DR7" s="554"/>
      <c r="DS7" s="554"/>
      <c r="DT7" s="565" t="s">
        <v>1173</v>
      </c>
      <c r="DU7" s="565"/>
      <c r="DV7" s="565"/>
      <c r="DW7" s="565"/>
      <c r="DX7" s="565"/>
      <c r="DY7" s="565"/>
      <c r="DZ7" s="565"/>
      <c r="EA7" s="565"/>
      <c r="EB7" s="565"/>
      <c r="EC7" s="565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54" t="s">
        <v>1007</v>
      </c>
      <c r="EZ7" s="554"/>
      <c r="FA7" s="554"/>
      <c r="FB7" s="554"/>
      <c r="FC7" s="565" t="s">
        <v>1173</v>
      </c>
      <c r="FD7" s="565"/>
      <c r="FE7" s="565"/>
      <c r="FF7" s="565"/>
      <c r="FG7" s="565"/>
      <c r="FH7" s="565"/>
      <c r="FI7" s="565"/>
      <c r="FJ7" s="565"/>
      <c r="FK7" s="565"/>
      <c r="FL7" s="565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554" t="s">
        <v>1007</v>
      </c>
      <c r="GI7" s="554"/>
      <c r="GJ7" s="554"/>
      <c r="GK7" s="554"/>
      <c r="GL7" s="555" t="s">
        <v>1173</v>
      </c>
      <c r="GM7" s="555"/>
      <c r="GN7" s="555"/>
      <c r="GO7" s="555"/>
      <c r="GP7" s="555"/>
      <c r="GQ7" s="555"/>
      <c r="GR7" s="555"/>
      <c r="GS7" s="555"/>
      <c r="GT7" s="555"/>
      <c r="GU7" s="555"/>
      <c r="GV7" s="6"/>
      <c r="GW7" s="6"/>
      <c r="GX7" s="6"/>
      <c r="GY7" s="6"/>
      <c r="GZ7" s="6"/>
      <c r="HA7" s="6"/>
      <c r="HB7" s="6"/>
      <c r="HC7" s="6"/>
      <c r="HD7" s="6"/>
      <c r="HE7" s="554" t="s">
        <v>1007</v>
      </c>
      <c r="HF7" s="554"/>
      <c r="HG7" s="554"/>
      <c r="HH7" s="554"/>
      <c r="HI7" s="555" t="s">
        <v>1173</v>
      </c>
      <c r="HJ7" s="555"/>
      <c r="HK7" s="555"/>
      <c r="HL7" s="555"/>
      <c r="HM7" s="555"/>
      <c r="HN7" s="555"/>
      <c r="HO7" s="555"/>
      <c r="HP7" s="555"/>
      <c r="HQ7" s="555"/>
      <c r="HR7" s="555"/>
      <c r="HS7" s="6"/>
      <c r="HT7" s="7"/>
      <c r="HU7" s="7"/>
      <c r="HV7" s="7"/>
      <c r="HW7" s="7"/>
      <c r="HX7" s="7"/>
      <c r="HY7" s="7"/>
      <c r="HZ7" s="7"/>
      <c r="IA7" s="5" t="s">
        <v>285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286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287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288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289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554" t="s">
        <v>1008</v>
      </c>
      <c r="C8" s="554"/>
      <c r="D8" s="554"/>
      <c r="E8" s="554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54" t="s">
        <v>1008</v>
      </c>
      <c r="AT8" s="554"/>
      <c r="AU8" s="554"/>
      <c r="AV8" s="554"/>
      <c r="AW8" s="555"/>
      <c r="AX8" s="555"/>
      <c r="AY8" s="555"/>
      <c r="AZ8" s="555"/>
      <c r="BA8" s="555"/>
      <c r="BB8" s="555"/>
      <c r="BC8" s="555"/>
      <c r="BD8" s="555"/>
      <c r="BE8" s="555"/>
      <c r="BF8" s="555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19" t="s">
        <v>1008</v>
      </c>
      <c r="BW8" s="619"/>
      <c r="BX8" s="621"/>
      <c r="BY8" s="621"/>
      <c r="BZ8" s="5"/>
      <c r="CA8" s="554" t="s">
        <v>1008</v>
      </c>
      <c r="CB8" s="554"/>
      <c r="CC8" s="554"/>
      <c r="CD8" s="55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54" t="s">
        <v>1008</v>
      </c>
      <c r="DQ8" s="554"/>
      <c r="DR8" s="554"/>
      <c r="DS8" s="554"/>
      <c r="DT8" s="555"/>
      <c r="DU8" s="555"/>
      <c r="DV8" s="555"/>
      <c r="DW8" s="555"/>
      <c r="DX8" s="555"/>
      <c r="DY8" s="555"/>
      <c r="DZ8" s="555"/>
      <c r="EA8" s="555"/>
      <c r="EB8" s="555"/>
      <c r="EC8" s="555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54" t="s">
        <v>1008</v>
      </c>
      <c r="EZ8" s="554"/>
      <c r="FA8" s="554"/>
      <c r="FB8" s="554"/>
      <c r="FC8" s="555"/>
      <c r="FD8" s="555"/>
      <c r="FE8" s="555"/>
      <c r="FF8" s="555"/>
      <c r="FG8" s="555"/>
      <c r="FH8" s="555"/>
      <c r="FI8" s="555"/>
      <c r="FJ8" s="555"/>
      <c r="FK8" s="555"/>
      <c r="FL8" s="555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554" t="s">
        <v>1008</v>
      </c>
      <c r="GI8" s="554"/>
      <c r="GJ8" s="554"/>
      <c r="GK8" s="554"/>
      <c r="GL8" s="555"/>
      <c r="GM8" s="555"/>
      <c r="GN8" s="555"/>
      <c r="GO8" s="555"/>
      <c r="GP8" s="555"/>
      <c r="GQ8" s="555"/>
      <c r="GR8" s="555"/>
      <c r="GS8" s="555"/>
      <c r="GT8" s="555"/>
      <c r="GU8" s="555"/>
      <c r="GV8" s="6"/>
      <c r="GW8" s="6"/>
      <c r="GX8" s="6"/>
      <c r="GY8" s="6"/>
      <c r="GZ8" s="6"/>
      <c r="HA8" s="6"/>
      <c r="HB8" s="6"/>
      <c r="HC8" s="6"/>
      <c r="HD8" s="6"/>
      <c r="HE8" s="554" t="s">
        <v>1008</v>
      </c>
      <c r="HF8" s="554"/>
      <c r="HG8" s="554"/>
      <c r="HH8" s="554"/>
      <c r="HI8" s="555"/>
      <c r="HJ8" s="555"/>
      <c r="HK8" s="555"/>
      <c r="HL8" s="555"/>
      <c r="HM8" s="555"/>
      <c r="HN8" s="555"/>
      <c r="HO8" s="555"/>
      <c r="HP8" s="555"/>
      <c r="HQ8" s="555"/>
      <c r="HR8" s="555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19" t="s">
        <v>8</v>
      </c>
      <c r="B10" s="603" t="s">
        <v>9</v>
      </c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530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479" t="s">
        <v>10</v>
      </c>
      <c r="BV10" s="493" t="s">
        <v>9</v>
      </c>
      <c r="BW10" s="493"/>
      <c r="BX10" s="493"/>
      <c r="BY10" s="493"/>
      <c r="BZ10" s="489" t="s">
        <v>11</v>
      </c>
      <c r="CA10" s="566" t="s">
        <v>12</v>
      </c>
      <c r="CB10" s="567"/>
      <c r="CC10" s="567"/>
      <c r="CD10" s="568"/>
      <c r="CE10" s="493" t="s">
        <v>13</v>
      </c>
      <c r="CF10" s="493"/>
      <c r="CG10" s="493"/>
      <c r="CH10" s="578"/>
      <c r="CI10" s="427" t="s">
        <v>14</v>
      </c>
      <c r="CJ10" s="428"/>
      <c r="CK10" s="428"/>
      <c r="CL10" s="428"/>
      <c r="CM10" s="428"/>
      <c r="CN10" s="428"/>
      <c r="CO10" s="428"/>
      <c r="CP10" s="414"/>
      <c r="CQ10" s="427" t="s">
        <v>15</v>
      </c>
      <c r="CR10" s="428"/>
      <c r="CS10" s="428"/>
      <c r="CT10" s="428"/>
      <c r="CU10" s="428"/>
      <c r="CV10" s="428"/>
      <c r="CW10" s="428"/>
      <c r="CX10" s="414"/>
      <c r="CY10" s="427" t="s">
        <v>16</v>
      </c>
      <c r="CZ10" s="428"/>
      <c r="DA10" s="428"/>
      <c r="DB10" s="428"/>
      <c r="DC10" s="428"/>
      <c r="DD10" s="428"/>
      <c r="DE10" s="428"/>
      <c r="DF10" s="414"/>
      <c r="DG10" s="427" t="s">
        <v>17</v>
      </c>
      <c r="DH10" s="428"/>
      <c r="DI10" s="428"/>
      <c r="DJ10" s="428"/>
      <c r="DK10" s="428"/>
      <c r="DL10" s="428"/>
      <c r="DM10" s="428"/>
      <c r="DN10" s="671"/>
      <c r="DO10" s="530" t="s">
        <v>18</v>
      </c>
      <c r="DP10" s="667" t="s">
        <v>19</v>
      </c>
      <c r="DQ10" s="385"/>
      <c r="DR10" s="385"/>
      <c r="DS10" s="385"/>
      <c r="DT10" s="385"/>
      <c r="DU10" s="385"/>
      <c r="DV10" s="385"/>
      <c r="DW10" s="385"/>
      <c r="DX10" s="385"/>
      <c r="DY10" s="385"/>
      <c r="DZ10" s="385"/>
      <c r="EA10" s="385"/>
      <c r="EB10" s="385"/>
      <c r="EC10" s="385"/>
      <c r="ED10" s="385"/>
      <c r="EE10" s="385"/>
      <c r="EF10" s="385"/>
      <c r="EG10" s="385"/>
      <c r="EH10" s="385"/>
      <c r="EI10" s="385"/>
      <c r="EJ10" s="385"/>
      <c r="EK10" s="385"/>
      <c r="EL10" s="385"/>
      <c r="EM10" s="385"/>
      <c r="EN10" s="385"/>
      <c r="EO10" s="385"/>
      <c r="EP10" s="385"/>
      <c r="EQ10" s="385"/>
      <c r="ER10" s="385"/>
      <c r="ES10" s="385"/>
      <c r="ET10" s="385"/>
      <c r="EU10" s="385"/>
      <c r="EV10" s="385"/>
      <c r="EW10" s="385"/>
      <c r="EX10" s="530" t="s">
        <v>18</v>
      </c>
      <c r="EY10" s="667" t="s">
        <v>19</v>
      </c>
      <c r="EZ10" s="385"/>
      <c r="FA10" s="385"/>
      <c r="FB10" s="385"/>
      <c r="FC10" s="385"/>
      <c r="FD10" s="385"/>
      <c r="FE10" s="385"/>
      <c r="FF10" s="385"/>
      <c r="FG10" s="385"/>
      <c r="FH10" s="385"/>
      <c r="FI10" s="385"/>
      <c r="FJ10" s="385"/>
      <c r="FK10" s="385"/>
      <c r="FL10" s="385"/>
      <c r="FM10" s="385"/>
      <c r="FN10" s="385"/>
      <c r="FO10" s="385"/>
      <c r="FP10" s="385"/>
      <c r="FQ10" s="385"/>
      <c r="FR10" s="385"/>
      <c r="FS10" s="385"/>
      <c r="FT10" s="385"/>
      <c r="FU10" s="385"/>
      <c r="FV10" s="385"/>
      <c r="FW10" s="385"/>
      <c r="FX10" s="385"/>
      <c r="FY10" s="385"/>
      <c r="FZ10" s="385"/>
      <c r="GA10" s="385"/>
      <c r="GB10" s="385"/>
      <c r="GC10" s="385"/>
      <c r="GD10" s="385"/>
      <c r="GE10" s="385"/>
      <c r="GF10" s="385"/>
      <c r="GG10" s="530" t="s">
        <v>18</v>
      </c>
      <c r="GH10" s="493" t="s">
        <v>20</v>
      </c>
      <c r="GI10" s="388"/>
      <c r="GJ10" s="388"/>
      <c r="GK10" s="388"/>
      <c r="GL10" s="388"/>
      <c r="GM10" s="388"/>
      <c r="GN10" s="388"/>
      <c r="GO10" s="388"/>
      <c r="GP10" s="388"/>
      <c r="GQ10" s="388"/>
      <c r="GR10" s="388"/>
      <c r="GS10" s="388"/>
      <c r="GT10" s="388"/>
      <c r="GU10" s="388"/>
      <c r="GV10" s="388"/>
      <c r="GW10" s="388"/>
      <c r="GX10" s="388"/>
      <c r="GY10" s="388"/>
      <c r="GZ10" s="388"/>
      <c r="HA10" s="388"/>
      <c r="HB10" s="388"/>
      <c r="HC10" s="671"/>
      <c r="HD10" s="530" t="s">
        <v>18</v>
      </c>
      <c r="HE10" s="493" t="s">
        <v>20</v>
      </c>
      <c r="HF10" s="388"/>
      <c r="HG10" s="388"/>
      <c r="HH10" s="388"/>
      <c r="HI10" s="388"/>
      <c r="HJ10" s="388"/>
      <c r="HK10" s="388"/>
      <c r="HL10" s="388"/>
      <c r="HM10" s="388"/>
      <c r="HN10" s="388"/>
      <c r="HO10" s="388"/>
      <c r="HP10" s="388"/>
      <c r="HQ10" s="388"/>
      <c r="HR10" s="388"/>
      <c r="HS10" s="388"/>
      <c r="HT10" s="388"/>
      <c r="HU10" s="388"/>
      <c r="HV10" s="388"/>
      <c r="HW10" s="388"/>
      <c r="HX10" s="388"/>
      <c r="HY10" s="388"/>
      <c r="HZ10" s="671"/>
      <c r="IA10" s="530" t="s">
        <v>18</v>
      </c>
      <c r="IB10" s="493" t="s">
        <v>21</v>
      </c>
      <c r="IC10" s="388"/>
      <c r="ID10" s="388"/>
      <c r="IE10" s="388"/>
      <c r="IF10" s="388"/>
      <c r="IG10" s="388"/>
      <c r="IH10" s="388"/>
      <c r="II10" s="388"/>
      <c r="IJ10" s="388"/>
      <c r="IK10" s="388"/>
      <c r="IL10" s="388"/>
      <c r="IM10" s="388"/>
      <c r="IN10" s="388"/>
      <c r="IO10" s="388"/>
      <c r="IP10" s="388"/>
      <c r="IQ10" s="388"/>
      <c r="IR10" s="388"/>
      <c r="IS10" s="388"/>
      <c r="IT10" s="388"/>
      <c r="IU10" s="388"/>
      <c r="IV10" s="388"/>
      <c r="IW10" s="478"/>
      <c r="IX10" s="542" t="s">
        <v>18</v>
      </c>
      <c r="IY10" s="477" t="s">
        <v>21</v>
      </c>
      <c r="IZ10" s="388"/>
      <c r="JA10" s="388"/>
      <c r="JB10" s="388"/>
      <c r="JC10" s="388"/>
      <c r="JD10" s="388"/>
      <c r="JE10" s="388"/>
      <c r="JF10" s="388"/>
      <c r="JG10" s="388"/>
      <c r="JH10" s="388"/>
      <c r="JI10" s="388"/>
      <c r="JJ10" s="388"/>
      <c r="JK10" s="388"/>
      <c r="JL10" s="388"/>
      <c r="JM10" s="388"/>
      <c r="JN10" s="388"/>
      <c r="JO10" s="388"/>
      <c r="JP10" s="388"/>
      <c r="JQ10" s="388"/>
      <c r="JR10" s="388"/>
      <c r="JS10" s="388"/>
      <c r="JT10" s="478"/>
      <c r="JU10" s="542" t="s">
        <v>18</v>
      </c>
      <c r="JV10" s="477" t="s">
        <v>22</v>
      </c>
      <c r="JW10" s="388"/>
      <c r="JX10" s="388"/>
      <c r="JY10" s="388"/>
      <c r="JZ10" s="388"/>
      <c r="KA10" s="388"/>
      <c r="KB10" s="388"/>
      <c r="KC10" s="388"/>
      <c r="KD10" s="388"/>
      <c r="KE10" s="388"/>
      <c r="KF10" s="388"/>
      <c r="KG10" s="388"/>
      <c r="KH10" s="388"/>
      <c r="KI10" s="388"/>
      <c r="KJ10" s="388"/>
      <c r="KK10" s="388"/>
      <c r="KL10" s="388"/>
      <c r="KM10" s="388"/>
      <c r="KN10" s="388"/>
      <c r="KO10" s="388"/>
      <c r="KP10" s="388"/>
      <c r="KQ10" s="388"/>
      <c r="KR10" s="388"/>
      <c r="KS10" s="388"/>
      <c r="KT10" s="388"/>
      <c r="KU10" s="388"/>
      <c r="KV10" s="388"/>
      <c r="KW10" s="388"/>
      <c r="KX10" s="388"/>
      <c r="KY10" s="388"/>
      <c r="KZ10" s="388"/>
      <c r="LA10" s="388"/>
      <c r="LB10" s="388"/>
      <c r="LC10" s="388"/>
      <c r="LD10" s="388"/>
      <c r="LE10" s="388"/>
      <c r="LF10" s="388"/>
      <c r="LG10" s="388"/>
      <c r="LH10" s="388"/>
      <c r="LI10" s="388"/>
      <c r="LJ10" s="388"/>
      <c r="LK10" s="388"/>
      <c r="LL10" s="388"/>
      <c r="LM10" s="388"/>
      <c r="LN10" s="388"/>
      <c r="LO10" s="388"/>
      <c r="LP10" s="388"/>
      <c r="LQ10" s="388"/>
      <c r="LR10" s="388"/>
      <c r="LS10" s="388"/>
      <c r="LT10" s="388"/>
      <c r="LU10" s="388"/>
      <c r="LV10" s="388"/>
      <c r="LW10" s="388"/>
      <c r="LX10" s="388"/>
      <c r="LY10" s="388"/>
      <c r="LZ10" s="388"/>
      <c r="MA10" s="388"/>
      <c r="MB10" s="388"/>
      <c r="MC10" s="388"/>
      <c r="MD10" s="388"/>
      <c r="ME10" s="478"/>
      <c r="MF10" s="542" t="s">
        <v>18</v>
      </c>
      <c r="MG10" s="427" t="s">
        <v>290</v>
      </c>
      <c r="MH10" s="428"/>
      <c r="MI10" s="428"/>
      <c r="MJ10" s="428"/>
      <c r="MK10" s="428"/>
      <c r="ML10" s="428"/>
      <c r="MM10" s="428"/>
      <c r="MN10" s="428"/>
      <c r="MO10" s="428"/>
      <c r="MP10" s="428"/>
      <c r="MQ10" s="428"/>
      <c r="MR10" s="428"/>
      <c r="MS10" s="428"/>
      <c r="MT10" s="428"/>
      <c r="MU10" s="428"/>
      <c r="MV10" s="428"/>
      <c r="MW10" s="428"/>
      <c r="MX10" s="428"/>
      <c r="MY10" s="428"/>
      <c r="MZ10" s="428"/>
      <c r="NA10" s="428"/>
      <c r="NB10" s="428"/>
      <c r="NC10" s="428"/>
      <c r="ND10" s="428"/>
      <c r="NE10" s="414"/>
      <c r="NF10" s="417" t="s">
        <v>24</v>
      </c>
      <c r="NG10" s="471" t="s">
        <v>25</v>
      </c>
      <c r="NH10" s="398"/>
      <c r="NI10" s="398"/>
      <c r="NJ10" s="398"/>
      <c r="NK10" s="398"/>
      <c r="NL10" s="398"/>
      <c r="NM10" s="398"/>
      <c r="NN10" s="398"/>
      <c r="NO10" s="398"/>
      <c r="NP10" s="398"/>
      <c r="NQ10" s="398"/>
      <c r="NR10" s="398"/>
      <c r="NS10" s="398"/>
      <c r="NT10" s="398"/>
      <c r="NU10" s="398"/>
      <c r="NV10" s="398"/>
      <c r="NW10" s="398"/>
      <c r="NX10" s="398"/>
      <c r="NY10" s="398"/>
      <c r="NZ10" s="398"/>
      <c r="OA10" s="398"/>
      <c r="OB10" s="398"/>
      <c r="OC10" s="398"/>
      <c r="OD10" s="398"/>
      <c r="OE10" s="398"/>
      <c r="OF10" s="398"/>
      <c r="OG10" s="398"/>
      <c r="OH10" s="398"/>
      <c r="OI10" s="398"/>
      <c r="OJ10" s="398"/>
      <c r="OK10" s="398"/>
      <c r="OL10" s="398"/>
      <c r="OM10" s="398"/>
      <c r="ON10" s="398"/>
      <c r="OO10" s="398"/>
      <c r="OP10" s="398"/>
      <c r="OQ10" s="398"/>
      <c r="OR10" s="398"/>
      <c r="OS10" s="398"/>
      <c r="OT10" s="398"/>
      <c r="OU10" s="398"/>
      <c r="OV10" s="398"/>
      <c r="OW10" s="398"/>
      <c r="OX10" s="391"/>
    </row>
    <row r="11" spans="1:414" ht="30" customHeight="1" thickBot="1">
      <c r="A11" s="520"/>
      <c r="B11" s="607" t="s">
        <v>291</v>
      </c>
      <c r="C11" s="608"/>
      <c r="D11" s="608"/>
      <c r="E11" s="608"/>
      <c r="F11" s="608"/>
      <c r="G11" s="608"/>
      <c r="H11" s="608"/>
      <c r="I11" s="608"/>
      <c r="J11" s="608"/>
      <c r="K11" s="608"/>
      <c r="L11" s="608"/>
      <c r="M11" s="608"/>
      <c r="N11" s="608"/>
      <c r="O11" s="609"/>
      <c r="P11" s="607" t="s">
        <v>292</v>
      </c>
      <c r="Q11" s="608"/>
      <c r="R11" s="608"/>
      <c r="S11" s="608"/>
      <c r="T11" s="608"/>
      <c r="U11" s="608"/>
      <c r="V11" s="608"/>
      <c r="W11" s="608"/>
      <c r="X11" s="608"/>
      <c r="Y11" s="608"/>
      <c r="Z11" s="608"/>
      <c r="AA11" s="608"/>
      <c r="AB11" s="608"/>
      <c r="AC11" s="609"/>
      <c r="AD11" s="607" t="s">
        <v>293</v>
      </c>
      <c r="AE11" s="608"/>
      <c r="AF11" s="608"/>
      <c r="AG11" s="608"/>
      <c r="AH11" s="608"/>
      <c r="AI11" s="608"/>
      <c r="AJ11" s="608"/>
      <c r="AK11" s="608"/>
      <c r="AL11" s="608"/>
      <c r="AM11" s="608"/>
      <c r="AN11" s="608"/>
      <c r="AO11" s="608"/>
      <c r="AP11" s="608"/>
      <c r="AQ11" s="608"/>
      <c r="AR11" s="480"/>
      <c r="AS11" s="544" t="s">
        <v>291</v>
      </c>
      <c r="AT11" s="524"/>
      <c r="AU11" s="524"/>
      <c r="AV11" s="524"/>
      <c r="AW11" s="524"/>
      <c r="AX11" s="524"/>
      <c r="AY11" s="525"/>
      <c r="AZ11" s="524" t="s">
        <v>292</v>
      </c>
      <c r="BA11" s="524"/>
      <c r="BB11" s="524"/>
      <c r="BC11" s="524"/>
      <c r="BD11" s="524"/>
      <c r="BE11" s="524"/>
      <c r="BF11" s="525"/>
      <c r="BG11" s="524" t="s">
        <v>293</v>
      </c>
      <c r="BH11" s="524"/>
      <c r="BI11" s="524"/>
      <c r="BJ11" s="524"/>
      <c r="BK11" s="524"/>
      <c r="BL11" s="524"/>
      <c r="BM11" s="525"/>
      <c r="BN11" s="501" t="s">
        <v>29</v>
      </c>
      <c r="BO11" s="502"/>
      <c r="BP11" s="502"/>
      <c r="BQ11" s="502"/>
      <c r="BR11" s="502"/>
      <c r="BS11" s="502"/>
      <c r="BT11" s="503"/>
      <c r="BU11" s="480"/>
      <c r="BV11" s="494" t="s">
        <v>29</v>
      </c>
      <c r="BW11" s="494"/>
      <c r="BX11" s="494"/>
      <c r="BY11" s="494"/>
      <c r="BZ11" s="480"/>
      <c r="CA11" s="569"/>
      <c r="CB11" s="570"/>
      <c r="CC11" s="570"/>
      <c r="CD11" s="571"/>
      <c r="CE11" s="570"/>
      <c r="CF11" s="570"/>
      <c r="CG11" s="570"/>
      <c r="CH11" s="579"/>
      <c r="CI11" s="491"/>
      <c r="CJ11" s="444"/>
      <c r="CK11" s="444"/>
      <c r="CL11" s="444"/>
      <c r="CM11" s="444"/>
      <c r="CN11" s="444"/>
      <c r="CO11" s="444"/>
      <c r="CP11" s="492"/>
      <c r="CQ11" s="491"/>
      <c r="CR11" s="444"/>
      <c r="CS11" s="444"/>
      <c r="CT11" s="444"/>
      <c r="CU11" s="444"/>
      <c r="CV11" s="444"/>
      <c r="CW11" s="444"/>
      <c r="CX11" s="492"/>
      <c r="CY11" s="491"/>
      <c r="CZ11" s="444"/>
      <c r="DA11" s="444"/>
      <c r="DB11" s="444"/>
      <c r="DC11" s="444"/>
      <c r="DD11" s="444"/>
      <c r="DE11" s="444"/>
      <c r="DF11" s="492"/>
      <c r="DG11" s="491"/>
      <c r="DH11" s="444"/>
      <c r="DI11" s="444"/>
      <c r="DJ11" s="444"/>
      <c r="DK11" s="444"/>
      <c r="DL11" s="444"/>
      <c r="DM11" s="444"/>
      <c r="DN11" s="402"/>
      <c r="DO11" s="480"/>
      <c r="DP11" s="666" t="s">
        <v>30</v>
      </c>
      <c r="DQ11" s="465"/>
      <c r="DR11" s="465"/>
      <c r="DS11" s="465"/>
      <c r="DT11" s="465"/>
      <c r="DU11" s="465"/>
      <c r="DV11" s="465"/>
      <c r="DW11" s="465"/>
      <c r="DX11" s="465"/>
      <c r="DY11" s="465"/>
      <c r="DZ11" s="465"/>
      <c r="EA11" s="465"/>
      <c r="EB11" s="465"/>
      <c r="EC11" s="465"/>
      <c r="ED11" s="465"/>
      <c r="EE11" s="465"/>
      <c r="EF11" s="465"/>
      <c r="EG11" s="465"/>
      <c r="EH11" s="465"/>
      <c r="EI11" s="465"/>
      <c r="EJ11" s="465"/>
      <c r="EK11" s="465"/>
      <c r="EL11" s="465"/>
      <c r="EM11" s="465"/>
      <c r="EN11" s="465"/>
      <c r="EO11" s="465"/>
      <c r="EP11" s="465"/>
      <c r="EQ11" s="465"/>
      <c r="ER11" s="465"/>
      <c r="ES11" s="465"/>
      <c r="ET11" s="465"/>
      <c r="EU11" s="465"/>
      <c r="EV11" s="465"/>
      <c r="EW11" s="404"/>
      <c r="EX11" s="480"/>
      <c r="EY11" s="661" t="s">
        <v>31</v>
      </c>
      <c r="EZ11" s="465"/>
      <c r="FA11" s="465"/>
      <c r="FB11" s="465"/>
      <c r="FC11" s="465"/>
      <c r="FD11" s="465"/>
      <c r="FE11" s="465"/>
      <c r="FF11" s="465"/>
      <c r="FG11" s="465"/>
      <c r="FH11" s="465"/>
      <c r="FI11" s="465"/>
      <c r="FJ11" s="465"/>
      <c r="FK11" s="465"/>
      <c r="FL11" s="465"/>
      <c r="FM11" s="465"/>
      <c r="FN11" s="465"/>
      <c r="FO11" s="465"/>
      <c r="FP11" s="465"/>
      <c r="FQ11" s="465"/>
      <c r="FR11" s="465"/>
      <c r="FS11" s="465"/>
      <c r="FT11" s="465"/>
      <c r="FU11" s="465"/>
      <c r="FV11" s="465"/>
      <c r="FW11" s="465"/>
      <c r="FX11" s="465"/>
      <c r="FY11" s="465"/>
      <c r="FZ11" s="465"/>
      <c r="GA11" s="465"/>
      <c r="GB11" s="465"/>
      <c r="GC11" s="465"/>
      <c r="GD11" s="465"/>
      <c r="GE11" s="465"/>
      <c r="GF11" s="404"/>
      <c r="GG11" s="480"/>
      <c r="GH11" s="680" t="s">
        <v>30</v>
      </c>
      <c r="GI11" s="385"/>
      <c r="GJ11" s="385"/>
      <c r="GK11" s="385"/>
      <c r="GL11" s="385"/>
      <c r="GM11" s="385"/>
      <c r="GN11" s="385"/>
      <c r="GO11" s="385"/>
      <c r="GP11" s="385"/>
      <c r="GQ11" s="385"/>
      <c r="GR11" s="385"/>
      <c r="GS11" s="385"/>
      <c r="GT11" s="385"/>
      <c r="GU11" s="385"/>
      <c r="GV11" s="385"/>
      <c r="GW11" s="385"/>
      <c r="GX11" s="385"/>
      <c r="GY11" s="385"/>
      <c r="GZ11" s="385"/>
      <c r="HA11" s="385"/>
      <c r="HB11" s="385"/>
      <c r="HC11" s="385"/>
      <c r="HD11" s="480"/>
      <c r="HE11" s="676" t="s">
        <v>294</v>
      </c>
      <c r="HF11" s="385"/>
      <c r="HG11" s="385"/>
      <c r="HH11" s="385"/>
      <c r="HI11" s="385"/>
      <c r="HJ11" s="385"/>
      <c r="HK11" s="385"/>
      <c r="HL11" s="385"/>
      <c r="HM11" s="385"/>
      <c r="HN11" s="385"/>
      <c r="HO11" s="385"/>
      <c r="HP11" s="385"/>
      <c r="HQ11" s="385"/>
      <c r="HR11" s="385"/>
      <c r="HS11" s="385"/>
      <c r="HT11" s="385"/>
      <c r="HU11" s="385"/>
      <c r="HV11" s="385"/>
      <c r="HW11" s="385"/>
      <c r="HX11" s="385"/>
      <c r="HY11" s="385"/>
      <c r="HZ11" s="385"/>
      <c r="IA11" s="480"/>
      <c r="IB11" s="666" t="s">
        <v>30</v>
      </c>
      <c r="IC11" s="465"/>
      <c r="ID11" s="465"/>
      <c r="IE11" s="465"/>
      <c r="IF11" s="465"/>
      <c r="IG11" s="465"/>
      <c r="IH11" s="465"/>
      <c r="II11" s="465"/>
      <c r="IJ11" s="465"/>
      <c r="IK11" s="465"/>
      <c r="IL11" s="465"/>
      <c r="IM11" s="465"/>
      <c r="IN11" s="465"/>
      <c r="IO11" s="465"/>
      <c r="IP11" s="465"/>
      <c r="IQ11" s="465"/>
      <c r="IR11" s="465"/>
      <c r="IS11" s="465"/>
      <c r="IT11" s="465"/>
      <c r="IU11" s="465"/>
      <c r="IV11" s="465"/>
      <c r="IW11" s="483"/>
      <c r="IX11" s="408"/>
      <c r="IY11" s="484" t="s">
        <v>31</v>
      </c>
      <c r="IZ11" s="465"/>
      <c r="JA11" s="465"/>
      <c r="JB11" s="465"/>
      <c r="JC11" s="465"/>
      <c r="JD11" s="465"/>
      <c r="JE11" s="465"/>
      <c r="JF11" s="465"/>
      <c r="JG11" s="465"/>
      <c r="JH11" s="465"/>
      <c r="JI11" s="465"/>
      <c r="JJ11" s="465"/>
      <c r="JK11" s="465"/>
      <c r="JL11" s="465"/>
      <c r="JM11" s="465"/>
      <c r="JN11" s="465"/>
      <c r="JO11" s="465"/>
      <c r="JP11" s="465"/>
      <c r="JQ11" s="465"/>
      <c r="JR11" s="465"/>
      <c r="JS11" s="465"/>
      <c r="JT11" s="483"/>
      <c r="JU11" s="408"/>
      <c r="JV11" s="397" t="s">
        <v>291</v>
      </c>
      <c r="JW11" s="398"/>
      <c r="JX11" s="398"/>
      <c r="JY11" s="398"/>
      <c r="JZ11" s="398"/>
      <c r="KA11" s="398"/>
      <c r="KB11" s="398"/>
      <c r="KC11" s="398"/>
      <c r="KD11" s="398"/>
      <c r="KE11" s="398"/>
      <c r="KF11" s="398"/>
      <c r="KG11" s="398"/>
      <c r="KH11" s="398"/>
      <c r="KI11" s="398"/>
      <c r="KJ11" s="398"/>
      <c r="KK11" s="398"/>
      <c r="KL11" s="398"/>
      <c r="KM11" s="398"/>
      <c r="KN11" s="398"/>
      <c r="KO11" s="391"/>
      <c r="KP11" s="397" t="s">
        <v>292</v>
      </c>
      <c r="KQ11" s="398"/>
      <c r="KR11" s="398"/>
      <c r="KS11" s="398"/>
      <c r="KT11" s="398"/>
      <c r="KU11" s="398"/>
      <c r="KV11" s="398"/>
      <c r="KW11" s="398"/>
      <c r="KX11" s="398"/>
      <c r="KY11" s="398"/>
      <c r="KZ11" s="398"/>
      <c r="LA11" s="398"/>
      <c r="LB11" s="398"/>
      <c r="LC11" s="398"/>
      <c r="LD11" s="398"/>
      <c r="LE11" s="398"/>
      <c r="LF11" s="398"/>
      <c r="LG11" s="398"/>
      <c r="LH11" s="398"/>
      <c r="LI11" s="391"/>
      <c r="LJ11" s="397" t="s">
        <v>293</v>
      </c>
      <c r="LK11" s="398"/>
      <c r="LL11" s="398"/>
      <c r="LM11" s="398"/>
      <c r="LN11" s="398"/>
      <c r="LO11" s="398"/>
      <c r="LP11" s="398"/>
      <c r="LQ11" s="398"/>
      <c r="LR11" s="398"/>
      <c r="LS11" s="398"/>
      <c r="LT11" s="398"/>
      <c r="LU11" s="398"/>
      <c r="LV11" s="398"/>
      <c r="LW11" s="398"/>
      <c r="LX11" s="398"/>
      <c r="LY11" s="398"/>
      <c r="LZ11" s="398"/>
      <c r="MA11" s="398"/>
      <c r="MB11" s="398"/>
      <c r="MC11" s="391"/>
      <c r="MD11" s="543" t="s">
        <v>29</v>
      </c>
      <c r="ME11" s="414"/>
      <c r="MF11" s="408"/>
      <c r="MG11" s="424"/>
      <c r="MH11" s="429"/>
      <c r="MI11" s="429"/>
      <c r="MJ11" s="429"/>
      <c r="MK11" s="429"/>
      <c r="ML11" s="429"/>
      <c r="MM11" s="429"/>
      <c r="MN11" s="429"/>
      <c r="MO11" s="429"/>
      <c r="MP11" s="429"/>
      <c r="MQ11" s="429"/>
      <c r="MR11" s="429"/>
      <c r="MS11" s="429"/>
      <c r="MT11" s="429"/>
      <c r="MU11" s="429"/>
      <c r="MV11" s="429"/>
      <c r="MW11" s="429"/>
      <c r="MX11" s="429"/>
      <c r="MY11" s="429"/>
      <c r="MZ11" s="429"/>
      <c r="NA11" s="429"/>
      <c r="NB11" s="429"/>
      <c r="NC11" s="429"/>
      <c r="ND11" s="429"/>
      <c r="NE11" s="425"/>
      <c r="NF11" s="408"/>
      <c r="NG11" s="469" t="s">
        <v>291</v>
      </c>
      <c r="NH11" s="398"/>
      <c r="NI11" s="398"/>
      <c r="NJ11" s="398"/>
      <c r="NK11" s="398"/>
      <c r="NL11" s="398"/>
      <c r="NM11" s="398"/>
      <c r="NN11" s="398"/>
      <c r="NO11" s="398"/>
      <c r="NP11" s="398"/>
      <c r="NQ11" s="391"/>
      <c r="NR11" s="469" t="s">
        <v>292</v>
      </c>
      <c r="NS11" s="398"/>
      <c r="NT11" s="398"/>
      <c r="NU11" s="398"/>
      <c r="NV11" s="398"/>
      <c r="NW11" s="398"/>
      <c r="NX11" s="398"/>
      <c r="NY11" s="398"/>
      <c r="NZ11" s="398"/>
      <c r="OA11" s="398"/>
      <c r="OB11" s="391"/>
      <c r="OC11" s="469" t="s">
        <v>293</v>
      </c>
      <c r="OD11" s="398"/>
      <c r="OE11" s="398"/>
      <c r="OF11" s="398"/>
      <c r="OG11" s="398"/>
      <c r="OH11" s="398"/>
      <c r="OI11" s="398"/>
      <c r="OJ11" s="398"/>
      <c r="OK11" s="398"/>
      <c r="OL11" s="398"/>
      <c r="OM11" s="391"/>
      <c r="ON11" s="472" t="s">
        <v>29</v>
      </c>
      <c r="OO11" s="398"/>
      <c r="OP11" s="398"/>
      <c r="OQ11" s="398"/>
      <c r="OR11" s="398"/>
      <c r="OS11" s="398"/>
      <c r="OT11" s="398"/>
      <c r="OU11" s="398"/>
      <c r="OV11" s="398"/>
      <c r="OW11" s="398"/>
      <c r="OX11" s="391"/>
    </row>
    <row r="12" spans="1:414" ht="30" customHeight="1" thickBot="1">
      <c r="A12" s="408"/>
      <c r="B12" s="614" t="s">
        <v>44</v>
      </c>
      <c r="C12" s="615"/>
      <c r="D12" s="616" t="s">
        <v>45</v>
      </c>
      <c r="E12" s="615"/>
      <c r="F12" s="616" t="s">
        <v>46</v>
      </c>
      <c r="G12" s="615"/>
      <c r="H12" s="616" t="s">
        <v>47</v>
      </c>
      <c r="I12" s="615"/>
      <c r="J12" s="616" t="s">
        <v>48</v>
      </c>
      <c r="K12" s="615"/>
      <c r="L12" s="616" t="s">
        <v>1006</v>
      </c>
      <c r="M12" s="615"/>
      <c r="N12" s="616" t="s">
        <v>49</v>
      </c>
      <c r="O12" s="617"/>
      <c r="P12" s="614" t="s">
        <v>44</v>
      </c>
      <c r="Q12" s="615"/>
      <c r="R12" s="616" t="s">
        <v>45</v>
      </c>
      <c r="S12" s="615"/>
      <c r="T12" s="616" t="s">
        <v>46</v>
      </c>
      <c r="U12" s="615"/>
      <c r="V12" s="616" t="s">
        <v>47</v>
      </c>
      <c r="W12" s="615"/>
      <c r="X12" s="616" t="s">
        <v>48</v>
      </c>
      <c r="Y12" s="615"/>
      <c r="Z12" s="616" t="s">
        <v>1006</v>
      </c>
      <c r="AA12" s="615"/>
      <c r="AB12" s="616" t="s">
        <v>49</v>
      </c>
      <c r="AC12" s="617"/>
      <c r="AD12" s="614" t="s">
        <v>44</v>
      </c>
      <c r="AE12" s="615"/>
      <c r="AF12" s="616" t="s">
        <v>45</v>
      </c>
      <c r="AG12" s="615"/>
      <c r="AH12" s="616" t="s">
        <v>46</v>
      </c>
      <c r="AI12" s="615"/>
      <c r="AJ12" s="616" t="s">
        <v>47</v>
      </c>
      <c r="AK12" s="615"/>
      <c r="AL12" s="616" t="s">
        <v>48</v>
      </c>
      <c r="AM12" s="615"/>
      <c r="AN12" s="616" t="s">
        <v>1006</v>
      </c>
      <c r="AO12" s="615"/>
      <c r="AP12" s="616" t="s">
        <v>49</v>
      </c>
      <c r="AQ12" s="618"/>
      <c r="AR12" s="480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6"/>
      <c r="BG12" s="523" t="s">
        <v>33</v>
      </c>
      <c r="BH12" s="522"/>
      <c r="BI12" s="522"/>
      <c r="BJ12" s="522"/>
      <c r="BK12" s="522"/>
      <c r="BL12" s="522"/>
      <c r="BM12" s="526"/>
      <c r="BN12" s="504"/>
      <c r="BO12" s="505"/>
      <c r="BP12" s="505"/>
      <c r="BQ12" s="505"/>
      <c r="BR12" s="505"/>
      <c r="BS12" s="505"/>
      <c r="BT12" s="506"/>
      <c r="BU12" s="480"/>
      <c r="BV12" s="495"/>
      <c r="BW12" s="495"/>
      <c r="BX12" s="495"/>
      <c r="BY12" s="495"/>
      <c r="BZ12" s="480"/>
      <c r="CA12" s="572"/>
      <c r="CB12" s="573"/>
      <c r="CC12" s="573"/>
      <c r="CD12" s="574"/>
      <c r="CE12" s="570"/>
      <c r="CF12" s="570"/>
      <c r="CG12" s="570"/>
      <c r="CH12" s="579"/>
      <c r="CI12" s="424"/>
      <c r="CJ12" s="429"/>
      <c r="CK12" s="429"/>
      <c r="CL12" s="429"/>
      <c r="CM12" s="429"/>
      <c r="CN12" s="429"/>
      <c r="CO12" s="429"/>
      <c r="CP12" s="425"/>
      <c r="CQ12" s="424"/>
      <c r="CR12" s="429"/>
      <c r="CS12" s="429"/>
      <c r="CT12" s="429"/>
      <c r="CU12" s="429"/>
      <c r="CV12" s="429"/>
      <c r="CW12" s="429"/>
      <c r="CX12" s="425"/>
      <c r="CY12" s="424"/>
      <c r="CZ12" s="429"/>
      <c r="DA12" s="429"/>
      <c r="DB12" s="429"/>
      <c r="DC12" s="429"/>
      <c r="DD12" s="429"/>
      <c r="DE12" s="429"/>
      <c r="DF12" s="425"/>
      <c r="DG12" s="424"/>
      <c r="DH12" s="429"/>
      <c r="DI12" s="429"/>
      <c r="DJ12" s="429"/>
      <c r="DK12" s="429"/>
      <c r="DL12" s="429"/>
      <c r="DM12" s="429"/>
      <c r="DN12" s="404"/>
      <c r="DO12" s="480"/>
      <c r="DP12" s="678" t="s">
        <v>291</v>
      </c>
      <c r="DQ12" s="398"/>
      <c r="DR12" s="398"/>
      <c r="DS12" s="398"/>
      <c r="DT12" s="398"/>
      <c r="DU12" s="398"/>
      <c r="DV12" s="398"/>
      <c r="DW12" s="398"/>
      <c r="DX12" s="398"/>
      <c r="DY12" s="398"/>
      <c r="DZ12" s="399"/>
      <c r="EA12" s="397" t="s">
        <v>292</v>
      </c>
      <c r="EB12" s="398"/>
      <c r="EC12" s="398"/>
      <c r="ED12" s="398"/>
      <c r="EE12" s="398"/>
      <c r="EF12" s="398"/>
      <c r="EG12" s="398"/>
      <c r="EH12" s="398"/>
      <c r="EI12" s="398"/>
      <c r="EJ12" s="398"/>
      <c r="EK12" s="399"/>
      <c r="EL12" s="397" t="s">
        <v>293</v>
      </c>
      <c r="EM12" s="398"/>
      <c r="EN12" s="398"/>
      <c r="EO12" s="398"/>
      <c r="EP12" s="398"/>
      <c r="EQ12" s="398"/>
      <c r="ER12" s="398"/>
      <c r="ES12" s="398"/>
      <c r="ET12" s="398"/>
      <c r="EU12" s="398"/>
      <c r="EV12" s="399"/>
      <c r="EW12" s="668" t="s">
        <v>29</v>
      </c>
      <c r="EX12" s="480"/>
      <c r="EY12" s="678" t="s">
        <v>291</v>
      </c>
      <c r="EZ12" s="398"/>
      <c r="FA12" s="398"/>
      <c r="FB12" s="398"/>
      <c r="FC12" s="398"/>
      <c r="FD12" s="398"/>
      <c r="FE12" s="398"/>
      <c r="FF12" s="398"/>
      <c r="FG12" s="398"/>
      <c r="FH12" s="398"/>
      <c r="FI12" s="399"/>
      <c r="FJ12" s="397" t="s">
        <v>292</v>
      </c>
      <c r="FK12" s="398"/>
      <c r="FL12" s="398"/>
      <c r="FM12" s="398"/>
      <c r="FN12" s="398"/>
      <c r="FO12" s="398"/>
      <c r="FP12" s="398"/>
      <c r="FQ12" s="398"/>
      <c r="FR12" s="398"/>
      <c r="FS12" s="398"/>
      <c r="FT12" s="399"/>
      <c r="FU12" s="397" t="s">
        <v>293</v>
      </c>
      <c r="FV12" s="398"/>
      <c r="FW12" s="398"/>
      <c r="FX12" s="398"/>
      <c r="FY12" s="398"/>
      <c r="FZ12" s="398"/>
      <c r="GA12" s="398"/>
      <c r="GB12" s="398"/>
      <c r="GC12" s="398"/>
      <c r="GD12" s="398"/>
      <c r="GE12" s="399"/>
      <c r="GF12" s="668" t="s">
        <v>29</v>
      </c>
      <c r="GG12" s="480"/>
      <c r="GH12" s="679" t="s">
        <v>291</v>
      </c>
      <c r="GI12" s="404"/>
      <c r="GJ12" s="404"/>
      <c r="GK12" s="404"/>
      <c r="GL12" s="404"/>
      <c r="GM12" s="404"/>
      <c r="GN12" s="404"/>
      <c r="GO12" s="403" t="s">
        <v>292</v>
      </c>
      <c r="GP12" s="404"/>
      <c r="GQ12" s="404"/>
      <c r="GR12" s="404"/>
      <c r="GS12" s="404"/>
      <c r="GT12" s="404"/>
      <c r="GU12" s="404"/>
      <c r="GV12" s="403" t="s">
        <v>293</v>
      </c>
      <c r="GW12" s="404"/>
      <c r="GX12" s="404"/>
      <c r="GY12" s="404"/>
      <c r="GZ12" s="404"/>
      <c r="HA12" s="404"/>
      <c r="HB12" s="404"/>
      <c r="HC12" s="674" t="s">
        <v>29</v>
      </c>
      <c r="HD12" s="480"/>
      <c r="HE12" s="679" t="s">
        <v>291</v>
      </c>
      <c r="HF12" s="404"/>
      <c r="HG12" s="404"/>
      <c r="HH12" s="404"/>
      <c r="HI12" s="404"/>
      <c r="HJ12" s="404"/>
      <c r="HK12" s="404"/>
      <c r="HL12" s="403" t="s">
        <v>292</v>
      </c>
      <c r="HM12" s="404"/>
      <c r="HN12" s="404"/>
      <c r="HO12" s="404"/>
      <c r="HP12" s="404"/>
      <c r="HQ12" s="404"/>
      <c r="HR12" s="404"/>
      <c r="HS12" s="403" t="s">
        <v>293</v>
      </c>
      <c r="HT12" s="404"/>
      <c r="HU12" s="404"/>
      <c r="HV12" s="404"/>
      <c r="HW12" s="404"/>
      <c r="HX12" s="404"/>
      <c r="HY12" s="404"/>
      <c r="HZ12" s="674" t="s">
        <v>29</v>
      </c>
      <c r="IA12" s="480"/>
      <c r="IB12" s="678" t="s">
        <v>291</v>
      </c>
      <c r="IC12" s="398"/>
      <c r="ID12" s="398"/>
      <c r="IE12" s="398"/>
      <c r="IF12" s="398"/>
      <c r="IG12" s="398"/>
      <c r="IH12" s="399"/>
      <c r="II12" s="397" t="s">
        <v>292</v>
      </c>
      <c r="IJ12" s="398"/>
      <c r="IK12" s="398"/>
      <c r="IL12" s="398"/>
      <c r="IM12" s="398"/>
      <c r="IN12" s="398"/>
      <c r="IO12" s="399"/>
      <c r="IP12" s="397" t="s">
        <v>293</v>
      </c>
      <c r="IQ12" s="398"/>
      <c r="IR12" s="398"/>
      <c r="IS12" s="398"/>
      <c r="IT12" s="398"/>
      <c r="IU12" s="398"/>
      <c r="IV12" s="399"/>
      <c r="IW12" s="461" t="s">
        <v>29</v>
      </c>
      <c r="IX12" s="408"/>
      <c r="IY12" s="397" t="s">
        <v>291</v>
      </c>
      <c r="IZ12" s="398"/>
      <c r="JA12" s="398"/>
      <c r="JB12" s="398"/>
      <c r="JC12" s="398"/>
      <c r="JD12" s="398"/>
      <c r="JE12" s="399"/>
      <c r="JF12" s="397" t="s">
        <v>292</v>
      </c>
      <c r="JG12" s="398"/>
      <c r="JH12" s="398"/>
      <c r="JI12" s="398"/>
      <c r="JJ12" s="398"/>
      <c r="JK12" s="398"/>
      <c r="JL12" s="399"/>
      <c r="JM12" s="397" t="s">
        <v>293</v>
      </c>
      <c r="JN12" s="398"/>
      <c r="JO12" s="398"/>
      <c r="JP12" s="398"/>
      <c r="JQ12" s="398"/>
      <c r="JR12" s="398"/>
      <c r="JS12" s="399"/>
      <c r="JT12" s="461" t="s">
        <v>29</v>
      </c>
      <c r="JU12" s="408"/>
      <c r="JV12" s="412" t="s">
        <v>37</v>
      </c>
      <c r="JW12" s="398"/>
      <c r="JX12" s="398"/>
      <c r="JY12" s="398"/>
      <c r="JZ12" s="398"/>
      <c r="KA12" s="398"/>
      <c r="KB12" s="398"/>
      <c r="KC12" s="391"/>
      <c r="KD12" s="413" t="s">
        <v>295</v>
      </c>
      <c r="KE12" s="414"/>
      <c r="KF12" s="412" t="s">
        <v>39</v>
      </c>
      <c r="KG12" s="398"/>
      <c r="KH12" s="398"/>
      <c r="KI12" s="398"/>
      <c r="KJ12" s="398"/>
      <c r="KK12" s="398"/>
      <c r="KL12" s="398"/>
      <c r="KM12" s="391"/>
      <c r="KN12" s="423" t="s">
        <v>36</v>
      </c>
      <c r="KO12" s="414"/>
      <c r="KP12" s="412" t="s">
        <v>37</v>
      </c>
      <c r="KQ12" s="398"/>
      <c r="KR12" s="398"/>
      <c r="KS12" s="398"/>
      <c r="KT12" s="398"/>
      <c r="KU12" s="398"/>
      <c r="KV12" s="398"/>
      <c r="KW12" s="391"/>
      <c r="KX12" s="413" t="s">
        <v>296</v>
      </c>
      <c r="KY12" s="414"/>
      <c r="KZ12" s="421" t="s">
        <v>39</v>
      </c>
      <c r="LA12" s="398"/>
      <c r="LB12" s="398"/>
      <c r="LC12" s="398"/>
      <c r="LD12" s="398"/>
      <c r="LE12" s="398"/>
      <c r="LF12" s="398"/>
      <c r="LG12" s="391"/>
      <c r="LH12" s="423" t="s">
        <v>36</v>
      </c>
      <c r="LI12" s="414"/>
      <c r="LJ12" s="412" t="s">
        <v>37</v>
      </c>
      <c r="LK12" s="398"/>
      <c r="LL12" s="398"/>
      <c r="LM12" s="398"/>
      <c r="LN12" s="398"/>
      <c r="LO12" s="398"/>
      <c r="LP12" s="398"/>
      <c r="LQ12" s="391"/>
      <c r="LR12" s="413" t="s">
        <v>297</v>
      </c>
      <c r="LS12" s="414"/>
      <c r="LT12" s="412" t="s">
        <v>39</v>
      </c>
      <c r="LU12" s="398"/>
      <c r="LV12" s="398"/>
      <c r="LW12" s="398"/>
      <c r="LX12" s="398"/>
      <c r="LY12" s="398"/>
      <c r="LZ12" s="398"/>
      <c r="MA12" s="391"/>
      <c r="MB12" s="423" t="s">
        <v>36</v>
      </c>
      <c r="MC12" s="414"/>
      <c r="MD12" s="491"/>
      <c r="ME12" s="492"/>
      <c r="MF12" s="408"/>
      <c r="MG12" s="407" t="s">
        <v>291</v>
      </c>
      <c r="MH12" s="388"/>
      <c r="MI12" s="388"/>
      <c r="MJ12" s="388"/>
      <c r="MK12" s="388"/>
      <c r="ML12" s="388"/>
      <c r="MM12" s="388"/>
      <c r="MN12" s="389"/>
      <c r="MO12" s="407" t="s">
        <v>292</v>
      </c>
      <c r="MP12" s="388"/>
      <c r="MQ12" s="388"/>
      <c r="MR12" s="388"/>
      <c r="MS12" s="388"/>
      <c r="MT12" s="388"/>
      <c r="MU12" s="388"/>
      <c r="MV12" s="389"/>
      <c r="MW12" s="407" t="s">
        <v>293</v>
      </c>
      <c r="MX12" s="388"/>
      <c r="MY12" s="388"/>
      <c r="MZ12" s="388"/>
      <c r="NA12" s="388"/>
      <c r="NB12" s="388"/>
      <c r="NC12" s="388"/>
      <c r="ND12" s="389"/>
      <c r="NE12" s="463" t="s">
        <v>29</v>
      </c>
      <c r="NF12" s="40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447" t="s">
        <v>43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447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447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47" t="s">
        <v>43</v>
      </c>
    </row>
    <row r="13" spans="1:414" ht="30" customHeight="1" thickBot="1">
      <c r="A13" s="408"/>
      <c r="B13" s="552" t="s">
        <v>164</v>
      </c>
      <c r="C13" s="533" t="s">
        <v>165</v>
      </c>
      <c r="D13" s="533" t="s">
        <v>164</v>
      </c>
      <c r="E13" s="533" t="s">
        <v>165</v>
      </c>
      <c r="F13" s="533" t="s">
        <v>164</v>
      </c>
      <c r="G13" s="533" t="s">
        <v>165</v>
      </c>
      <c r="H13" s="533" t="s">
        <v>164</v>
      </c>
      <c r="I13" s="533" t="s">
        <v>165</v>
      </c>
      <c r="J13" s="533" t="s">
        <v>164</v>
      </c>
      <c r="K13" s="533" t="s">
        <v>165</v>
      </c>
      <c r="L13" s="533" t="s">
        <v>164</v>
      </c>
      <c r="M13" s="533" t="s">
        <v>165</v>
      </c>
      <c r="N13" s="533" t="s">
        <v>164</v>
      </c>
      <c r="O13" s="535" t="s">
        <v>165</v>
      </c>
      <c r="P13" s="552" t="s">
        <v>164</v>
      </c>
      <c r="Q13" s="533" t="s">
        <v>165</v>
      </c>
      <c r="R13" s="533" t="s">
        <v>164</v>
      </c>
      <c r="S13" s="533" t="s">
        <v>165</v>
      </c>
      <c r="T13" s="533" t="s">
        <v>164</v>
      </c>
      <c r="U13" s="533" t="s">
        <v>165</v>
      </c>
      <c r="V13" s="533" t="s">
        <v>164</v>
      </c>
      <c r="W13" s="533" t="s">
        <v>165</v>
      </c>
      <c r="X13" s="533" t="s">
        <v>164</v>
      </c>
      <c r="Y13" s="533" t="s">
        <v>165</v>
      </c>
      <c r="Z13" s="533" t="s">
        <v>164</v>
      </c>
      <c r="AA13" s="533" t="s">
        <v>165</v>
      </c>
      <c r="AB13" s="533" t="s">
        <v>164</v>
      </c>
      <c r="AC13" s="535" t="s">
        <v>165</v>
      </c>
      <c r="AD13" s="552" t="s">
        <v>164</v>
      </c>
      <c r="AE13" s="533" t="s">
        <v>165</v>
      </c>
      <c r="AF13" s="533" t="s">
        <v>164</v>
      </c>
      <c r="AG13" s="533" t="s">
        <v>165</v>
      </c>
      <c r="AH13" s="533" t="s">
        <v>164</v>
      </c>
      <c r="AI13" s="533" t="s">
        <v>165</v>
      </c>
      <c r="AJ13" s="533" t="s">
        <v>164</v>
      </c>
      <c r="AK13" s="533" t="s">
        <v>165</v>
      </c>
      <c r="AL13" s="533" t="s">
        <v>164</v>
      </c>
      <c r="AM13" s="533" t="s">
        <v>165</v>
      </c>
      <c r="AN13" s="533" t="s">
        <v>164</v>
      </c>
      <c r="AO13" s="533" t="s">
        <v>165</v>
      </c>
      <c r="AP13" s="533" t="s">
        <v>164</v>
      </c>
      <c r="AQ13" s="560" t="s">
        <v>165</v>
      </c>
      <c r="AR13" s="480"/>
      <c r="AS13" s="546" t="s">
        <v>50</v>
      </c>
      <c r="AT13" s="512" t="s">
        <v>51</v>
      </c>
      <c r="AU13" s="485" t="s">
        <v>52</v>
      </c>
      <c r="AV13" s="485" t="s">
        <v>53</v>
      </c>
      <c r="AW13" s="485" t="s">
        <v>54</v>
      </c>
      <c r="AX13" s="485" t="s">
        <v>55</v>
      </c>
      <c r="AY13" s="508" t="s">
        <v>56</v>
      </c>
      <c r="AZ13" s="510" t="s">
        <v>50</v>
      </c>
      <c r="BA13" s="512" t="s">
        <v>51</v>
      </c>
      <c r="BB13" s="485" t="s">
        <v>52</v>
      </c>
      <c r="BC13" s="485" t="s">
        <v>53</v>
      </c>
      <c r="BD13" s="485" t="s">
        <v>54</v>
      </c>
      <c r="BE13" s="485" t="s">
        <v>55</v>
      </c>
      <c r="BF13" s="508" t="s">
        <v>56</v>
      </c>
      <c r="BG13" s="510" t="s">
        <v>50</v>
      </c>
      <c r="BH13" s="512" t="s">
        <v>51</v>
      </c>
      <c r="BI13" s="485" t="s">
        <v>52</v>
      </c>
      <c r="BJ13" s="485" t="s">
        <v>53</v>
      </c>
      <c r="BK13" s="485" t="s">
        <v>54</v>
      </c>
      <c r="BL13" s="485" t="s">
        <v>55</v>
      </c>
      <c r="BM13" s="508" t="s">
        <v>56</v>
      </c>
      <c r="BN13" s="510" t="s">
        <v>50</v>
      </c>
      <c r="BO13" s="512" t="s">
        <v>51</v>
      </c>
      <c r="BP13" s="485" t="s">
        <v>52</v>
      </c>
      <c r="BQ13" s="485" t="s">
        <v>53</v>
      </c>
      <c r="BR13" s="485" t="s">
        <v>54</v>
      </c>
      <c r="BS13" s="485" t="s">
        <v>55</v>
      </c>
      <c r="BT13" s="487" t="s">
        <v>56</v>
      </c>
      <c r="BU13" s="480"/>
      <c r="BV13" s="517" t="s">
        <v>298</v>
      </c>
      <c r="BW13" s="496" t="s">
        <v>299</v>
      </c>
      <c r="BX13" s="496" t="s">
        <v>300</v>
      </c>
      <c r="BY13" s="623" t="s">
        <v>36</v>
      </c>
      <c r="BZ13" s="480"/>
      <c r="CA13" s="496" t="s">
        <v>298</v>
      </c>
      <c r="CB13" s="496" t="s">
        <v>299</v>
      </c>
      <c r="CC13" s="496" t="s">
        <v>300</v>
      </c>
      <c r="CD13" s="576" t="s">
        <v>36</v>
      </c>
      <c r="CE13" s="496" t="s">
        <v>298</v>
      </c>
      <c r="CF13" s="496" t="s">
        <v>299</v>
      </c>
      <c r="CG13" s="496" t="s">
        <v>300</v>
      </c>
      <c r="CH13" s="576" t="s">
        <v>36</v>
      </c>
      <c r="CI13" s="516" t="s">
        <v>298</v>
      </c>
      <c r="CJ13" s="391"/>
      <c r="CK13" s="585" t="s">
        <v>299</v>
      </c>
      <c r="CL13" s="586"/>
      <c r="CM13" s="585" t="s">
        <v>300</v>
      </c>
      <c r="CN13" s="586"/>
      <c r="CO13" s="587" t="s">
        <v>36</v>
      </c>
      <c r="CP13" s="588"/>
      <c r="CQ13" s="585" t="s">
        <v>298</v>
      </c>
      <c r="CR13" s="586"/>
      <c r="CS13" s="585" t="s">
        <v>299</v>
      </c>
      <c r="CT13" s="586"/>
      <c r="CU13" s="585" t="s">
        <v>300</v>
      </c>
      <c r="CV13" s="586"/>
      <c r="CW13" s="587" t="s">
        <v>36</v>
      </c>
      <c r="CX13" s="588"/>
      <c r="CY13" s="585" t="s">
        <v>298</v>
      </c>
      <c r="CZ13" s="586"/>
      <c r="DA13" s="585" t="s">
        <v>299</v>
      </c>
      <c r="DB13" s="586"/>
      <c r="DC13" s="585" t="s">
        <v>300</v>
      </c>
      <c r="DD13" s="586"/>
      <c r="DE13" s="587" t="s">
        <v>36</v>
      </c>
      <c r="DF13" s="588"/>
      <c r="DG13" s="585" t="s">
        <v>298</v>
      </c>
      <c r="DH13" s="586"/>
      <c r="DI13" s="585" t="s">
        <v>299</v>
      </c>
      <c r="DJ13" s="586"/>
      <c r="DK13" s="585" t="s">
        <v>300</v>
      </c>
      <c r="DL13" s="586"/>
      <c r="DM13" s="587" t="s">
        <v>36</v>
      </c>
      <c r="DN13" s="672"/>
      <c r="DO13" s="480"/>
      <c r="DP13" s="669" t="s">
        <v>37</v>
      </c>
      <c r="DQ13" s="398"/>
      <c r="DR13" s="398"/>
      <c r="DS13" s="391"/>
      <c r="DT13" s="589" t="s">
        <v>301</v>
      </c>
      <c r="DU13" s="500" t="s">
        <v>39</v>
      </c>
      <c r="DV13" s="398"/>
      <c r="DW13" s="398"/>
      <c r="DX13" s="398"/>
      <c r="DY13" s="391"/>
      <c r="DZ13" s="582" t="s">
        <v>36</v>
      </c>
      <c r="EA13" s="500" t="s">
        <v>37</v>
      </c>
      <c r="EB13" s="398"/>
      <c r="EC13" s="398"/>
      <c r="ED13" s="391"/>
      <c r="EE13" s="589" t="s">
        <v>302</v>
      </c>
      <c r="EF13" s="500" t="s">
        <v>39</v>
      </c>
      <c r="EG13" s="398"/>
      <c r="EH13" s="398"/>
      <c r="EI13" s="398"/>
      <c r="EJ13" s="391"/>
      <c r="EK13" s="582" t="s">
        <v>36</v>
      </c>
      <c r="EL13" s="500" t="s">
        <v>37</v>
      </c>
      <c r="EM13" s="398"/>
      <c r="EN13" s="398"/>
      <c r="EO13" s="391"/>
      <c r="EP13" s="589" t="s">
        <v>303</v>
      </c>
      <c r="EQ13" s="500" t="s">
        <v>39</v>
      </c>
      <c r="ER13" s="398"/>
      <c r="ES13" s="398"/>
      <c r="ET13" s="398"/>
      <c r="EU13" s="391"/>
      <c r="EV13" s="582" t="s">
        <v>36</v>
      </c>
      <c r="EW13" s="520"/>
      <c r="EX13" s="480"/>
      <c r="EY13" s="669" t="s">
        <v>37</v>
      </c>
      <c r="EZ13" s="398"/>
      <c r="FA13" s="398"/>
      <c r="FB13" s="391"/>
      <c r="FC13" s="589" t="s">
        <v>304</v>
      </c>
      <c r="FD13" s="500" t="s">
        <v>39</v>
      </c>
      <c r="FE13" s="398"/>
      <c r="FF13" s="398"/>
      <c r="FG13" s="398"/>
      <c r="FH13" s="391"/>
      <c r="FI13" s="582" t="s">
        <v>36</v>
      </c>
      <c r="FJ13" s="500" t="s">
        <v>37</v>
      </c>
      <c r="FK13" s="398"/>
      <c r="FL13" s="398"/>
      <c r="FM13" s="391"/>
      <c r="FN13" s="589" t="s">
        <v>305</v>
      </c>
      <c r="FO13" s="500" t="s">
        <v>39</v>
      </c>
      <c r="FP13" s="398"/>
      <c r="FQ13" s="398"/>
      <c r="FR13" s="398"/>
      <c r="FS13" s="391"/>
      <c r="FT13" s="582" t="s">
        <v>36</v>
      </c>
      <c r="FU13" s="500" t="s">
        <v>37</v>
      </c>
      <c r="FV13" s="398"/>
      <c r="FW13" s="398"/>
      <c r="FX13" s="391"/>
      <c r="FY13" s="589" t="s">
        <v>306</v>
      </c>
      <c r="FZ13" s="500" t="s">
        <v>39</v>
      </c>
      <c r="GA13" s="398"/>
      <c r="GB13" s="398"/>
      <c r="GC13" s="398"/>
      <c r="GD13" s="391"/>
      <c r="GE13" s="582" t="s">
        <v>36</v>
      </c>
      <c r="GF13" s="520"/>
      <c r="GG13" s="480"/>
      <c r="GH13" s="663" t="s">
        <v>307</v>
      </c>
      <c r="GI13" s="584" t="s">
        <v>308</v>
      </c>
      <c r="GJ13" s="581" t="s">
        <v>309</v>
      </c>
      <c r="GK13" s="398"/>
      <c r="GL13" s="398"/>
      <c r="GM13" s="391"/>
      <c r="GN13" s="582" t="s">
        <v>36</v>
      </c>
      <c r="GO13" s="583" t="s">
        <v>310</v>
      </c>
      <c r="GP13" s="584" t="s">
        <v>311</v>
      </c>
      <c r="GQ13" s="581" t="s">
        <v>312</v>
      </c>
      <c r="GR13" s="398"/>
      <c r="GS13" s="398"/>
      <c r="GT13" s="391"/>
      <c r="GU13" s="582" t="s">
        <v>36</v>
      </c>
      <c r="GV13" s="583" t="s">
        <v>313</v>
      </c>
      <c r="GW13" s="584" t="s">
        <v>314</v>
      </c>
      <c r="GX13" s="581" t="s">
        <v>315</v>
      </c>
      <c r="GY13" s="398"/>
      <c r="GZ13" s="398"/>
      <c r="HA13" s="391"/>
      <c r="HB13" s="582" t="s">
        <v>36</v>
      </c>
      <c r="HC13" s="520"/>
      <c r="HD13" s="480"/>
      <c r="HE13" s="663" t="s">
        <v>316</v>
      </c>
      <c r="HF13" s="584" t="s">
        <v>317</v>
      </c>
      <c r="HG13" s="581" t="s">
        <v>318</v>
      </c>
      <c r="HH13" s="398"/>
      <c r="HI13" s="398"/>
      <c r="HJ13" s="391"/>
      <c r="HK13" s="582" t="s">
        <v>36</v>
      </c>
      <c r="HL13" s="583" t="s">
        <v>319</v>
      </c>
      <c r="HM13" s="584" t="s">
        <v>320</v>
      </c>
      <c r="HN13" s="581" t="s">
        <v>321</v>
      </c>
      <c r="HO13" s="398"/>
      <c r="HP13" s="398"/>
      <c r="HQ13" s="391"/>
      <c r="HR13" s="582" t="s">
        <v>36</v>
      </c>
      <c r="HS13" s="583" t="s">
        <v>322</v>
      </c>
      <c r="HT13" s="584" t="s">
        <v>323</v>
      </c>
      <c r="HU13" s="581" t="s">
        <v>324</v>
      </c>
      <c r="HV13" s="398"/>
      <c r="HW13" s="398"/>
      <c r="HX13" s="391"/>
      <c r="HY13" s="582" t="s">
        <v>36</v>
      </c>
      <c r="HZ13" s="520"/>
      <c r="IA13" s="480"/>
      <c r="IB13" s="663" t="s">
        <v>325</v>
      </c>
      <c r="IC13" s="584" t="s">
        <v>326</v>
      </c>
      <c r="ID13" s="581" t="s">
        <v>327</v>
      </c>
      <c r="IE13" s="398"/>
      <c r="IF13" s="398"/>
      <c r="IG13" s="391"/>
      <c r="IH13" s="582" t="s">
        <v>36</v>
      </c>
      <c r="II13" s="583" t="s">
        <v>328</v>
      </c>
      <c r="IJ13" s="584" t="s">
        <v>329</v>
      </c>
      <c r="IK13" s="581" t="s">
        <v>330</v>
      </c>
      <c r="IL13" s="398"/>
      <c r="IM13" s="398"/>
      <c r="IN13" s="391"/>
      <c r="IO13" s="582" t="s">
        <v>36</v>
      </c>
      <c r="IP13" s="583" t="s">
        <v>331</v>
      </c>
      <c r="IQ13" s="584" t="s">
        <v>332</v>
      </c>
      <c r="IR13" s="581" t="s">
        <v>333</v>
      </c>
      <c r="IS13" s="398"/>
      <c r="IT13" s="398"/>
      <c r="IU13" s="391"/>
      <c r="IV13" s="582" t="s">
        <v>36</v>
      </c>
      <c r="IW13" s="408"/>
      <c r="IX13" s="408"/>
      <c r="IY13" s="583" t="s">
        <v>334</v>
      </c>
      <c r="IZ13" s="584" t="s">
        <v>335</v>
      </c>
      <c r="JA13" s="581" t="s">
        <v>336</v>
      </c>
      <c r="JB13" s="398"/>
      <c r="JC13" s="398"/>
      <c r="JD13" s="391"/>
      <c r="JE13" s="582" t="s">
        <v>36</v>
      </c>
      <c r="JF13" s="583" t="s">
        <v>337</v>
      </c>
      <c r="JG13" s="584" t="s">
        <v>338</v>
      </c>
      <c r="JH13" s="581" t="s">
        <v>339</v>
      </c>
      <c r="JI13" s="398"/>
      <c r="JJ13" s="398"/>
      <c r="JK13" s="391"/>
      <c r="JL13" s="582" t="s">
        <v>36</v>
      </c>
      <c r="JM13" s="583" t="s">
        <v>340</v>
      </c>
      <c r="JN13" s="584" t="s">
        <v>341</v>
      </c>
      <c r="JO13" s="581" t="s">
        <v>342</v>
      </c>
      <c r="JP13" s="398"/>
      <c r="JQ13" s="398"/>
      <c r="JR13" s="391"/>
      <c r="JS13" s="582" t="s">
        <v>36</v>
      </c>
      <c r="JT13" s="408"/>
      <c r="JU13" s="408"/>
      <c r="JV13" s="590" t="s">
        <v>343</v>
      </c>
      <c r="JW13" s="591"/>
      <c r="JX13" s="602" t="s">
        <v>344</v>
      </c>
      <c r="JY13" s="591"/>
      <c r="JZ13" s="602" t="s">
        <v>345</v>
      </c>
      <c r="KA13" s="391"/>
      <c r="KB13" s="390" t="s">
        <v>119</v>
      </c>
      <c r="KC13" s="391"/>
      <c r="KD13" s="424"/>
      <c r="KE13" s="425"/>
      <c r="KF13" s="590" t="s">
        <v>346</v>
      </c>
      <c r="KG13" s="591"/>
      <c r="KH13" s="602" t="s">
        <v>347</v>
      </c>
      <c r="KI13" s="591"/>
      <c r="KJ13" s="602" t="s">
        <v>348</v>
      </c>
      <c r="KK13" s="391"/>
      <c r="KL13" s="390" t="s">
        <v>119</v>
      </c>
      <c r="KM13" s="391"/>
      <c r="KN13" s="424"/>
      <c r="KO13" s="425"/>
      <c r="KP13" s="590" t="s">
        <v>349</v>
      </c>
      <c r="KQ13" s="591"/>
      <c r="KR13" s="602" t="s">
        <v>350</v>
      </c>
      <c r="KS13" s="591"/>
      <c r="KT13" s="602" t="s">
        <v>351</v>
      </c>
      <c r="KU13" s="391"/>
      <c r="KV13" s="390" t="s">
        <v>119</v>
      </c>
      <c r="KW13" s="391"/>
      <c r="KX13" s="424"/>
      <c r="KY13" s="425"/>
      <c r="KZ13" s="590" t="s">
        <v>352</v>
      </c>
      <c r="LA13" s="591"/>
      <c r="LB13" s="602" t="s">
        <v>353</v>
      </c>
      <c r="LC13" s="591"/>
      <c r="LD13" s="613" t="s">
        <v>354</v>
      </c>
      <c r="LE13" s="391"/>
      <c r="LF13" s="390" t="s">
        <v>129</v>
      </c>
      <c r="LG13" s="391"/>
      <c r="LH13" s="424"/>
      <c r="LI13" s="425"/>
      <c r="LJ13" s="590" t="s">
        <v>355</v>
      </c>
      <c r="LK13" s="591"/>
      <c r="LL13" s="602" t="s">
        <v>356</v>
      </c>
      <c r="LM13" s="591"/>
      <c r="LN13" s="602" t="s">
        <v>357</v>
      </c>
      <c r="LO13" s="391"/>
      <c r="LP13" s="390" t="s">
        <v>119</v>
      </c>
      <c r="LQ13" s="391"/>
      <c r="LR13" s="424"/>
      <c r="LS13" s="425"/>
      <c r="LT13" s="590" t="s">
        <v>358</v>
      </c>
      <c r="LU13" s="591"/>
      <c r="LV13" s="602" t="s">
        <v>359</v>
      </c>
      <c r="LW13" s="591"/>
      <c r="LX13" s="602" t="s">
        <v>360</v>
      </c>
      <c r="LY13" s="391"/>
      <c r="LZ13" s="390" t="s">
        <v>119</v>
      </c>
      <c r="MA13" s="391"/>
      <c r="MB13" s="424"/>
      <c r="MC13" s="425"/>
      <c r="MD13" s="424"/>
      <c r="ME13" s="425"/>
      <c r="MF13" s="408"/>
      <c r="MG13" s="500" t="s">
        <v>361</v>
      </c>
      <c r="MH13" s="391"/>
      <c r="MI13" s="500" t="s">
        <v>362</v>
      </c>
      <c r="MJ13" s="391"/>
      <c r="MK13" s="500" t="s">
        <v>363</v>
      </c>
      <c r="ML13" s="391"/>
      <c r="MM13" s="412" t="s">
        <v>36</v>
      </c>
      <c r="MN13" s="391"/>
      <c r="MO13" s="500" t="s">
        <v>364</v>
      </c>
      <c r="MP13" s="391"/>
      <c r="MQ13" s="500" t="s">
        <v>365</v>
      </c>
      <c r="MR13" s="391"/>
      <c r="MS13" s="500" t="s">
        <v>366</v>
      </c>
      <c r="MT13" s="391"/>
      <c r="MU13" s="412" t="s">
        <v>36</v>
      </c>
      <c r="MV13" s="391"/>
      <c r="MW13" s="500" t="s">
        <v>367</v>
      </c>
      <c r="MX13" s="391"/>
      <c r="MY13" s="500" t="s">
        <v>368</v>
      </c>
      <c r="MZ13" s="391"/>
      <c r="NA13" s="500" t="s">
        <v>369</v>
      </c>
      <c r="NB13" s="391"/>
      <c r="NC13" s="412" t="s">
        <v>36</v>
      </c>
      <c r="ND13" s="391"/>
      <c r="NE13" s="408"/>
      <c r="NF13" s="408"/>
      <c r="NG13" s="445" t="s">
        <v>154</v>
      </c>
      <c r="NH13" s="431" t="s">
        <v>155</v>
      </c>
      <c r="NI13" s="433" t="s">
        <v>156</v>
      </c>
      <c r="NJ13" s="438" t="s">
        <v>157</v>
      </c>
      <c r="NK13" s="439" t="s">
        <v>158</v>
      </c>
      <c r="NL13" s="440" t="s">
        <v>159</v>
      </c>
      <c r="NM13" s="441" t="s">
        <v>160</v>
      </c>
      <c r="NN13" s="442" t="s">
        <v>161</v>
      </c>
      <c r="NO13" s="434" t="s">
        <v>162</v>
      </c>
      <c r="NP13" s="435" t="s">
        <v>163</v>
      </c>
      <c r="NQ13" s="408"/>
      <c r="NR13" s="445" t="s">
        <v>154</v>
      </c>
      <c r="NS13" s="431" t="s">
        <v>155</v>
      </c>
      <c r="NT13" s="433" t="s">
        <v>156</v>
      </c>
      <c r="NU13" s="438" t="s">
        <v>157</v>
      </c>
      <c r="NV13" s="439" t="s">
        <v>158</v>
      </c>
      <c r="NW13" s="440" t="s">
        <v>159</v>
      </c>
      <c r="NX13" s="441" t="s">
        <v>160</v>
      </c>
      <c r="NY13" s="442" t="s">
        <v>161</v>
      </c>
      <c r="NZ13" s="434" t="s">
        <v>162</v>
      </c>
      <c r="OA13" s="435" t="s">
        <v>163</v>
      </c>
      <c r="OB13" s="408"/>
      <c r="OC13" s="445" t="s">
        <v>154</v>
      </c>
      <c r="OD13" s="431" t="s">
        <v>155</v>
      </c>
      <c r="OE13" s="433" t="s">
        <v>156</v>
      </c>
      <c r="OF13" s="438" t="s">
        <v>157</v>
      </c>
      <c r="OG13" s="439" t="s">
        <v>158</v>
      </c>
      <c r="OH13" s="440" t="s">
        <v>159</v>
      </c>
      <c r="OI13" s="441" t="s">
        <v>160</v>
      </c>
      <c r="OJ13" s="442" t="s">
        <v>161</v>
      </c>
      <c r="OK13" s="434" t="s">
        <v>162</v>
      </c>
      <c r="OL13" s="435" t="s">
        <v>163</v>
      </c>
      <c r="OM13" s="408"/>
      <c r="ON13" s="596" t="s">
        <v>154</v>
      </c>
      <c r="OO13" s="597" t="s">
        <v>155</v>
      </c>
      <c r="OP13" s="598" t="s">
        <v>156</v>
      </c>
      <c r="OQ13" s="599" t="s">
        <v>157</v>
      </c>
      <c r="OR13" s="600" t="s">
        <v>158</v>
      </c>
      <c r="OS13" s="601" t="s">
        <v>159</v>
      </c>
      <c r="OT13" s="592" t="s">
        <v>160</v>
      </c>
      <c r="OU13" s="593" t="s">
        <v>161</v>
      </c>
      <c r="OV13" s="594" t="s">
        <v>162</v>
      </c>
      <c r="OW13" s="595" t="s">
        <v>163</v>
      </c>
      <c r="OX13" s="408"/>
    </row>
    <row r="14" spans="1:414" s="213" customFormat="1" ht="100.5" customHeight="1" thickBot="1">
      <c r="A14" s="606"/>
      <c r="B14" s="553"/>
      <c r="C14" s="534"/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6"/>
      <c r="P14" s="553"/>
      <c r="Q14" s="534"/>
      <c r="R14" s="534"/>
      <c r="S14" s="534"/>
      <c r="T14" s="534"/>
      <c r="U14" s="534"/>
      <c r="V14" s="534"/>
      <c r="W14" s="534"/>
      <c r="X14" s="534"/>
      <c r="Y14" s="534"/>
      <c r="Z14" s="534"/>
      <c r="AA14" s="534"/>
      <c r="AB14" s="534"/>
      <c r="AC14" s="536"/>
      <c r="AD14" s="553"/>
      <c r="AE14" s="534"/>
      <c r="AF14" s="534"/>
      <c r="AG14" s="534"/>
      <c r="AH14" s="534"/>
      <c r="AI14" s="534"/>
      <c r="AJ14" s="534"/>
      <c r="AK14" s="534"/>
      <c r="AL14" s="534"/>
      <c r="AM14" s="534"/>
      <c r="AN14" s="534"/>
      <c r="AO14" s="534"/>
      <c r="AP14" s="534"/>
      <c r="AQ14" s="561"/>
      <c r="AR14" s="480"/>
      <c r="AS14" s="547"/>
      <c r="AT14" s="513"/>
      <c r="AU14" s="507"/>
      <c r="AV14" s="507"/>
      <c r="AW14" s="507"/>
      <c r="AX14" s="507"/>
      <c r="AY14" s="509"/>
      <c r="AZ14" s="511"/>
      <c r="BA14" s="513"/>
      <c r="BB14" s="507"/>
      <c r="BC14" s="507"/>
      <c r="BD14" s="507"/>
      <c r="BE14" s="507"/>
      <c r="BF14" s="509"/>
      <c r="BG14" s="511"/>
      <c r="BH14" s="513"/>
      <c r="BI14" s="507"/>
      <c r="BJ14" s="507"/>
      <c r="BK14" s="507"/>
      <c r="BL14" s="507"/>
      <c r="BM14" s="509"/>
      <c r="BN14" s="611"/>
      <c r="BO14" s="610"/>
      <c r="BP14" s="610"/>
      <c r="BQ14" s="610"/>
      <c r="BR14" s="610"/>
      <c r="BS14" s="610"/>
      <c r="BT14" s="612"/>
      <c r="BU14" s="480"/>
      <c r="BV14" s="622"/>
      <c r="BW14" s="575"/>
      <c r="BX14" s="575"/>
      <c r="BY14" s="624"/>
      <c r="BZ14" s="480"/>
      <c r="CA14" s="575"/>
      <c r="CB14" s="575"/>
      <c r="CC14" s="575"/>
      <c r="CD14" s="577"/>
      <c r="CE14" s="575"/>
      <c r="CF14" s="575"/>
      <c r="CG14" s="575"/>
      <c r="CH14" s="577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5" t="s">
        <v>168</v>
      </c>
      <c r="DO14" s="480"/>
      <c r="DP14" s="670" t="s">
        <v>370</v>
      </c>
      <c r="DQ14" s="249" t="s">
        <v>371</v>
      </c>
      <c r="DR14" s="76" t="s">
        <v>372</v>
      </c>
      <c r="DS14" s="250" t="s">
        <v>119</v>
      </c>
      <c r="DT14" s="448"/>
      <c r="DU14" s="248" t="s">
        <v>373</v>
      </c>
      <c r="DV14" s="249" t="s">
        <v>374</v>
      </c>
      <c r="DW14" s="249" t="s">
        <v>375</v>
      </c>
      <c r="DX14" s="251" t="s">
        <v>376</v>
      </c>
      <c r="DY14" s="252" t="s">
        <v>119</v>
      </c>
      <c r="DZ14" s="448"/>
      <c r="EA14" s="248" t="s">
        <v>377</v>
      </c>
      <c r="EB14" s="249" t="s">
        <v>378</v>
      </c>
      <c r="EC14" s="76" t="s">
        <v>379</v>
      </c>
      <c r="ED14" s="250" t="s">
        <v>119</v>
      </c>
      <c r="EE14" s="448"/>
      <c r="EF14" s="248" t="s">
        <v>380</v>
      </c>
      <c r="EG14" s="249" t="s">
        <v>381</v>
      </c>
      <c r="EH14" s="249" t="s">
        <v>382</v>
      </c>
      <c r="EI14" s="251" t="s">
        <v>383</v>
      </c>
      <c r="EJ14" s="252" t="s">
        <v>119</v>
      </c>
      <c r="EK14" s="448"/>
      <c r="EL14" s="248" t="s">
        <v>384</v>
      </c>
      <c r="EM14" s="249" t="s">
        <v>385</v>
      </c>
      <c r="EN14" s="76" t="s">
        <v>386</v>
      </c>
      <c r="EO14" s="250" t="s">
        <v>119</v>
      </c>
      <c r="EP14" s="448"/>
      <c r="EQ14" s="248" t="s">
        <v>387</v>
      </c>
      <c r="ER14" s="249" t="s">
        <v>388</v>
      </c>
      <c r="ES14" s="249" t="s">
        <v>389</v>
      </c>
      <c r="ET14" s="251" t="s">
        <v>390</v>
      </c>
      <c r="EU14" s="252" t="s">
        <v>119</v>
      </c>
      <c r="EV14" s="448"/>
      <c r="EW14" s="395"/>
      <c r="EX14" s="480"/>
      <c r="EY14" s="670" t="s">
        <v>391</v>
      </c>
      <c r="EZ14" s="249" t="s">
        <v>392</v>
      </c>
      <c r="FA14" s="76" t="s">
        <v>393</v>
      </c>
      <c r="FB14" s="250" t="s">
        <v>119</v>
      </c>
      <c r="FC14" s="448"/>
      <c r="FD14" s="248" t="s">
        <v>394</v>
      </c>
      <c r="FE14" s="249" t="s">
        <v>395</v>
      </c>
      <c r="FF14" s="249" t="s">
        <v>396</v>
      </c>
      <c r="FG14" s="251" t="s">
        <v>397</v>
      </c>
      <c r="FH14" s="252" t="s">
        <v>119</v>
      </c>
      <c r="FI14" s="448"/>
      <c r="FJ14" s="248" t="s">
        <v>398</v>
      </c>
      <c r="FK14" s="249" t="s">
        <v>399</v>
      </c>
      <c r="FL14" s="76" t="s">
        <v>400</v>
      </c>
      <c r="FM14" s="250" t="s">
        <v>119</v>
      </c>
      <c r="FN14" s="448"/>
      <c r="FO14" s="248" t="s">
        <v>401</v>
      </c>
      <c r="FP14" s="249" t="s">
        <v>402</v>
      </c>
      <c r="FQ14" s="249" t="s">
        <v>403</v>
      </c>
      <c r="FR14" s="251" t="s">
        <v>404</v>
      </c>
      <c r="FS14" s="252" t="s">
        <v>119</v>
      </c>
      <c r="FT14" s="448"/>
      <c r="FU14" s="248" t="s">
        <v>405</v>
      </c>
      <c r="FV14" s="249" t="s">
        <v>406</v>
      </c>
      <c r="FW14" s="76" t="s">
        <v>407</v>
      </c>
      <c r="FX14" s="250" t="s">
        <v>119</v>
      </c>
      <c r="FY14" s="448"/>
      <c r="FZ14" s="248" t="s">
        <v>408</v>
      </c>
      <c r="GA14" s="249" t="s">
        <v>409</v>
      </c>
      <c r="GB14" s="249" t="s">
        <v>410</v>
      </c>
      <c r="GC14" s="251" t="s">
        <v>411</v>
      </c>
      <c r="GD14" s="252" t="s">
        <v>119</v>
      </c>
      <c r="GE14" s="448"/>
      <c r="GF14" s="395"/>
      <c r="GG14" s="480"/>
      <c r="GH14" s="406"/>
      <c r="GI14" s="448"/>
      <c r="GJ14" s="253" t="s">
        <v>412</v>
      </c>
      <c r="GK14" s="254" t="s">
        <v>225</v>
      </c>
      <c r="GL14" s="255" t="s">
        <v>413</v>
      </c>
      <c r="GM14" s="256" t="s">
        <v>119</v>
      </c>
      <c r="GN14" s="448"/>
      <c r="GO14" s="448"/>
      <c r="GP14" s="448"/>
      <c r="GQ14" s="253" t="s">
        <v>414</v>
      </c>
      <c r="GR14" s="254" t="s">
        <v>225</v>
      </c>
      <c r="GS14" s="255" t="s">
        <v>415</v>
      </c>
      <c r="GT14" s="256" t="s">
        <v>119</v>
      </c>
      <c r="GU14" s="448"/>
      <c r="GV14" s="448"/>
      <c r="GW14" s="448"/>
      <c r="GX14" s="253" t="s">
        <v>416</v>
      </c>
      <c r="GY14" s="254" t="s">
        <v>225</v>
      </c>
      <c r="GZ14" s="255" t="s">
        <v>417</v>
      </c>
      <c r="HA14" s="256" t="s">
        <v>119</v>
      </c>
      <c r="HB14" s="448"/>
      <c r="HC14" s="395"/>
      <c r="HD14" s="480"/>
      <c r="HE14" s="406"/>
      <c r="HF14" s="448"/>
      <c r="HG14" s="253" t="s">
        <v>418</v>
      </c>
      <c r="HH14" s="254" t="s">
        <v>225</v>
      </c>
      <c r="HI14" s="255" t="s">
        <v>419</v>
      </c>
      <c r="HJ14" s="256" t="s">
        <v>119</v>
      </c>
      <c r="HK14" s="448"/>
      <c r="HL14" s="448"/>
      <c r="HM14" s="448"/>
      <c r="HN14" s="253" t="s">
        <v>420</v>
      </c>
      <c r="HO14" s="254" t="s">
        <v>225</v>
      </c>
      <c r="HP14" s="255" t="s">
        <v>421</v>
      </c>
      <c r="HQ14" s="256" t="s">
        <v>119</v>
      </c>
      <c r="HR14" s="448"/>
      <c r="HS14" s="448"/>
      <c r="HT14" s="448"/>
      <c r="HU14" s="253" t="s">
        <v>422</v>
      </c>
      <c r="HV14" s="254" t="s">
        <v>225</v>
      </c>
      <c r="HW14" s="255" t="s">
        <v>423</v>
      </c>
      <c r="HX14" s="256" t="s">
        <v>119</v>
      </c>
      <c r="HY14" s="448"/>
      <c r="HZ14" s="395"/>
      <c r="IA14" s="480"/>
      <c r="IB14" s="406"/>
      <c r="IC14" s="448"/>
      <c r="ID14" s="253" t="s">
        <v>424</v>
      </c>
      <c r="IE14" s="254" t="s">
        <v>225</v>
      </c>
      <c r="IF14" s="255" t="s">
        <v>425</v>
      </c>
      <c r="IG14" s="256" t="s">
        <v>119</v>
      </c>
      <c r="IH14" s="448"/>
      <c r="II14" s="448"/>
      <c r="IJ14" s="448"/>
      <c r="IK14" s="253" t="s">
        <v>426</v>
      </c>
      <c r="IL14" s="254" t="s">
        <v>225</v>
      </c>
      <c r="IM14" s="255" t="s">
        <v>427</v>
      </c>
      <c r="IN14" s="256" t="s">
        <v>119</v>
      </c>
      <c r="IO14" s="448"/>
      <c r="IP14" s="448"/>
      <c r="IQ14" s="448"/>
      <c r="IR14" s="253" t="s">
        <v>428</v>
      </c>
      <c r="IS14" s="254" t="s">
        <v>225</v>
      </c>
      <c r="IT14" s="255" t="s">
        <v>429</v>
      </c>
      <c r="IU14" s="256" t="s">
        <v>119</v>
      </c>
      <c r="IV14" s="448"/>
      <c r="IW14" s="448"/>
      <c r="IX14" s="408"/>
      <c r="IY14" s="448"/>
      <c r="IZ14" s="448"/>
      <c r="JA14" s="253" t="s">
        <v>430</v>
      </c>
      <c r="JB14" s="254" t="s">
        <v>225</v>
      </c>
      <c r="JC14" s="255" t="s">
        <v>431</v>
      </c>
      <c r="JD14" s="256" t="s">
        <v>119</v>
      </c>
      <c r="JE14" s="448"/>
      <c r="JF14" s="448"/>
      <c r="JG14" s="448"/>
      <c r="JH14" s="253" t="s">
        <v>432</v>
      </c>
      <c r="JI14" s="254" t="s">
        <v>225</v>
      </c>
      <c r="JJ14" s="255" t="s">
        <v>433</v>
      </c>
      <c r="JK14" s="256" t="s">
        <v>119</v>
      </c>
      <c r="JL14" s="448"/>
      <c r="JM14" s="448"/>
      <c r="JN14" s="448"/>
      <c r="JO14" s="253" t="s">
        <v>434</v>
      </c>
      <c r="JP14" s="254" t="s">
        <v>225</v>
      </c>
      <c r="JQ14" s="255" t="s">
        <v>435</v>
      </c>
      <c r="JR14" s="256" t="s">
        <v>119</v>
      </c>
      <c r="JS14" s="448"/>
      <c r="JT14" s="448"/>
      <c r="JU14" s="408"/>
      <c r="JV14" s="257" t="s">
        <v>256</v>
      </c>
      <c r="JW14" s="258" t="s">
        <v>257</v>
      </c>
      <c r="JX14" s="258" t="s">
        <v>256</v>
      </c>
      <c r="JY14" s="258" t="s">
        <v>257</v>
      </c>
      <c r="JZ14" s="258" t="s">
        <v>256</v>
      </c>
      <c r="KA14" s="259" t="s">
        <v>257</v>
      </c>
      <c r="KB14" s="260" t="s">
        <v>256</v>
      </c>
      <c r="KC14" s="261" t="s">
        <v>257</v>
      </c>
      <c r="KD14" s="262" t="s">
        <v>256</v>
      </c>
      <c r="KE14" s="263" t="s">
        <v>257</v>
      </c>
      <c r="KF14" s="257" t="s">
        <v>256</v>
      </c>
      <c r="KG14" s="258" t="s">
        <v>257</v>
      </c>
      <c r="KH14" s="258" t="s">
        <v>256</v>
      </c>
      <c r="KI14" s="258" t="s">
        <v>257</v>
      </c>
      <c r="KJ14" s="258" t="s">
        <v>256</v>
      </c>
      <c r="KK14" s="259" t="s">
        <v>257</v>
      </c>
      <c r="KL14" s="260" t="s">
        <v>256</v>
      </c>
      <c r="KM14" s="261" t="s">
        <v>257</v>
      </c>
      <c r="KN14" s="264" t="s">
        <v>256</v>
      </c>
      <c r="KO14" s="265" t="s">
        <v>257</v>
      </c>
      <c r="KP14" s="257" t="s">
        <v>256</v>
      </c>
      <c r="KQ14" s="258" t="s">
        <v>257</v>
      </c>
      <c r="KR14" s="258" t="s">
        <v>256</v>
      </c>
      <c r="KS14" s="258" t="s">
        <v>257</v>
      </c>
      <c r="KT14" s="258" t="s">
        <v>256</v>
      </c>
      <c r="KU14" s="266" t="s">
        <v>257</v>
      </c>
      <c r="KV14" s="260" t="s">
        <v>256</v>
      </c>
      <c r="KW14" s="267" t="s">
        <v>257</v>
      </c>
      <c r="KX14" s="262" t="s">
        <v>256</v>
      </c>
      <c r="KY14" s="265" t="s">
        <v>257</v>
      </c>
      <c r="KZ14" s="268" t="s">
        <v>256</v>
      </c>
      <c r="LA14" s="268" t="s">
        <v>257</v>
      </c>
      <c r="LB14" s="269" t="s">
        <v>256</v>
      </c>
      <c r="LC14" s="268" t="s">
        <v>257</v>
      </c>
      <c r="LD14" s="269" t="s">
        <v>256</v>
      </c>
      <c r="LE14" s="270" t="s">
        <v>257</v>
      </c>
      <c r="LF14" s="248" t="s">
        <v>256</v>
      </c>
      <c r="LG14" s="271" t="s">
        <v>257</v>
      </c>
      <c r="LH14" s="272" t="s">
        <v>256</v>
      </c>
      <c r="LI14" s="273" t="s">
        <v>257</v>
      </c>
      <c r="LJ14" s="274" t="s">
        <v>256</v>
      </c>
      <c r="LK14" s="268" t="s">
        <v>257</v>
      </c>
      <c r="LL14" s="269" t="s">
        <v>256</v>
      </c>
      <c r="LM14" s="268" t="s">
        <v>257</v>
      </c>
      <c r="LN14" s="269" t="s">
        <v>256</v>
      </c>
      <c r="LO14" s="270" t="s">
        <v>257</v>
      </c>
      <c r="LP14" s="253" t="s">
        <v>256</v>
      </c>
      <c r="LQ14" s="273" t="s">
        <v>257</v>
      </c>
      <c r="LR14" s="253" t="s">
        <v>256</v>
      </c>
      <c r="LS14" s="273" t="s">
        <v>257</v>
      </c>
      <c r="LT14" s="268" t="s">
        <v>256</v>
      </c>
      <c r="LU14" s="268" t="s">
        <v>257</v>
      </c>
      <c r="LV14" s="269" t="s">
        <v>256</v>
      </c>
      <c r="LW14" s="268" t="s">
        <v>257</v>
      </c>
      <c r="LX14" s="269" t="s">
        <v>256</v>
      </c>
      <c r="LY14" s="270" t="s">
        <v>257</v>
      </c>
      <c r="LZ14" s="253" t="s">
        <v>256</v>
      </c>
      <c r="MA14" s="273" t="s">
        <v>257</v>
      </c>
      <c r="MB14" s="272" t="s">
        <v>256</v>
      </c>
      <c r="MC14" s="273" t="s">
        <v>257</v>
      </c>
      <c r="MD14" s="272" t="s">
        <v>256</v>
      </c>
      <c r="ME14" s="273" t="s">
        <v>257</v>
      </c>
      <c r="MF14" s="408"/>
      <c r="MG14" s="275" t="s">
        <v>258</v>
      </c>
      <c r="MH14" s="276" t="s">
        <v>259</v>
      </c>
      <c r="MI14" s="275" t="s">
        <v>258</v>
      </c>
      <c r="MJ14" s="276" t="s">
        <v>259</v>
      </c>
      <c r="MK14" s="275" t="s">
        <v>258</v>
      </c>
      <c r="ML14" s="276" t="s">
        <v>259</v>
      </c>
      <c r="MM14" s="277" t="s">
        <v>258</v>
      </c>
      <c r="MN14" s="276" t="s">
        <v>259</v>
      </c>
      <c r="MO14" s="275" t="s">
        <v>258</v>
      </c>
      <c r="MP14" s="276" t="s">
        <v>259</v>
      </c>
      <c r="MQ14" s="275" t="s">
        <v>258</v>
      </c>
      <c r="MR14" s="276" t="s">
        <v>259</v>
      </c>
      <c r="MS14" s="275" t="s">
        <v>258</v>
      </c>
      <c r="MT14" s="276" t="s">
        <v>259</v>
      </c>
      <c r="MU14" s="277" t="s">
        <v>258</v>
      </c>
      <c r="MV14" s="276" t="s">
        <v>259</v>
      </c>
      <c r="MW14" s="275" t="s">
        <v>258</v>
      </c>
      <c r="MX14" s="276" t="s">
        <v>259</v>
      </c>
      <c r="MY14" s="275" t="s">
        <v>258</v>
      </c>
      <c r="MZ14" s="276" t="s">
        <v>259</v>
      </c>
      <c r="NA14" s="275" t="s">
        <v>258</v>
      </c>
      <c r="NB14" s="276" t="s">
        <v>259</v>
      </c>
      <c r="NC14" s="277" t="s">
        <v>258</v>
      </c>
      <c r="ND14" s="276" t="s">
        <v>259</v>
      </c>
      <c r="NE14" s="448"/>
      <c r="NF14" s="408"/>
      <c r="NG14" s="446"/>
      <c r="NH14" s="432"/>
      <c r="NI14" s="432"/>
      <c r="NJ14" s="432"/>
      <c r="NK14" s="432"/>
      <c r="NL14" s="432"/>
      <c r="NM14" s="432"/>
      <c r="NN14" s="432"/>
      <c r="NO14" s="432"/>
      <c r="NP14" s="436"/>
      <c r="NQ14" s="448"/>
      <c r="NR14" s="446"/>
      <c r="NS14" s="432"/>
      <c r="NT14" s="432"/>
      <c r="NU14" s="432"/>
      <c r="NV14" s="432"/>
      <c r="NW14" s="432"/>
      <c r="NX14" s="432"/>
      <c r="NY14" s="432"/>
      <c r="NZ14" s="432"/>
      <c r="OA14" s="436"/>
      <c r="OB14" s="448"/>
      <c r="OC14" s="446"/>
      <c r="OD14" s="432"/>
      <c r="OE14" s="432"/>
      <c r="OF14" s="432"/>
      <c r="OG14" s="432"/>
      <c r="OH14" s="432"/>
      <c r="OI14" s="432"/>
      <c r="OJ14" s="432"/>
      <c r="OK14" s="432"/>
      <c r="OL14" s="436"/>
      <c r="OM14" s="448"/>
      <c r="ON14" s="448"/>
      <c r="OO14" s="450"/>
      <c r="OP14" s="448"/>
      <c r="OQ14" s="450"/>
      <c r="OR14" s="448"/>
      <c r="OS14" s="450"/>
      <c r="OT14" s="448"/>
      <c r="OU14" s="450"/>
      <c r="OV14" s="448"/>
      <c r="OW14" s="406"/>
      <c r="OX14" s="448"/>
    </row>
    <row r="15" spans="1:414" s="287" customFormat="1" ht="39.75" customHeight="1" thickBot="1">
      <c r="A15" s="365" t="s">
        <v>879</v>
      </c>
      <c r="B15" s="366" t="s">
        <v>936</v>
      </c>
      <c r="C15" s="278" t="s">
        <v>937</v>
      </c>
      <c r="D15" s="278" t="s">
        <v>938</v>
      </c>
      <c r="E15" s="278" t="s">
        <v>939</v>
      </c>
      <c r="F15" s="278" t="s">
        <v>940</v>
      </c>
      <c r="G15" s="278" t="s">
        <v>941</v>
      </c>
      <c r="H15" s="278" t="s">
        <v>942</v>
      </c>
      <c r="I15" s="278" t="s">
        <v>943</v>
      </c>
      <c r="J15" s="278" t="s">
        <v>944</v>
      </c>
      <c r="K15" s="278" t="s">
        <v>945</v>
      </c>
      <c r="L15" s="278" t="s">
        <v>946</v>
      </c>
      <c r="M15" s="278" t="s">
        <v>947</v>
      </c>
      <c r="N15" s="278" t="s">
        <v>948</v>
      </c>
      <c r="O15" s="367" t="s">
        <v>949</v>
      </c>
      <c r="P15" s="368" t="s">
        <v>950</v>
      </c>
      <c r="Q15" s="278" t="s">
        <v>951</v>
      </c>
      <c r="R15" s="278" t="s">
        <v>952</v>
      </c>
      <c r="S15" s="278" t="s">
        <v>953</v>
      </c>
      <c r="T15" s="278" t="s">
        <v>954</v>
      </c>
      <c r="U15" s="278" t="s">
        <v>955</v>
      </c>
      <c r="V15" s="278" t="s">
        <v>956</v>
      </c>
      <c r="W15" s="278" t="s">
        <v>957</v>
      </c>
      <c r="X15" s="278" t="s">
        <v>958</v>
      </c>
      <c r="Y15" s="278" t="s">
        <v>959</v>
      </c>
      <c r="Z15" s="278" t="s">
        <v>960</v>
      </c>
      <c r="AA15" s="278" t="s">
        <v>961</v>
      </c>
      <c r="AB15" s="278" t="s">
        <v>962</v>
      </c>
      <c r="AC15" s="369" t="s">
        <v>963</v>
      </c>
      <c r="AD15" s="366" t="s">
        <v>964</v>
      </c>
      <c r="AE15" s="278" t="s">
        <v>965</v>
      </c>
      <c r="AF15" s="278" t="s">
        <v>966</v>
      </c>
      <c r="AG15" s="278" t="s">
        <v>967</v>
      </c>
      <c r="AH15" s="278" t="s">
        <v>968</v>
      </c>
      <c r="AI15" s="278" t="s">
        <v>969</v>
      </c>
      <c r="AJ15" s="278" t="s">
        <v>970</v>
      </c>
      <c r="AK15" s="278" t="s">
        <v>971</v>
      </c>
      <c r="AL15" s="278" t="s">
        <v>972</v>
      </c>
      <c r="AM15" s="278" t="s">
        <v>973</v>
      </c>
      <c r="AN15" s="278" t="s">
        <v>974</v>
      </c>
      <c r="AO15" s="278" t="s">
        <v>975</v>
      </c>
      <c r="AP15" s="278" t="s">
        <v>976</v>
      </c>
      <c r="AQ15" s="367" t="s">
        <v>977</v>
      </c>
      <c r="AR15" s="490"/>
      <c r="AS15" s="289" t="e">
        <f>B15+C15</f>
        <v>#VALUE!</v>
      </c>
      <c r="AT15" s="280" t="e">
        <f>D15+E15</f>
        <v>#VALUE!</v>
      </c>
      <c r="AU15" s="280" t="e">
        <f>F15+G15</f>
        <v>#VALUE!</v>
      </c>
      <c r="AV15" s="280" t="e">
        <f>H15+I15</f>
        <v>#VALUE!</v>
      </c>
      <c r="AW15" s="280" t="e">
        <f>J15+K15</f>
        <v>#VALUE!</v>
      </c>
      <c r="AX15" s="280" t="e">
        <f>L15+M15</f>
        <v>#VALUE!</v>
      </c>
      <c r="AY15" s="291" t="e">
        <f>N15+O15</f>
        <v>#VALUE!</v>
      </c>
      <c r="AZ15" s="289" t="e">
        <f>P15+Q15</f>
        <v>#VALUE!</v>
      </c>
      <c r="BA15" s="280" t="e">
        <f>R15+S15</f>
        <v>#VALUE!</v>
      </c>
      <c r="BB15" s="280" t="e">
        <f>T15+U15</f>
        <v>#VALUE!</v>
      </c>
      <c r="BC15" s="280" t="e">
        <f>V15+W15</f>
        <v>#VALUE!</v>
      </c>
      <c r="BD15" s="280" t="e">
        <f>X15+Y15</f>
        <v>#VALUE!</v>
      </c>
      <c r="BE15" s="280" t="e">
        <f>Z15+AA15</f>
        <v>#VALUE!</v>
      </c>
      <c r="BF15" s="292" t="e">
        <f>AB15+AC15</f>
        <v>#VALUE!</v>
      </c>
      <c r="BG15" s="290" t="e">
        <f>AD15+AE15</f>
        <v>#VALUE!</v>
      </c>
      <c r="BH15" s="280" t="e">
        <f>AF15+AG15</f>
        <v>#VALUE!</v>
      </c>
      <c r="BI15" s="280" t="e">
        <f>AH15+AI15</f>
        <v>#VALUE!</v>
      </c>
      <c r="BJ15" s="280" t="e">
        <f>AJ15+AK15</f>
        <v>#VALUE!</v>
      </c>
      <c r="BK15" s="280" t="e">
        <f>AL15+AM15</f>
        <v>#VALUE!</v>
      </c>
      <c r="BL15" s="280" t="e">
        <f>AN15+AO15</f>
        <v>#VALUE!</v>
      </c>
      <c r="BM15" s="291" t="e">
        <f>AP15+AQ15</f>
        <v>#VALUE!</v>
      </c>
      <c r="BN15" s="293" t="e">
        <f t="shared" ref="BN15:BT15" si="0">AS15+AZ15+BG15</f>
        <v>#VALUE!</v>
      </c>
      <c r="BO15" s="288" t="e">
        <f t="shared" si="0"/>
        <v>#VALUE!</v>
      </c>
      <c r="BP15" s="288" t="e">
        <f t="shared" si="0"/>
        <v>#VALUE!</v>
      </c>
      <c r="BQ15" s="288" t="e">
        <f t="shared" si="0"/>
        <v>#VALUE!</v>
      </c>
      <c r="BR15" s="288" t="e">
        <f t="shared" si="0"/>
        <v>#VALUE!</v>
      </c>
      <c r="BS15" s="288" t="e">
        <f t="shared" si="0"/>
        <v>#VALUE!</v>
      </c>
      <c r="BT15" s="362" t="e">
        <f t="shared" si="0"/>
        <v>#VALUE!</v>
      </c>
      <c r="BU15" s="580"/>
      <c r="BV15" s="379" t="e">
        <f>SUM(AS15:AY15)</f>
        <v>#VALUE!</v>
      </c>
      <c r="BW15" s="380" t="e">
        <f>SUM(AZ15:BF15)</f>
        <v>#VALUE!</v>
      </c>
      <c r="BX15" s="380" t="e">
        <f>SUM(BG15:BM15)</f>
        <v>#VALUE!</v>
      </c>
      <c r="BY15" s="363" t="e">
        <f>SUM(BV15:BX15)</f>
        <v>#VALUE!</v>
      </c>
      <c r="BZ15" s="580"/>
      <c r="CA15" s="371" t="s">
        <v>1058</v>
      </c>
      <c r="CB15" s="371" t="s">
        <v>1059</v>
      </c>
      <c r="CC15" s="372" t="s">
        <v>1060</v>
      </c>
      <c r="CD15" s="376">
        <f t="shared" ref="CD15" si="1">SUM(CA15:CC15)</f>
        <v>0</v>
      </c>
      <c r="CE15" s="300" t="s">
        <v>1067</v>
      </c>
      <c r="CF15" s="300" t="s">
        <v>1068</v>
      </c>
      <c r="CG15" s="300" t="s">
        <v>1069</v>
      </c>
      <c r="CH15" s="376">
        <f t="shared" ref="CH15" si="2">SUM(CE15:CG15)</f>
        <v>0</v>
      </c>
      <c r="CI15" s="300" t="s">
        <v>1139</v>
      </c>
      <c r="CJ15" s="300" t="s">
        <v>1127</v>
      </c>
      <c r="CK15" s="300" t="s">
        <v>1140</v>
      </c>
      <c r="CL15" s="300" t="s">
        <v>1128</v>
      </c>
      <c r="CM15" s="300" t="s">
        <v>1141</v>
      </c>
      <c r="CN15" s="300" t="s">
        <v>1129</v>
      </c>
      <c r="CO15" s="377" t="e">
        <f t="shared" ref="CO15:CP15" si="3">(CI15+CK15+CM15)</f>
        <v>#VALUE!</v>
      </c>
      <c r="CP15" s="378" t="e">
        <f t="shared" si="3"/>
        <v>#VALUE!</v>
      </c>
      <c r="CQ15" s="300" t="s">
        <v>1082</v>
      </c>
      <c r="CR15" s="305" t="s">
        <v>1083</v>
      </c>
      <c r="CS15" s="300" t="s">
        <v>1084</v>
      </c>
      <c r="CT15" s="305" t="s">
        <v>1085</v>
      </c>
      <c r="CU15" s="300" t="s">
        <v>1086</v>
      </c>
      <c r="CV15" s="304" t="s">
        <v>1087</v>
      </c>
      <c r="CW15" s="377" t="e">
        <f t="shared" ref="CW15:CX15" si="4">(CQ15+CS15+CU15)</f>
        <v>#VALUE!</v>
      </c>
      <c r="CX15" s="378" t="e">
        <f t="shared" si="4"/>
        <v>#VALUE!</v>
      </c>
      <c r="CY15" s="300" t="s">
        <v>1163</v>
      </c>
      <c r="CZ15" s="305" t="s">
        <v>1151</v>
      </c>
      <c r="DA15" s="300" t="s">
        <v>1164</v>
      </c>
      <c r="DB15" s="305" t="s">
        <v>1152</v>
      </c>
      <c r="DC15" s="300" t="s">
        <v>1165</v>
      </c>
      <c r="DD15" s="304" t="s">
        <v>1153</v>
      </c>
      <c r="DE15" s="377" t="e">
        <f t="shared" ref="DE15:DF15" si="5">(CY15+DA15+DC15)</f>
        <v>#VALUE!</v>
      </c>
      <c r="DF15" s="378" t="e">
        <f t="shared" si="5"/>
        <v>#VALUE!</v>
      </c>
      <c r="DG15" s="300" t="s">
        <v>1115</v>
      </c>
      <c r="DH15" s="305" t="s">
        <v>1114</v>
      </c>
      <c r="DI15" s="300" t="s">
        <v>1113</v>
      </c>
      <c r="DJ15" s="305" t="s">
        <v>1112</v>
      </c>
      <c r="DK15" s="300" t="s">
        <v>1116</v>
      </c>
      <c r="DL15" s="304" t="s">
        <v>1117</v>
      </c>
      <c r="DM15" s="378" t="e">
        <f t="shared" ref="DM15:DN15" si="6">(DG15+DI15+DK15)</f>
        <v>#VALUE!</v>
      </c>
      <c r="DN15" s="673" t="e">
        <f t="shared" si="6"/>
        <v>#VALUE!</v>
      </c>
      <c r="DO15" s="580"/>
      <c r="DP15" s="368" t="s">
        <v>1209</v>
      </c>
      <c r="DQ15" s="278" t="s">
        <v>1210</v>
      </c>
      <c r="DR15" s="278" t="s">
        <v>1211</v>
      </c>
      <c r="DS15" s="279" t="e">
        <f t="shared" ref="DS15" si="7">DP15+DQ15+DR15</f>
        <v>#VALUE!</v>
      </c>
      <c r="DT15" s="278" t="s">
        <v>1212</v>
      </c>
      <c r="DU15" s="280" t="s">
        <v>1213</v>
      </c>
      <c r="DV15" s="280" t="s">
        <v>1214</v>
      </c>
      <c r="DW15" s="280" t="s">
        <v>1215</v>
      </c>
      <c r="DX15" s="278" t="s">
        <v>1216</v>
      </c>
      <c r="DY15" s="279" t="e">
        <f t="shared" ref="DY15" si="8">DU15+DV15+DW15+DX15</f>
        <v>#VALUE!</v>
      </c>
      <c r="DZ15" s="281" t="e">
        <f t="shared" ref="DZ15" si="9">DS15+DT15+DY15</f>
        <v>#VALUE!</v>
      </c>
      <c r="EA15" s="278" t="s">
        <v>1217</v>
      </c>
      <c r="EB15" s="278" t="s">
        <v>1218</v>
      </c>
      <c r="EC15" s="278" t="s">
        <v>1219</v>
      </c>
      <c r="ED15" s="279" t="e">
        <f t="shared" ref="ED15" si="10">EA15+EB15+EC15</f>
        <v>#VALUE!</v>
      </c>
      <c r="EE15" s="278" t="s">
        <v>1220</v>
      </c>
      <c r="EF15" s="280" t="s">
        <v>1221</v>
      </c>
      <c r="EG15" s="280" t="s">
        <v>1222</v>
      </c>
      <c r="EH15" s="280" t="s">
        <v>1223</v>
      </c>
      <c r="EI15" s="278" t="s">
        <v>1224</v>
      </c>
      <c r="EJ15" s="279" t="e">
        <f t="shared" ref="EJ15" si="11">EF15+EG15+EH15+EI15</f>
        <v>#VALUE!</v>
      </c>
      <c r="EK15" s="281" t="e">
        <f t="shared" ref="EK15" si="12">ED15+EE15+EJ15</f>
        <v>#VALUE!</v>
      </c>
      <c r="EL15" s="278" t="s">
        <v>1225</v>
      </c>
      <c r="EM15" s="278" t="s">
        <v>1226</v>
      </c>
      <c r="EN15" s="278" t="s">
        <v>1227</v>
      </c>
      <c r="EO15" s="279" t="e">
        <f t="shared" ref="EO15" si="13">EL15+EM15+EN15</f>
        <v>#VALUE!</v>
      </c>
      <c r="EP15" s="278" t="s">
        <v>1228</v>
      </c>
      <c r="EQ15" s="280" t="s">
        <v>1229</v>
      </c>
      <c r="ER15" s="280" t="s">
        <v>1230</v>
      </c>
      <c r="ES15" s="280" t="s">
        <v>1231</v>
      </c>
      <c r="ET15" s="278" t="s">
        <v>1232</v>
      </c>
      <c r="EU15" s="279" t="e">
        <f t="shared" ref="EU15" si="14">EQ15+ER15+ES15+ET15</f>
        <v>#VALUE!</v>
      </c>
      <c r="EV15" s="281" t="e">
        <f t="shared" ref="EV15" si="15">EO15+EP15+EU15</f>
        <v>#VALUE!</v>
      </c>
      <c r="EW15" s="677" t="e">
        <f t="shared" ref="EW15" si="16">DZ15+EK15+EV15</f>
        <v>#VALUE!</v>
      </c>
      <c r="EX15" s="580"/>
      <c r="EY15" s="368" t="s">
        <v>1297</v>
      </c>
      <c r="EZ15" s="278" t="s">
        <v>1298</v>
      </c>
      <c r="FA15" s="278" t="s">
        <v>1299</v>
      </c>
      <c r="FB15" s="279" t="e">
        <f t="shared" ref="FB15" si="17">EY15+EZ15+FA15</f>
        <v>#VALUE!</v>
      </c>
      <c r="FC15" s="278" t="s">
        <v>1300</v>
      </c>
      <c r="FD15" s="280" t="s">
        <v>1301</v>
      </c>
      <c r="FE15" s="280" t="s">
        <v>1302</v>
      </c>
      <c r="FF15" s="280" t="s">
        <v>1303</v>
      </c>
      <c r="FG15" s="278" t="s">
        <v>1304</v>
      </c>
      <c r="FH15" s="279" t="e">
        <f t="shared" ref="FH15" si="18">FD15+FE15+FF15+FG15</f>
        <v>#VALUE!</v>
      </c>
      <c r="FI15" s="281" t="e">
        <f t="shared" ref="FI15" si="19">FB15+FC15+FH15</f>
        <v>#VALUE!</v>
      </c>
      <c r="FJ15" s="278" t="s">
        <v>1305</v>
      </c>
      <c r="FK15" s="278" t="s">
        <v>1306</v>
      </c>
      <c r="FL15" s="278" t="s">
        <v>1307</v>
      </c>
      <c r="FM15" s="279" t="e">
        <f t="shared" ref="FM15" si="20">FJ15+FK15+FL15</f>
        <v>#VALUE!</v>
      </c>
      <c r="FN15" s="278" t="s">
        <v>1308</v>
      </c>
      <c r="FO15" s="280" t="s">
        <v>1309</v>
      </c>
      <c r="FP15" s="280" t="s">
        <v>1310</v>
      </c>
      <c r="FQ15" s="280" t="s">
        <v>1311</v>
      </c>
      <c r="FR15" s="278" t="s">
        <v>1312</v>
      </c>
      <c r="FS15" s="279" t="e">
        <f t="shared" ref="FS15" si="21">FO15+FP15+FQ15+FR15</f>
        <v>#VALUE!</v>
      </c>
      <c r="FT15" s="281" t="e">
        <f t="shared" ref="FT15" si="22">FM15+FN15+FS15</f>
        <v>#VALUE!</v>
      </c>
      <c r="FU15" s="278" t="s">
        <v>1313</v>
      </c>
      <c r="FV15" s="278" t="s">
        <v>1314</v>
      </c>
      <c r="FW15" s="278" t="s">
        <v>1315</v>
      </c>
      <c r="FX15" s="279" t="e">
        <f t="shared" ref="FX15" si="23">FU15+FV15+FW15</f>
        <v>#VALUE!</v>
      </c>
      <c r="FY15" s="278" t="s">
        <v>1316</v>
      </c>
      <c r="FZ15" s="280" t="s">
        <v>1317</v>
      </c>
      <c r="GA15" s="280" t="s">
        <v>1318</v>
      </c>
      <c r="GB15" s="280" t="s">
        <v>1319</v>
      </c>
      <c r="GC15" s="278" t="s">
        <v>1320</v>
      </c>
      <c r="GD15" s="279" t="e">
        <f t="shared" ref="GD15" si="24">FZ15+GA15+GB15+GC15</f>
        <v>#VALUE!</v>
      </c>
      <c r="GE15" s="281" t="e">
        <f t="shared" ref="GE15" si="25">FX15+FY15+GD15</f>
        <v>#VALUE!</v>
      </c>
      <c r="GF15" s="677" t="e">
        <f t="shared" ref="GF15" si="26">FI15+FT15+GE15</f>
        <v>#VALUE!</v>
      </c>
      <c r="GG15" s="580"/>
      <c r="GH15" s="318" t="s">
        <v>1400</v>
      </c>
      <c r="GI15" s="309" t="s">
        <v>1401</v>
      </c>
      <c r="GJ15" s="222" t="s">
        <v>1402</v>
      </c>
      <c r="GK15" s="220" t="s">
        <v>1403</v>
      </c>
      <c r="GL15" s="314" t="s">
        <v>1404</v>
      </c>
      <c r="GM15" s="279" t="e">
        <f t="shared" ref="GM15" si="27">GJ15+GK15+GL15</f>
        <v>#VALUE!</v>
      </c>
      <c r="GN15" s="281" t="e">
        <f t="shared" ref="GN15" si="28">GH15+GI15+GM15</f>
        <v>#VALUE!</v>
      </c>
      <c r="GO15" s="313" t="s">
        <v>1405</v>
      </c>
      <c r="GP15" s="309" t="s">
        <v>1406</v>
      </c>
      <c r="GQ15" s="222" t="s">
        <v>1407</v>
      </c>
      <c r="GR15" s="220" t="s">
        <v>1408</v>
      </c>
      <c r="GS15" s="314" t="s">
        <v>1409</v>
      </c>
      <c r="GT15" s="279" t="e">
        <f t="shared" ref="GT15" si="29">GQ15+GR15+GS15</f>
        <v>#VALUE!</v>
      </c>
      <c r="GU15" s="281" t="e">
        <f t="shared" ref="GU15" si="30">GO15+GP15+GT15</f>
        <v>#VALUE!</v>
      </c>
      <c r="GV15" s="313" t="s">
        <v>1410</v>
      </c>
      <c r="GW15" s="309" t="s">
        <v>1411</v>
      </c>
      <c r="GX15" s="222" t="s">
        <v>1412</v>
      </c>
      <c r="GY15" s="220" t="s">
        <v>1413</v>
      </c>
      <c r="GZ15" s="314" t="s">
        <v>1414</v>
      </c>
      <c r="HA15" s="279" t="e">
        <f t="shared" ref="HA15" si="31">GX15+GY15+GZ15</f>
        <v>#VALUE!</v>
      </c>
      <c r="HB15" s="281" t="e">
        <f t="shared" ref="HB15" si="32">GV15+GW15+HA15</f>
        <v>#VALUE!</v>
      </c>
      <c r="HC15" s="677" t="e">
        <f t="shared" ref="HC15" si="33">GN15+GU15+HB15</f>
        <v>#VALUE!</v>
      </c>
      <c r="HD15" s="580"/>
      <c r="HE15" s="219" t="s">
        <v>1445</v>
      </c>
      <c r="HF15" s="222" t="s">
        <v>1446</v>
      </c>
      <c r="HG15" s="222" t="s">
        <v>1447</v>
      </c>
      <c r="HH15" s="220" t="s">
        <v>1448</v>
      </c>
      <c r="HI15" s="220" t="s">
        <v>1449</v>
      </c>
      <c r="HJ15" s="279" t="e">
        <f t="shared" ref="HJ15" si="34">HG15+HH15+HI15</f>
        <v>#VALUE!</v>
      </c>
      <c r="HK15" s="281" t="e">
        <f t="shared" ref="HK15" si="35">HE15+HF15+HJ15</f>
        <v>#VALUE!</v>
      </c>
      <c r="HL15" s="222" t="s">
        <v>1450</v>
      </c>
      <c r="HM15" s="222" t="s">
        <v>1451</v>
      </c>
      <c r="HN15" s="222" t="s">
        <v>1452</v>
      </c>
      <c r="HO15" s="220" t="s">
        <v>1453</v>
      </c>
      <c r="HP15" s="220" t="s">
        <v>1454</v>
      </c>
      <c r="HQ15" s="279" t="e">
        <f t="shared" ref="HQ15" si="36">HN15+HO15+HP15</f>
        <v>#VALUE!</v>
      </c>
      <c r="HR15" s="281" t="e">
        <f t="shared" ref="HR15" si="37">HL15+HM15+HQ15</f>
        <v>#VALUE!</v>
      </c>
      <c r="HS15" s="222" t="s">
        <v>1455</v>
      </c>
      <c r="HT15" s="222" t="s">
        <v>1456</v>
      </c>
      <c r="HU15" s="222" t="s">
        <v>1457</v>
      </c>
      <c r="HV15" s="220" t="s">
        <v>1458</v>
      </c>
      <c r="HW15" s="220" t="s">
        <v>1459</v>
      </c>
      <c r="HX15" s="279" t="e">
        <f t="shared" ref="HX15" si="38">HU15+HV15+HW15</f>
        <v>#VALUE!</v>
      </c>
      <c r="HY15" s="281" t="e">
        <f t="shared" ref="HY15" si="39">HS15+HT15+HX15</f>
        <v>#VALUE!</v>
      </c>
      <c r="HZ15" s="677" t="e">
        <f t="shared" ref="HZ15" si="40">HK15+HR15+HY15</f>
        <v>#VALUE!</v>
      </c>
      <c r="IA15" s="580"/>
      <c r="IB15" s="368">
        <v>4</v>
      </c>
      <c r="IC15" s="278">
        <v>4</v>
      </c>
      <c r="ID15" s="280">
        <v>2</v>
      </c>
      <c r="IE15" s="280">
        <v>0</v>
      </c>
      <c r="IF15" s="280">
        <v>0</v>
      </c>
      <c r="IG15" s="279">
        <f t="shared" ref="IG15" si="41">ID15+IE15+IF15</f>
        <v>2</v>
      </c>
      <c r="IH15" s="281">
        <f t="shared" ref="IH15" si="42">IB15+IC15+IG15</f>
        <v>10</v>
      </c>
      <c r="II15" s="278">
        <v>0</v>
      </c>
      <c r="IJ15" s="278">
        <v>0</v>
      </c>
      <c r="IK15" s="280">
        <v>0</v>
      </c>
      <c r="IL15" s="280">
        <v>0</v>
      </c>
      <c r="IM15" s="280">
        <v>0</v>
      </c>
      <c r="IN15" s="279">
        <f t="shared" ref="IN15" si="43">IK15+IL15+IM15</f>
        <v>0</v>
      </c>
      <c r="IO15" s="281">
        <f t="shared" ref="IO15" si="44">II15+IJ15+IN15</f>
        <v>0</v>
      </c>
      <c r="IP15" s="278">
        <v>4</v>
      </c>
      <c r="IQ15" s="278">
        <v>7</v>
      </c>
      <c r="IR15" s="280">
        <v>2</v>
      </c>
      <c r="IS15" s="280">
        <v>8</v>
      </c>
      <c r="IT15" s="280">
        <v>0</v>
      </c>
      <c r="IU15" s="279">
        <f t="shared" ref="IU15" si="45">IR15+IS15+IT15</f>
        <v>10</v>
      </c>
      <c r="IV15" s="281">
        <f t="shared" ref="IV15" si="46">IP15+IQ15+IU15</f>
        <v>21</v>
      </c>
      <c r="IW15" s="281">
        <f t="shared" ref="IW15" si="47">IH15+IO15+IV15</f>
        <v>31</v>
      </c>
      <c r="IX15" s="408"/>
      <c r="IY15" s="278">
        <v>0</v>
      </c>
      <c r="IZ15" s="278">
        <v>0</v>
      </c>
      <c r="JA15" s="280">
        <v>2</v>
      </c>
      <c r="JB15" s="280">
        <v>0</v>
      </c>
      <c r="JC15" s="280">
        <v>0</v>
      </c>
      <c r="JD15" s="279">
        <f t="shared" ref="JD15" si="48">JA15+JB15+JC15</f>
        <v>2</v>
      </c>
      <c r="JE15" s="281">
        <f t="shared" ref="JE15" si="49">IY15+IZ15+JD15</f>
        <v>2</v>
      </c>
      <c r="JF15" s="278">
        <v>1</v>
      </c>
      <c r="JG15" s="278">
        <v>1</v>
      </c>
      <c r="JH15" s="280">
        <v>1</v>
      </c>
      <c r="JI15" s="280">
        <v>0</v>
      </c>
      <c r="JJ15" s="280">
        <v>1</v>
      </c>
      <c r="JK15" s="279">
        <f t="shared" ref="JK15" si="50">JH15+JI15+JJ15</f>
        <v>2</v>
      </c>
      <c r="JL15" s="281">
        <f t="shared" ref="JL15" si="51">JF15+JG15+JK15</f>
        <v>4</v>
      </c>
      <c r="JM15" s="278">
        <v>0</v>
      </c>
      <c r="JN15" s="278">
        <v>3</v>
      </c>
      <c r="JO15" s="280">
        <v>1</v>
      </c>
      <c r="JP15" s="280">
        <v>0</v>
      </c>
      <c r="JQ15" s="280">
        <v>0</v>
      </c>
      <c r="JR15" s="279">
        <f t="shared" ref="JR15" si="52">JO15+JP15+JQ15</f>
        <v>1</v>
      </c>
      <c r="JS15" s="281">
        <f t="shared" ref="JS15" si="53">JM15+JN15+JR15</f>
        <v>4</v>
      </c>
      <c r="JT15" s="281">
        <f t="shared" ref="JT15" si="54">JE15+JL15+JS15</f>
        <v>10</v>
      </c>
      <c r="JU15" s="408"/>
      <c r="JV15" s="278">
        <v>0</v>
      </c>
      <c r="JW15" s="278">
        <v>0</v>
      </c>
      <c r="JX15" s="278">
        <v>0</v>
      </c>
      <c r="JY15" s="278">
        <v>0</v>
      </c>
      <c r="JZ15" s="278">
        <v>0</v>
      </c>
      <c r="KA15" s="278">
        <v>0</v>
      </c>
      <c r="KB15" s="279">
        <f t="shared" ref="KB15:KC15" si="55">JV15+JX15+JZ15</f>
        <v>0</v>
      </c>
      <c r="KC15" s="279">
        <f t="shared" si="55"/>
        <v>0</v>
      </c>
      <c r="KD15" s="278">
        <v>0</v>
      </c>
      <c r="KE15" s="278">
        <v>0</v>
      </c>
      <c r="KF15" s="280">
        <v>0</v>
      </c>
      <c r="KG15" s="280">
        <v>0</v>
      </c>
      <c r="KH15" s="280">
        <v>0</v>
      </c>
      <c r="KI15" s="280">
        <v>0</v>
      </c>
      <c r="KJ15" s="280">
        <v>0</v>
      </c>
      <c r="KK15" s="280">
        <v>0</v>
      </c>
      <c r="KL15" s="279">
        <f t="shared" ref="KL15:KM15" si="56">KF15+KH15+KJ15</f>
        <v>0</v>
      </c>
      <c r="KM15" s="279">
        <f t="shared" si="56"/>
        <v>0</v>
      </c>
      <c r="KN15" s="281">
        <f t="shared" ref="KN15:KO15" si="57">KB15+KD15+KL15</f>
        <v>0</v>
      </c>
      <c r="KO15" s="281">
        <f t="shared" si="57"/>
        <v>0</v>
      </c>
      <c r="KP15" s="278">
        <v>7</v>
      </c>
      <c r="KQ15" s="278">
        <v>1</v>
      </c>
      <c r="KR15" s="278">
        <v>4</v>
      </c>
      <c r="KS15" s="278">
        <v>3</v>
      </c>
      <c r="KT15" s="278">
        <v>0</v>
      </c>
      <c r="KU15" s="278">
        <v>0</v>
      </c>
      <c r="KV15" s="279">
        <f t="shared" ref="KV15:KW15" si="58">KP15+KR15+KT15</f>
        <v>11</v>
      </c>
      <c r="KW15" s="279">
        <f t="shared" si="58"/>
        <v>4</v>
      </c>
      <c r="KX15" s="278">
        <v>3</v>
      </c>
      <c r="KY15" s="278">
        <v>1</v>
      </c>
      <c r="KZ15" s="280">
        <v>1</v>
      </c>
      <c r="LA15" s="280">
        <v>1</v>
      </c>
      <c r="LB15" s="280">
        <v>0</v>
      </c>
      <c r="LC15" s="280">
        <v>0</v>
      </c>
      <c r="LD15" s="280">
        <v>0</v>
      </c>
      <c r="LE15" s="280">
        <v>0</v>
      </c>
      <c r="LF15" s="279">
        <f t="shared" ref="LF15:LG15" si="59">KZ15+LB15+LD15</f>
        <v>1</v>
      </c>
      <c r="LG15" s="279">
        <f t="shared" si="59"/>
        <v>1</v>
      </c>
      <c r="LH15" s="281">
        <f t="shared" ref="LH15:LI15" si="60">KV15+KX15+LF15</f>
        <v>15</v>
      </c>
      <c r="LI15" s="281">
        <f t="shared" si="60"/>
        <v>6</v>
      </c>
      <c r="LJ15" s="278">
        <v>3</v>
      </c>
      <c r="LK15" s="278">
        <v>0</v>
      </c>
      <c r="LL15" s="278">
        <v>2</v>
      </c>
      <c r="LM15" s="278">
        <v>1</v>
      </c>
      <c r="LN15" s="278">
        <v>1</v>
      </c>
      <c r="LO15" s="278">
        <v>0</v>
      </c>
      <c r="LP15" s="279">
        <f t="shared" ref="LP15:LQ15" si="61">LJ15+LL15+LN15</f>
        <v>6</v>
      </c>
      <c r="LQ15" s="279">
        <f t="shared" si="61"/>
        <v>1</v>
      </c>
      <c r="LR15" s="278">
        <v>3</v>
      </c>
      <c r="LS15" s="278">
        <v>1</v>
      </c>
      <c r="LT15" s="280">
        <v>1</v>
      </c>
      <c r="LU15" s="280">
        <v>0</v>
      </c>
      <c r="LV15" s="280">
        <v>0</v>
      </c>
      <c r="LW15" s="280">
        <v>0</v>
      </c>
      <c r="LX15" s="280">
        <v>0</v>
      </c>
      <c r="LY15" s="280">
        <v>0</v>
      </c>
      <c r="LZ15" s="279">
        <f t="shared" ref="LZ15:MA15" si="62">LT15+LV15+LX15</f>
        <v>1</v>
      </c>
      <c r="MA15" s="279">
        <f t="shared" si="62"/>
        <v>0</v>
      </c>
      <c r="MB15" s="281">
        <f t="shared" ref="MB15:MC15" si="63">LP15+LR15+LZ15</f>
        <v>10</v>
      </c>
      <c r="MC15" s="281">
        <f t="shared" si="63"/>
        <v>2</v>
      </c>
      <c r="MD15" s="281">
        <f t="shared" ref="MD15:ME15" si="64">KN15+LH15+MB15</f>
        <v>25</v>
      </c>
      <c r="ME15" s="281">
        <f t="shared" si="64"/>
        <v>8</v>
      </c>
      <c r="MF15" s="408"/>
      <c r="MG15" s="278">
        <v>0</v>
      </c>
      <c r="MH15" s="278">
        <v>0</v>
      </c>
      <c r="MI15" s="280">
        <v>0</v>
      </c>
      <c r="MJ15" s="280">
        <v>0</v>
      </c>
      <c r="MK15" s="280">
        <v>0</v>
      </c>
      <c r="ML15" s="278">
        <v>0</v>
      </c>
      <c r="MM15" s="281">
        <f t="shared" ref="MM15:MN15" si="65">MG15+MI15+MK15</f>
        <v>0</v>
      </c>
      <c r="MN15" s="281">
        <f t="shared" si="65"/>
        <v>0</v>
      </c>
      <c r="MO15" s="278">
        <v>0</v>
      </c>
      <c r="MP15" s="278">
        <v>0</v>
      </c>
      <c r="MQ15" s="280">
        <v>0</v>
      </c>
      <c r="MR15" s="280">
        <v>0</v>
      </c>
      <c r="MS15" s="280">
        <v>0</v>
      </c>
      <c r="MT15" s="278">
        <v>0</v>
      </c>
      <c r="MU15" s="281">
        <f t="shared" ref="MU15:MV15" si="66">MO15+MQ15+MS15</f>
        <v>0</v>
      </c>
      <c r="MV15" s="281">
        <f t="shared" si="66"/>
        <v>0</v>
      </c>
      <c r="MW15" s="278">
        <v>0</v>
      </c>
      <c r="MX15" s="278">
        <v>0</v>
      </c>
      <c r="MY15" s="280">
        <v>0</v>
      </c>
      <c r="MZ15" s="280">
        <v>0</v>
      </c>
      <c r="NA15" s="280">
        <v>0</v>
      </c>
      <c r="NB15" s="278">
        <v>0</v>
      </c>
      <c r="NC15" s="281">
        <f t="shared" ref="NC15:ND15" si="67">MW15+MY15+NA15</f>
        <v>0</v>
      </c>
      <c r="ND15" s="281">
        <f t="shared" si="67"/>
        <v>0</v>
      </c>
      <c r="NE15" s="282">
        <f t="shared" ref="NE15" si="68">MM15+MN15+MU15+MV15+NC15+ND15</f>
        <v>0</v>
      </c>
      <c r="NF15" s="408"/>
      <c r="NG15" s="283">
        <v>0</v>
      </c>
      <c r="NH15" s="283">
        <v>0</v>
      </c>
      <c r="NI15" s="283">
        <v>0</v>
      </c>
      <c r="NJ15" s="283">
        <v>0</v>
      </c>
      <c r="NK15" s="283">
        <v>0</v>
      </c>
      <c r="NL15" s="283">
        <v>0</v>
      </c>
      <c r="NM15" s="283">
        <v>0</v>
      </c>
      <c r="NN15" s="283">
        <v>0</v>
      </c>
      <c r="NO15" s="283">
        <v>0</v>
      </c>
      <c r="NP15" s="283">
        <v>0</v>
      </c>
      <c r="NQ15" s="284">
        <f>SUM(NG15:NP15)</f>
        <v>0</v>
      </c>
      <c r="NR15" s="283">
        <v>1</v>
      </c>
      <c r="NS15" s="283">
        <v>0</v>
      </c>
      <c r="NT15" s="283">
        <v>0</v>
      </c>
      <c r="NU15" s="283">
        <v>0</v>
      </c>
      <c r="NV15" s="283">
        <v>0</v>
      </c>
      <c r="NW15" s="283">
        <v>0</v>
      </c>
      <c r="NX15" s="283">
        <v>0</v>
      </c>
      <c r="NY15" s="283">
        <v>0</v>
      </c>
      <c r="NZ15" s="283">
        <v>0</v>
      </c>
      <c r="OA15" s="283">
        <v>0</v>
      </c>
      <c r="OB15" s="284">
        <f>SUM(NR15:OA15)</f>
        <v>1</v>
      </c>
      <c r="OC15" s="283">
        <v>0</v>
      </c>
      <c r="OD15" s="283">
        <v>0</v>
      </c>
      <c r="OE15" s="283">
        <v>0</v>
      </c>
      <c r="OF15" s="283">
        <v>0</v>
      </c>
      <c r="OG15" s="283">
        <v>0</v>
      </c>
      <c r="OH15" s="283">
        <v>0</v>
      </c>
      <c r="OI15" s="283">
        <v>0</v>
      </c>
      <c r="OJ15" s="283">
        <v>0</v>
      </c>
      <c r="OK15" s="283">
        <v>0</v>
      </c>
      <c r="OL15" s="283">
        <v>0</v>
      </c>
      <c r="OM15" s="284">
        <f t="shared" ref="OM15" si="69">SUM(OC15:OK15)</f>
        <v>0</v>
      </c>
      <c r="ON15" s="285">
        <f t="shared" ref="ON15:OW15" si="70">NG15+NR15+OC15</f>
        <v>1</v>
      </c>
      <c r="OO15" s="285">
        <f t="shared" si="70"/>
        <v>0</v>
      </c>
      <c r="OP15" s="285">
        <f t="shared" si="70"/>
        <v>0</v>
      </c>
      <c r="OQ15" s="285">
        <f t="shared" si="70"/>
        <v>0</v>
      </c>
      <c r="OR15" s="285">
        <f t="shared" si="70"/>
        <v>0</v>
      </c>
      <c r="OS15" s="285">
        <f t="shared" si="70"/>
        <v>0</v>
      </c>
      <c r="OT15" s="285">
        <f t="shared" si="70"/>
        <v>0</v>
      </c>
      <c r="OU15" s="285">
        <f t="shared" si="70"/>
        <v>0</v>
      </c>
      <c r="OV15" s="285">
        <f t="shared" si="70"/>
        <v>0</v>
      </c>
      <c r="OW15" s="285">
        <f t="shared" si="70"/>
        <v>0</v>
      </c>
      <c r="OX15" s="286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605"/>
      <c r="B17" s="444"/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444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436</v>
      </c>
      <c r="NK17" s="57">
        <f>NG16+NR16+OC16</f>
        <v>0</v>
      </c>
      <c r="NM17" s="3" t="s">
        <v>437</v>
      </c>
      <c r="NS17" s="443">
        <f>NI16+NT16+OE16</f>
        <v>0</v>
      </c>
      <c r="NT17" s="444"/>
      <c r="NV17" s="3" t="s">
        <v>438</v>
      </c>
      <c r="OB17" s="443">
        <f>NK16+NV16+OG16</f>
        <v>0</v>
      </c>
      <c r="OC17" s="444"/>
      <c r="OD17" s="3" t="s">
        <v>439</v>
      </c>
      <c r="OJ17" s="443">
        <f>NL16+NW16+OH16</f>
        <v>0</v>
      </c>
      <c r="OK17" s="444"/>
      <c r="OL17" s="57"/>
      <c r="ON17" s="3" t="s">
        <v>440</v>
      </c>
      <c r="OT17" s="443">
        <f>NN16+NY16+OJ16</f>
        <v>0</v>
      </c>
      <c r="OU17" s="444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441</v>
      </c>
      <c r="NK18" s="57">
        <f>NH16+NS16+OD16</f>
        <v>0</v>
      </c>
      <c r="NM18" s="3" t="s">
        <v>442</v>
      </c>
      <c r="NS18" s="443">
        <f>NJ16+NU16+OF16</f>
        <v>0</v>
      </c>
      <c r="NT18" s="444"/>
      <c r="NV18" s="3" t="s">
        <v>443</v>
      </c>
      <c r="OB18" s="443" t="e">
        <f>#REF!+#REF!+#REF!</f>
        <v>#REF!</v>
      </c>
      <c r="OC18" s="444"/>
      <c r="OD18" s="3" t="s">
        <v>444</v>
      </c>
      <c r="OJ18" s="443">
        <f>NM16+NX16+OI16</f>
        <v>0</v>
      </c>
      <c r="OK18" s="444"/>
      <c r="OL18" s="57"/>
      <c r="ON18" s="3" t="s">
        <v>445</v>
      </c>
      <c r="OT18" s="443">
        <f>NO16+NZ16+OK16</f>
        <v>0</v>
      </c>
      <c r="OU18" s="444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32"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JH13:JK13"/>
    <mergeCell ref="JL13:JL14"/>
    <mergeCell ref="GG10:GG15"/>
    <mergeCell ref="JO13:JR13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HB13:HB14"/>
    <mergeCell ref="HE13:HE14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JV10:ME10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B1" activePane="topRight" state="frozen"/>
      <selection pane="topRight" activeCell="DM17" sqref="DM17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  <c r="X1" s="559"/>
      <c r="Y1" s="559"/>
      <c r="Z1" s="559"/>
      <c r="AA1" s="559"/>
      <c r="AB1" s="559"/>
      <c r="AC1" s="559"/>
      <c r="AD1" s="559"/>
      <c r="AE1" s="559"/>
      <c r="AF1" s="559"/>
      <c r="AG1" s="559"/>
      <c r="AH1" s="559"/>
      <c r="AI1" s="559"/>
      <c r="AJ1" s="559"/>
      <c r="AK1" s="559"/>
      <c r="AL1" s="559"/>
      <c r="AM1" s="559"/>
      <c r="AN1" s="559"/>
      <c r="AO1" s="559"/>
      <c r="AP1" s="559"/>
      <c r="AQ1" s="559"/>
      <c r="AR1" s="1"/>
      <c r="AS1" s="559"/>
      <c r="AT1" s="559"/>
      <c r="AU1" s="559"/>
      <c r="AV1" s="559"/>
      <c r="AW1" s="559"/>
      <c r="AX1" s="559"/>
      <c r="AY1" s="559"/>
      <c r="AZ1" s="559"/>
      <c r="BA1" s="559"/>
      <c r="BB1" s="559"/>
      <c r="BC1" s="559"/>
      <c r="BD1" s="559"/>
      <c r="BE1" s="559"/>
      <c r="BF1" s="559"/>
      <c r="BG1" s="559"/>
      <c r="BH1" s="559"/>
      <c r="BI1" s="559"/>
      <c r="BJ1" s="559"/>
      <c r="BK1" s="559"/>
      <c r="BL1" s="559"/>
      <c r="BM1" s="559"/>
      <c r="BN1" s="559"/>
      <c r="BO1" s="559"/>
      <c r="BP1" s="559"/>
      <c r="BQ1" s="559"/>
      <c r="BR1" s="559"/>
      <c r="BS1" s="559"/>
      <c r="BT1" s="559"/>
      <c r="BU1" s="1"/>
      <c r="BV1" s="559"/>
      <c r="BW1" s="559"/>
      <c r="BX1" s="559"/>
      <c r="BY1" s="559"/>
      <c r="BZ1" s="1"/>
      <c r="CA1" s="559"/>
      <c r="CB1" s="559"/>
      <c r="CC1" s="559"/>
      <c r="CD1" s="559"/>
      <c r="CE1" s="559"/>
      <c r="CF1" s="559"/>
      <c r="CG1" s="559"/>
      <c r="CH1" s="559"/>
      <c r="CI1" s="559"/>
      <c r="CJ1" s="559"/>
      <c r="CK1" s="559"/>
      <c r="CL1" s="559"/>
      <c r="CM1" s="559"/>
      <c r="CN1" s="559"/>
      <c r="CO1" s="559"/>
      <c r="CP1" s="559"/>
      <c r="CQ1" s="559"/>
      <c r="CR1" s="559"/>
      <c r="CS1" s="559"/>
      <c r="CT1" s="559"/>
      <c r="CU1" s="559"/>
      <c r="CV1" s="559"/>
      <c r="CW1" s="559"/>
      <c r="CX1" s="559"/>
      <c r="CY1" s="559"/>
      <c r="CZ1" s="559"/>
      <c r="DA1" s="559"/>
      <c r="DB1" s="559"/>
      <c r="DO1" s="2"/>
      <c r="DP1" s="559"/>
      <c r="DQ1" s="559"/>
      <c r="DR1" s="559"/>
      <c r="DS1" s="559"/>
      <c r="DT1" s="559"/>
      <c r="DU1" s="559"/>
      <c r="DV1" s="559"/>
      <c r="DW1" s="559"/>
      <c r="DX1" s="559"/>
      <c r="DY1" s="559"/>
      <c r="DZ1" s="559"/>
      <c r="EA1" s="559"/>
      <c r="EB1" s="559"/>
      <c r="EC1" s="559"/>
      <c r="ED1" s="559"/>
      <c r="EE1" s="559"/>
      <c r="EF1" s="559"/>
      <c r="EG1" s="559"/>
      <c r="EH1" s="559"/>
      <c r="EI1" s="559"/>
      <c r="EJ1" s="559"/>
      <c r="EK1" s="559"/>
      <c r="EL1" s="559"/>
      <c r="EM1" s="559"/>
      <c r="EN1" s="559"/>
      <c r="EO1" s="559"/>
      <c r="EP1" s="559"/>
      <c r="EQ1" s="559"/>
      <c r="EX1" s="2"/>
      <c r="EY1" s="559"/>
      <c r="EZ1" s="559"/>
      <c r="FA1" s="559"/>
      <c r="FB1" s="559"/>
      <c r="FC1" s="559"/>
      <c r="FD1" s="559"/>
      <c r="FE1" s="559"/>
      <c r="FF1" s="559"/>
      <c r="FG1" s="559"/>
      <c r="FH1" s="559"/>
      <c r="FI1" s="559"/>
      <c r="FJ1" s="559"/>
      <c r="FK1" s="559"/>
      <c r="FL1" s="559"/>
      <c r="FM1" s="559"/>
      <c r="FN1" s="559"/>
      <c r="FO1" s="559"/>
      <c r="FP1" s="559"/>
      <c r="FQ1" s="559"/>
      <c r="FR1" s="559"/>
      <c r="FS1" s="559"/>
      <c r="FT1" s="559"/>
      <c r="FU1" s="559"/>
      <c r="FV1" s="559"/>
      <c r="FW1" s="559"/>
      <c r="FX1" s="559"/>
      <c r="FY1" s="559"/>
      <c r="FZ1" s="559"/>
      <c r="GG1" s="2"/>
      <c r="GH1" s="559"/>
      <c r="GI1" s="559"/>
      <c r="GJ1" s="559"/>
      <c r="GK1" s="559"/>
      <c r="GL1" s="559"/>
      <c r="GM1" s="559"/>
      <c r="GN1" s="559"/>
      <c r="GO1" s="559"/>
      <c r="GP1" s="559"/>
      <c r="GQ1" s="559"/>
      <c r="GR1" s="559"/>
      <c r="GS1" s="559"/>
      <c r="GT1" s="559"/>
      <c r="GU1" s="559"/>
      <c r="GV1" s="659"/>
      <c r="GW1" s="659"/>
      <c r="GX1" s="659"/>
      <c r="GY1" s="659"/>
      <c r="GZ1" s="659"/>
      <c r="HA1" s="659"/>
      <c r="HB1" s="659"/>
      <c r="HC1" s="659"/>
      <c r="HD1" s="659"/>
      <c r="HE1" s="559"/>
      <c r="HF1" s="559"/>
      <c r="HG1" s="559"/>
      <c r="HH1" s="559"/>
      <c r="HI1" s="559"/>
      <c r="HJ1" s="559"/>
      <c r="HK1" s="559"/>
      <c r="HL1" s="559"/>
      <c r="HM1" s="559"/>
      <c r="HN1" s="559"/>
      <c r="HO1" s="559"/>
      <c r="HP1" s="559"/>
      <c r="HQ1" s="559"/>
      <c r="HR1" s="559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  <c r="AF2" s="559"/>
      <c r="AG2" s="559"/>
      <c r="AH2" s="559"/>
      <c r="AI2" s="559"/>
      <c r="AJ2" s="559"/>
      <c r="AK2" s="559"/>
      <c r="AL2" s="559"/>
      <c r="AM2" s="559"/>
      <c r="AN2" s="559"/>
      <c r="AO2" s="559"/>
      <c r="AP2" s="559"/>
      <c r="AQ2" s="559"/>
      <c r="AR2" s="1"/>
      <c r="AS2" s="559"/>
      <c r="AT2" s="559"/>
      <c r="AU2" s="559"/>
      <c r="AV2" s="559"/>
      <c r="AW2" s="559"/>
      <c r="AX2" s="559"/>
      <c r="AY2" s="559"/>
      <c r="AZ2" s="559"/>
      <c r="BA2" s="559"/>
      <c r="BB2" s="559"/>
      <c r="BC2" s="559"/>
      <c r="BD2" s="559"/>
      <c r="BE2" s="559"/>
      <c r="BF2" s="559"/>
      <c r="BG2" s="559"/>
      <c r="BH2" s="559"/>
      <c r="BI2" s="559"/>
      <c r="BJ2" s="559"/>
      <c r="BK2" s="559"/>
      <c r="BL2" s="559"/>
      <c r="BM2" s="559"/>
      <c r="BN2" s="559"/>
      <c r="BO2" s="559"/>
      <c r="BP2" s="559"/>
      <c r="BQ2" s="559"/>
      <c r="BR2" s="559"/>
      <c r="BS2" s="559"/>
      <c r="BT2" s="559"/>
      <c r="BU2" s="1"/>
      <c r="BV2" s="559"/>
      <c r="BW2" s="559"/>
      <c r="BX2" s="559"/>
      <c r="BY2" s="559"/>
      <c r="BZ2" s="1"/>
      <c r="CA2" s="559"/>
      <c r="CB2" s="559"/>
      <c r="CC2" s="559"/>
      <c r="CD2" s="559"/>
      <c r="CE2" s="559"/>
      <c r="CF2" s="559"/>
      <c r="CG2" s="559"/>
      <c r="CH2" s="559"/>
      <c r="CI2" s="559"/>
      <c r="CJ2" s="559"/>
      <c r="CK2" s="559"/>
      <c r="CL2" s="559"/>
      <c r="CM2" s="559"/>
      <c r="CN2" s="559"/>
      <c r="CO2" s="559"/>
      <c r="CP2" s="559"/>
      <c r="CQ2" s="559"/>
      <c r="CR2" s="559"/>
      <c r="CS2" s="559"/>
      <c r="CT2" s="559"/>
      <c r="CU2" s="559"/>
      <c r="CV2" s="559"/>
      <c r="CW2" s="559"/>
      <c r="CX2" s="559"/>
      <c r="CY2" s="559"/>
      <c r="CZ2" s="559"/>
      <c r="DA2" s="559"/>
      <c r="DB2" s="559"/>
      <c r="DO2" s="2"/>
      <c r="DP2" s="559"/>
      <c r="DQ2" s="559"/>
      <c r="DR2" s="559"/>
      <c r="DS2" s="559"/>
      <c r="DT2" s="559"/>
      <c r="DU2" s="559"/>
      <c r="DV2" s="559"/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59"/>
      <c r="EK2" s="559"/>
      <c r="EL2" s="559"/>
      <c r="EM2" s="559"/>
      <c r="EN2" s="559"/>
      <c r="EO2" s="559"/>
      <c r="EP2" s="559"/>
      <c r="EQ2" s="559"/>
      <c r="EX2" s="2"/>
      <c r="EY2" s="559"/>
      <c r="EZ2" s="559"/>
      <c r="FA2" s="559"/>
      <c r="FB2" s="559"/>
      <c r="FC2" s="559"/>
      <c r="FD2" s="559"/>
      <c r="FE2" s="559"/>
      <c r="FF2" s="559"/>
      <c r="FG2" s="559"/>
      <c r="FH2" s="559"/>
      <c r="FI2" s="559"/>
      <c r="FJ2" s="559"/>
      <c r="FK2" s="559"/>
      <c r="FL2" s="559"/>
      <c r="FM2" s="559"/>
      <c r="FN2" s="559"/>
      <c r="FO2" s="559"/>
      <c r="FP2" s="559"/>
      <c r="FQ2" s="559"/>
      <c r="FR2" s="559"/>
      <c r="FS2" s="559"/>
      <c r="FT2" s="559"/>
      <c r="FU2" s="559"/>
      <c r="FV2" s="559"/>
      <c r="FW2" s="559"/>
      <c r="FX2" s="559"/>
      <c r="FY2" s="559"/>
      <c r="FZ2" s="559"/>
      <c r="GG2" s="2"/>
      <c r="GH2" s="559"/>
      <c r="GI2" s="559"/>
      <c r="GJ2" s="559"/>
      <c r="GK2" s="559"/>
      <c r="GL2" s="559"/>
      <c r="GM2" s="559"/>
      <c r="GN2" s="559"/>
      <c r="GO2" s="559"/>
      <c r="GP2" s="559"/>
      <c r="GQ2" s="559"/>
      <c r="GR2" s="559"/>
      <c r="GS2" s="559"/>
      <c r="GT2" s="559"/>
      <c r="GU2" s="559"/>
      <c r="GV2" s="659"/>
      <c r="GW2" s="659"/>
      <c r="GX2" s="659"/>
      <c r="GY2" s="659"/>
      <c r="GZ2" s="659"/>
      <c r="HA2" s="659"/>
      <c r="HB2" s="659"/>
      <c r="HC2" s="659"/>
      <c r="HD2" s="659"/>
      <c r="HE2" s="559"/>
      <c r="HF2" s="559"/>
      <c r="HG2" s="559"/>
      <c r="HH2" s="559"/>
      <c r="HI2" s="559"/>
      <c r="HJ2" s="559"/>
      <c r="HK2" s="559"/>
      <c r="HL2" s="559"/>
      <c r="HM2" s="559"/>
      <c r="HN2" s="559"/>
      <c r="HO2" s="559"/>
      <c r="HP2" s="559"/>
      <c r="HQ2" s="559"/>
      <c r="HR2" s="559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59"/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559"/>
      <c r="Z3" s="559"/>
      <c r="AA3" s="559"/>
      <c r="AB3" s="559"/>
      <c r="AC3" s="559"/>
      <c r="AD3" s="559"/>
      <c r="AE3" s="559"/>
      <c r="AF3" s="559"/>
      <c r="AG3" s="559"/>
      <c r="AH3" s="559"/>
      <c r="AI3" s="559"/>
      <c r="AJ3" s="559"/>
      <c r="AK3" s="559"/>
      <c r="AL3" s="559"/>
      <c r="AM3" s="559"/>
      <c r="AN3" s="559"/>
      <c r="AO3" s="559"/>
      <c r="AP3" s="559"/>
      <c r="AQ3" s="559"/>
      <c r="AR3" s="1"/>
      <c r="AS3" s="559"/>
      <c r="AT3" s="559"/>
      <c r="AU3" s="559"/>
      <c r="AV3" s="559"/>
      <c r="AW3" s="559"/>
      <c r="AX3" s="559"/>
      <c r="AY3" s="559"/>
      <c r="AZ3" s="559"/>
      <c r="BA3" s="559"/>
      <c r="BB3" s="559"/>
      <c r="BC3" s="559"/>
      <c r="BD3" s="559"/>
      <c r="BE3" s="559"/>
      <c r="BF3" s="559"/>
      <c r="BG3" s="559"/>
      <c r="BH3" s="559"/>
      <c r="BI3" s="559"/>
      <c r="BJ3" s="559"/>
      <c r="BK3" s="559"/>
      <c r="BL3" s="559"/>
      <c r="BM3" s="559"/>
      <c r="BN3" s="559"/>
      <c r="BO3" s="559"/>
      <c r="BP3" s="559"/>
      <c r="BQ3" s="559"/>
      <c r="BR3" s="559"/>
      <c r="BS3" s="559"/>
      <c r="BT3" s="559"/>
      <c r="BU3" s="1"/>
      <c r="BV3" s="559"/>
      <c r="BW3" s="559"/>
      <c r="BX3" s="559"/>
      <c r="BY3" s="559"/>
      <c r="BZ3" s="1"/>
      <c r="CA3" s="559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O3" s="2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59"/>
      <c r="EH3" s="559"/>
      <c r="EI3" s="559"/>
      <c r="EJ3" s="559"/>
      <c r="EK3" s="559"/>
      <c r="EL3" s="559"/>
      <c r="EM3" s="559"/>
      <c r="EN3" s="559"/>
      <c r="EO3" s="559"/>
      <c r="EP3" s="559"/>
      <c r="EQ3" s="559"/>
      <c r="EX3" s="2"/>
      <c r="EY3" s="559"/>
      <c r="EZ3" s="559"/>
      <c r="FA3" s="559"/>
      <c r="FB3" s="559"/>
      <c r="FC3" s="559"/>
      <c r="FD3" s="559"/>
      <c r="FE3" s="559"/>
      <c r="FF3" s="559"/>
      <c r="FG3" s="559"/>
      <c r="FH3" s="559"/>
      <c r="FI3" s="559"/>
      <c r="FJ3" s="559"/>
      <c r="FK3" s="559"/>
      <c r="FL3" s="559"/>
      <c r="FM3" s="559"/>
      <c r="FN3" s="559"/>
      <c r="FO3" s="559"/>
      <c r="FP3" s="559"/>
      <c r="FQ3" s="559"/>
      <c r="FR3" s="559"/>
      <c r="FS3" s="559"/>
      <c r="FT3" s="559"/>
      <c r="FU3" s="559"/>
      <c r="FV3" s="559"/>
      <c r="FW3" s="559"/>
      <c r="FX3" s="559"/>
      <c r="FY3" s="559"/>
      <c r="FZ3" s="559"/>
      <c r="GG3" s="2"/>
      <c r="GH3" s="559"/>
      <c r="GI3" s="559"/>
      <c r="GJ3" s="559"/>
      <c r="GK3" s="559"/>
      <c r="GL3" s="559"/>
      <c r="GM3" s="559"/>
      <c r="GN3" s="559"/>
      <c r="GO3" s="559"/>
      <c r="GP3" s="559"/>
      <c r="GQ3" s="559"/>
      <c r="GR3" s="559"/>
      <c r="GS3" s="559"/>
      <c r="GT3" s="559"/>
      <c r="GU3" s="559"/>
      <c r="GV3" s="659"/>
      <c r="GW3" s="659"/>
      <c r="GX3" s="659"/>
      <c r="GY3" s="659"/>
      <c r="GZ3" s="659"/>
      <c r="HA3" s="659"/>
      <c r="HB3" s="659"/>
      <c r="HC3" s="659"/>
      <c r="HD3" s="659"/>
      <c r="HE3" s="559"/>
      <c r="HF3" s="559"/>
      <c r="HG3" s="559"/>
      <c r="HH3" s="559"/>
      <c r="HI3" s="559"/>
      <c r="HJ3" s="559"/>
      <c r="HK3" s="559"/>
      <c r="HL3" s="559"/>
      <c r="HM3" s="559"/>
      <c r="HN3" s="559"/>
      <c r="HO3" s="559"/>
      <c r="HP3" s="559"/>
      <c r="HQ3" s="559"/>
      <c r="HR3" s="559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  <c r="X4" s="559"/>
      <c r="Y4" s="559"/>
      <c r="Z4" s="559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559"/>
      <c r="AR4" s="4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559"/>
      <c r="BJ4" s="559"/>
      <c r="BK4" s="559"/>
      <c r="BL4" s="559"/>
      <c r="BM4" s="559"/>
      <c r="BN4" s="559"/>
      <c r="BO4" s="559"/>
      <c r="BP4" s="559"/>
      <c r="BQ4" s="559"/>
      <c r="BR4" s="559"/>
      <c r="BS4" s="559"/>
      <c r="BT4" s="559"/>
      <c r="BU4" s="225"/>
      <c r="BV4" s="559"/>
      <c r="BW4" s="559"/>
      <c r="BX4" s="559"/>
      <c r="BY4" s="559"/>
      <c r="BZ4" s="4"/>
      <c r="CA4" s="559"/>
      <c r="CB4" s="559"/>
      <c r="CC4" s="559"/>
      <c r="CD4" s="559"/>
      <c r="CE4" s="559"/>
      <c r="CF4" s="559"/>
      <c r="CG4" s="559"/>
      <c r="CH4" s="559"/>
      <c r="CI4" s="559"/>
      <c r="CJ4" s="559"/>
      <c r="CK4" s="559"/>
      <c r="CL4" s="559"/>
      <c r="CM4" s="559"/>
      <c r="CN4" s="559"/>
      <c r="CO4" s="559"/>
      <c r="CP4" s="559"/>
      <c r="CQ4" s="559"/>
      <c r="CR4" s="559"/>
      <c r="CS4" s="559"/>
      <c r="CT4" s="559"/>
      <c r="CU4" s="559"/>
      <c r="CV4" s="559"/>
      <c r="CW4" s="559"/>
      <c r="CX4" s="559"/>
      <c r="CY4" s="559"/>
      <c r="CZ4" s="559"/>
      <c r="DA4" s="559"/>
      <c r="DB4" s="559"/>
      <c r="DO4" s="2"/>
      <c r="DP4" s="559"/>
      <c r="DQ4" s="559"/>
      <c r="DR4" s="559"/>
      <c r="DS4" s="559"/>
      <c r="DT4" s="559"/>
      <c r="DU4" s="559"/>
      <c r="DV4" s="559"/>
      <c r="DW4" s="559"/>
      <c r="DX4" s="559"/>
      <c r="DY4" s="559"/>
      <c r="DZ4" s="559"/>
      <c r="EA4" s="559"/>
      <c r="EB4" s="559"/>
      <c r="EC4" s="559"/>
      <c r="ED4" s="559"/>
      <c r="EE4" s="559"/>
      <c r="EF4" s="559"/>
      <c r="EG4" s="559"/>
      <c r="EH4" s="559"/>
      <c r="EI4" s="559"/>
      <c r="EJ4" s="559"/>
      <c r="EK4" s="559"/>
      <c r="EL4" s="559"/>
      <c r="EM4" s="559"/>
      <c r="EN4" s="559"/>
      <c r="EO4" s="559"/>
      <c r="EP4" s="559"/>
      <c r="EQ4" s="559"/>
      <c r="EX4" s="2"/>
      <c r="EY4" s="559"/>
      <c r="EZ4" s="559"/>
      <c r="FA4" s="559"/>
      <c r="FB4" s="559"/>
      <c r="FC4" s="559"/>
      <c r="FD4" s="559"/>
      <c r="FE4" s="559"/>
      <c r="FF4" s="559"/>
      <c r="FG4" s="559"/>
      <c r="FH4" s="559"/>
      <c r="FI4" s="559"/>
      <c r="FJ4" s="559"/>
      <c r="FK4" s="559"/>
      <c r="FL4" s="559"/>
      <c r="FM4" s="559"/>
      <c r="FN4" s="559"/>
      <c r="FO4" s="559"/>
      <c r="FP4" s="559"/>
      <c r="FQ4" s="559"/>
      <c r="FR4" s="559"/>
      <c r="FS4" s="559"/>
      <c r="FT4" s="559"/>
      <c r="FU4" s="559"/>
      <c r="FV4" s="559"/>
      <c r="FW4" s="559"/>
      <c r="FX4" s="559"/>
      <c r="FY4" s="559"/>
      <c r="FZ4" s="559"/>
      <c r="GG4" s="2"/>
      <c r="GH4" s="559"/>
      <c r="GI4" s="559"/>
      <c r="GJ4" s="559"/>
      <c r="GK4" s="559"/>
      <c r="GL4" s="559"/>
      <c r="GM4" s="559"/>
      <c r="GN4" s="559"/>
      <c r="GO4" s="559"/>
      <c r="GP4" s="559"/>
      <c r="GQ4" s="559"/>
      <c r="GR4" s="559"/>
      <c r="GS4" s="559"/>
      <c r="GT4" s="559"/>
      <c r="GU4" s="559"/>
      <c r="GV4" s="659"/>
      <c r="GW4" s="659"/>
      <c r="GX4" s="659"/>
      <c r="GY4" s="659"/>
      <c r="GZ4" s="659"/>
      <c r="HA4" s="659"/>
      <c r="HB4" s="659"/>
      <c r="HC4" s="659"/>
      <c r="HD4" s="659"/>
      <c r="HE4" s="559"/>
      <c r="HF4" s="559"/>
      <c r="HG4" s="559"/>
      <c r="HH4" s="559"/>
      <c r="HI4" s="559"/>
      <c r="HJ4" s="559"/>
      <c r="HK4" s="559"/>
      <c r="HL4" s="559"/>
      <c r="HM4" s="559"/>
      <c r="HN4" s="559"/>
      <c r="HO4" s="559"/>
      <c r="HP4" s="559"/>
      <c r="HQ4" s="559"/>
      <c r="HR4" s="559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59"/>
      <c r="C5" s="559"/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  <c r="AA5" s="559"/>
      <c r="AB5" s="559"/>
      <c r="AC5" s="559"/>
      <c r="AD5" s="559"/>
      <c r="AE5" s="559"/>
      <c r="AF5" s="559"/>
      <c r="AG5" s="559"/>
      <c r="AH5" s="559"/>
      <c r="AI5" s="559"/>
      <c r="AJ5" s="559"/>
      <c r="AK5" s="559"/>
      <c r="AL5" s="559"/>
      <c r="AM5" s="559"/>
      <c r="AN5" s="559"/>
      <c r="AO5" s="559"/>
      <c r="AP5" s="559"/>
      <c r="AQ5" s="559"/>
      <c r="AR5" s="4"/>
      <c r="AS5" s="559"/>
      <c r="AT5" s="559"/>
      <c r="AU5" s="559"/>
      <c r="AV5" s="559"/>
      <c r="AW5" s="559"/>
      <c r="AX5" s="559"/>
      <c r="AY5" s="559"/>
      <c r="AZ5" s="559"/>
      <c r="BA5" s="559"/>
      <c r="BB5" s="559"/>
      <c r="BC5" s="559"/>
      <c r="BD5" s="559"/>
      <c r="BE5" s="559"/>
      <c r="BF5" s="559"/>
      <c r="BG5" s="559"/>
      <c r="BH5" s="559"/>
      <c r="BI5" s="559"/>
      <c r="BJ5" s="559"/>
      <c r="BK5" s="559"/>
      <c r="BL5" s="559"/>
      <c r="BM5" s="559"/>
      <c r="BN5" s="559"/>
      <c r="BO5" s="559"/>
      <c r="BP5" s="559"/>
      <c r="BQ5" s="559"/>
      <c r="BR5" s="559"/>
      <c r="BS5" s="559"/>
      <c r="BT5" s="559"/>
      <c r="BU5" s="4"/>
      <c r="BV5" s="559"/>
      <c r="BW5" s="559"/>
      <c r="BX5" s="559"/>
      <c r="BY5" s="559"/>
      <c r="BZ5" s="4"/>
      <c r="CA5" s="559"/>
      <c r="CB5" s="559"/>
      <c r="CC5" s="559"/>
      <c r="CD5" s="559"/>
      <c r="CE5" s="559"/>
      <c r="CF5" s="559"/>
      <c r="CG5" s="559"/>
      <c r="CH5" s="559"/>
      <c r="CI5" s="559"/>
      <c r="CJ5" s="559"/>
      <c r="CK5" s="559"/>
      <c r="CL5" s="559"/>
      <c r="CM5" s="559"/>
      <c r="CN5" s="559"/>
      <c r="CO5" s="559"/>
      <c r="CP5" s="559"/>
      <c r="CQ5" s="559"/>
      <c r="CR5" s="559"/>
      <c r="CS5" s="559"/>
      <c r="CT5" s="559"/>
      <c r="CU5" s="559"/>
      <c r="CV5" s="559"/>
      <c r="CW5" s="559"/>
      <c r="CX5" s="559"/>
      <c r="CY5" s="559"/>
      <c r="CZ5" s="559"/>
      <c r="DA5" s="559"/>
      <c r="DB5" s="559"/>
      <c r="DO5" s="2"/>
      <c r="DP5" s="559"/>
      <c r="DQ5" s="559"/>
      <c r="DR5" s="559"/>
      <c r="DS5" s="559"/>
      <c r="DT5" s="559"/>
      <c r="DU5" s="559"/>
      <c r="DV5" s="559"/>
      <c r="DW5" s="559"/>
      <c r="DX5" s="559"/>
      <c r="DY5" s="559"/>
      <c r="DZ5" s="559"/>
      <c r="EA5" s="559"/>
      <c r="EB5" s="559"/>
      <c r="EC5" s="559"/>
      <c r="ED5" s="559"/>
      <c r="EE5" s="559"/>
      <c r="EF5" s="559"/>
      <c r="EG5" s="559"/>
      <c r="EH5" s="559"/>
      <c r="EI5" s="559"/>
      <c r="EJ5" s="559"/>
      <c r="EK5" s="559"/>
      <c r="EL5" s="559"/>
      <c r="EM5" s="559"/>
      <c r="EN5" s="559"/>
      <c r="EO5" s="559"/>
      <c r="EP5" s="559"/>
      <c r="EQ5" s="559"/>
      <c r="EX5" s="2"/>
      <c r="EY5" s="559"/>
      <c r="EZ5" s="559"/>
      <c r="FA5" s="559"/>
      <c r="FB5" s="559"/>
      <c r="FC5" s="559"/>
      <c r="FD5" s="559"/>
      <c r="FE5" s="559"/>
      <c r="FF5" s="559"/>
      <c r="FG5" s="559"/>
      <c r="FH5" s="559"/>
      <c r="FI5" s="559"/>
      <c r="FJ5" s="559"/>
      <c r="FK5" s="559"/>
      <c r="FL5" s="559"/>
      <c r="FM5" s="559"/>
      <c r="FN5" s="559"/>
      <c r="FO5" s="559"/>
      <c r="FP5" s="559"/>
      <c r="FQ5" s="559"/>
      <c r="FR5" s="559"/>
      <c r="FS5" s="559"/>
      <c r="FT5" s="559"/>
      <c r="FU5" s="559"/>
      <c r="FV5" s="559"/>
      <c r="FW5" s="559"/>
      <c r="FX5" s="559"/>
      <c r="FY5" s="559"/>
      <c r="FZ5" s="559"/>
      <c r="GG5" s="2"/>
      <c r="GH5" s="559"/>
      <c r="GI5" s="559"/>
      <c r="GJ5" s="559"/>
      <c r="GK5" s="559"/>
      <c r="GL5" s="559"/>
      <c r="GM5" s="559"/>
      <c r="GN5" s="559"/>
      <c r="GO5" s="559"/>
      <c r="GP5" s="559"/>
      <c r="GQ5" s="559"/>
      <c r="GR5" s="559"/>
      <c r="GS5" s="559"/>
      <c r="GT5" s="559"/>
      <c r="GU5" s="559"/>
      <c r="GV5" s="659"/>
      <c r="GW5" s="659"/>
      <c r="GX5" s="659"/>
      <c r="GY5" s="659"/>
      <c r="GZ5" s="659"/>
      <c r="HA5" s="659"/>
      <c r="HB5" s="659"/>
      <c r="HC5" s="659"/>
      <c r="HD5" s="659"/>
      <c r="HE5" s="559"/>
      <c r="HF5" s="559"/>
      <c r="HG5" s="559"/>
      <c r="HH5" s="559"/>
      <c r="HI5" s="559"/>
      <c r="HJ5" s="559"/>
      <c r="HK5" s="559"/>
      <c r="HL5" s="559"/>
      <c r="HM5" s="559"/>
      <c r="HN5" s="559"/>
      <c r="HO5" s="559"/>
      <c r="HP5" s="559"/>
      <c r="HQ5" s="559"/>
      <c r="HR5" s="559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58" t="s">
        <v>1009</v>
      </c>
      <c r="C6" s="558"/>
      <c r="D6" s="558"/>
      <c r="E6" s="558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58" t="s">
        <v>1009</v>
      </c>
      <c r="AT6" s="558"/>
      <c r="AU6" s="558"/>
      <c r="AV6" s="558"/>
      <c r="AW6" s="555"/>
      <c r="AX6" s="555"/>
      <c r="AY6" s="555"/>
      <c r="AZ6" s="555"/>
      <c r="BA6" s="555"/>
      <c r="BB6" s="555"/>
      <c r="BC6" s="555"/>
      <c r="BD6" s="555"/>
      <c r="BE6" s="555"/>
      <c r="BF6" s="555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19" t="s">
        <v>1009</v>
      </c>
      <c r="BW6" s="619"/>
      <c r="BX6" s="620"/>
      <c r="BY6" s="620"/>
      <c r="BZ6" s="5"/>
      <c r="CA6" s="558" t="s">
        <v>1009</v>
      </c>
      <c r="CB6" s="558"/>
      <c r="CC6" s="558"/>
      <c r="CD6" s="558"/>
      <c r="CE6" s="555"/>
      <c r="CF6" s="555"/>
      <c r="CG6" s="555"/>
      <c r="CH6" s="555"/>
      <c r="CI6" s="555"/>
      <c r="CJ6" s="555"/>
      <c r="CK6" s="555"/>
      <c r="CL6" s="555"/>
      <c r="CM6" s="555"/>
      <c r="CN6" s="555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58" t="s">
        <v>1009</v>
      </c>
      <c r="DQ6" s="558"/>
      <c r="DR6" s="558"/>
      <c r="DS6" s="558"/>
      <c r="DT6" s="555"/>
      <c r="DU6" s="555"/>
      <c r="DV6" s="555"/>
      <c r="DW6" s="555"/>
      <c r="DX6" s="555"/>
      <c r="DY6" s="555"/>
      <c r="DZ6" s="555"/>
      <c r="EA6" s="555"/>
      <c r="EB6" s="555"/>
      <c r="EC6" s="555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58" t="s">
        <v>1009</v>
      </c>
      <c r="EZ6" s="558"/>
      <c r="FA6" s="558"/>
      <c r="FB6" s="558"/>
      <c r="FC6" s="555"/>
      <c r="FD6" s="555"/>
      <c r="FE6" s="555"/>
      <c r="FF6" s="555"/>
      <c r="FG6" s="555"/>
      <c r="FH6" s="555"/>
      <c r="FI6" s="555"/>
      <c r="FJ6" s="555"/>
      <c r="FK6" s="555"/>
      <c r="FL6" s="555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558" t="s">
        <v>1009</v>
      </c>
      <c r="GI6" s="558"/>
      <c r="GJ6" s="558"/>
      <c r="GK6" s="558"/>
      <c r="GL6" s="555"/>
      <c r="GM6" s="555"/>
      <c r="GN6" s="555"/>
      <c r="GO6" s="555"/>
      <c r="GP6" s="555"/>
      <c r="GQ6" s="555"/>
      <c r="GR6" s="555"/>
      <c r="GS6" s="555"/>
      <c r="GT6" s="555"/>
      <c r="GU6" s="555"/>
      <c r="GV6" s="6"/>
      <c r="GW6" s="6"/>
      <c r="GX6" s="6"/>
      <c r="GY6" s="6"/>
      <c r="GZ6" s="6"/>
      <c r="HA6" s="7"/>
      <c r="HB6" s="8"/>
      <c r="HC6" s="6"/>
      <c r="HD6" s="7"/>
      <c r="HE6" s="558" t="s">
        <v>1009</v>
      </c>
      <c r="HF6" s="558"/>
      <c r="HG6" s="558"/>
      <c r="HH6" s="558"/>
      <c r="HI6" s="555"/>
      <c r="HJ6" s="555"/>
      <c r="HK6" s="555"/>
      <c r="HL6" s="555"/>
      <c r="HM6" s="555"/>
      <c r="HN6" s="555"/>
      <c r="HO6" s="555"/>
      <c r="HP6" s="555"/>
      <c r="HQ6" s="555"/>
      <c r="HR6" s="555"/>
      <c r="HS6" s="6"/>
      <c r="HT6" s="7"/>
      <c r="HU6" s="7"/>
      <c r="HV6" s="7"/>
      <c r="HW6" s="7"/>
      <c r="HX6" s="8"/>
      <c r="HY6" s="7"/>
      <c r="HZ6" s="7"/>
      <c r="IA6" s="5" t="s">
        <v>449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447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450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448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446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54" t="s">
        <v>1007</v>
      </c>
      <c r="C7" s="554"/>
      <c r="D7" s="554"/>
      <c r="E7" s="554"/>
      <c r="F7" s="565" t="s">
        <v>1174</v>
      </c>
      <c r="G7" s="565"/>
      <c r="H7" s="565"/>
      <c r="I7" s="565"/>
      <c r="J7" s="565"/>
      <c r="K7" s="565"/>
      <c r="L7" s="565"/>
      <c r="M7" s="565"/>
      <c r="N7" s="565"/>
      <c r="O7" s="565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54" t="s">
        <v>1007</v>
      </c>
      <c r="AT7" s="554"/>
      <c r="AU7" s="554"/>
      <c r="AV7" s="554"/>
      <c r="AW7" s="565" t="s">
        <v>1174</v>
      </c>
      <c r="AX7" s="565"/>
      <c r="AY7" s="565"/>
      <c r="AZ7" s="565"/>
      <c r="BA7" s="565"/>
      <c r="BB7" s="565"/>
      <c r="BC7" s="565"/>
      <c r="BD7" s="565"/>
      <c r="BE7" s="565"/>
      <c r="BF7" s="565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19" t="s">
        <v>1007</v>
      </c>
      <c r="BW7" s="619"/>
      <c r="BX7" s="555" t="s">
        <v>1174</v>
      </c>
      <c r="BY7" s="555"/>
      <c r="BZ7" s="5"/>
      <c r="CA7" s="554" t="s">
        <v>1007</v>
      </c>
      <c r="CB7" s="554"/>
      <c r="CC7" s="554"/>
      <c r="CD7" s="554"/>
      <c r="CE7" s="565" t="s">
        <v>1174</v>
      </c>
      <c r="CF7" s="565"/>
      <c r="CG7" s="565"/>
      <c r="CH7" s="565"/>
      <c r="CI7" s="565"/>
      <c r="CJ7" s="565"/>
      <c r="CK7" s="565"/>
      <c r="CL7" s="565"/>
      <c r="CM7" s="565"/>
      <c r="CN7" s="565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54" t="s">
        <v>1007</v>
      </c>
      <c r="DQ7" s="554"/>
      <c r="DR7" s="554"/>
      <c r="DS7" s="554"/>
      <c r="DT7" s="565" t="s">
        <v>1174</v>
      </c>
      <c r="DU7" s="565"/>
      <c r="DV7" s="565"/>
      <c r="DW7" s="565"/>
      <c r="DX7" s="565"/>
      <c r="DY7" s="565"/>
      <c r="DZ7" s="565"/>
      <c r="EA7" s="565"/>
      <c r="EB7" s="565"/>
      <c r="EC7" s="565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54" t="s">
        <v>1007</v>
      </c>
      <c r="EZ7" s="554"/>
      <c r="FA7" s="554"/>
      <c r="FB7" s="554"/>
      <c r="FC7" s="565" t="s">
        <v>1174</v>
      </c>
      <c r="FD7" s="565"/>
      <c r="FE7" s="565"/>
      <c r="FF7" s="565"/>
      <c r="FG7" s="565"/>
      <c r="FH7" s="565"/>
      <c r="FI7" s="565"/>
      <c r="FJ7" s="565"/>
      <c r="FK7" s="565"/>
      <c r="FL7" s="565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554" t="s">
        <v>1007</v>
      </c>
      <c r="GI7" s="554"/>
      <c r="GJ7" s="554"/>
      <c r="GK7" s="554"/>
      <c r="GL7" s="555" t="s">
        <v>1174</v>
      </c>
      <c r="GM7" s="555"/>
      <c r="GN7" s="555"/>
      <c r="GO7" s="555"/>
      <c r="GP7" s="555"/>
      <c r="GQ7" s="555"/>
      <c r="GR7" s="555"/>
      <c r="GS7" s="555"/>
      <c r="GT7" s="555"/>
      <c r="GU7" s="555"/>
      <c r="GV7" s="6"/>
      <c r="GW7" s="6"/>
      <c r="GX7" s="6"/>
      <c r="GY7" s="6"/>
      <c r="GZ7" s="6"/>
      <c r="HA7" s="6"/>
      <c r="HB7" s="6"/>
      <c r="HC7" s="6"/>
      <c r="HD7" s="6"/>
      <c r="HE7" s="554" t="s">
        <v>1007</v>
      </c>
      <c r="HF7" s="554"/>
      <c r="HG7" s="554"/>
      <c r="HH7" s="554"/>
      <c r="HI7" s="555" t="s">
        <v>1174</v>
      </c>
      <c r="HJ7" s="555"/>
      <c r="HK7" s="555"/>
      <c r="HL7" s="555"/>
      <c r="HM7" s="555"/>
      <c r="HN7" s="555"/>
      <c r="HO7" s="555"/>
      <c r="HP7" s="555"/>
      <c r="HQ7" s="555"/>
      <c r="HR7" s="555"/>
      <c r="HS7" s="6"/>
      <c r="HT7" s="7"/>
      <c r="HU7" s="7"/>
      <c r="HV7" s="7"/>
      <c r="HW7" s="7"/>
      <c r="HX7" s="7"/>
      <c r="HY7" s="7"/>
      <c r="HZ7" s="7"/>
      <c r="IA7" s="5" t="s">
        <v>451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452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453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454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455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54" t="s">
        <v>1008</v>
      </c>
      <c r="C8" s="554"/>
      <c r="D8" s="554"/>
      <c r="E8" s="554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54" t="s">
        <v>1008</v>
      </c>
      <c r="AT8" s="554"/>
      <c r="AU8" s="554"/>
      <c r="AV8" s="554"/>
      <c r="AW8" s="555"/>
      <c r="AX8" s="555"/>
      <c r="AY8" s="555"/>
      <c r="AZ8" s="555"/>
      <c r="BA8" s="555"/>
      <c r="BB8" s="555"/>
      <c r="BC8" s="555"/>
      <c r="BD8" s="555"/>
      <c r="BE8" s="555"/>
      <c r="BF8" s="555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19" t="s">
        <v>1008</v>
      </c>
      <c r="BW8" s="619"/>
      <c r="BX8" s="621"/>
      <c r="BY8" s="621"/>
      <c r="BZ8" s="5"/>
      <c r="CA8" s="554" t="s">
        <v>1008</v>
      </c>
      <c r="CB8" s="554"/>
      <c r="CC8" s="554"/>
      <c r="CD8" s="55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54" t="s">
        <v>1008</v>
      </c>
      <c r="DQ8" s="554"/>
      <c r="DR8" s="554"/>
      <c r="DS8" s="554"/>
      <c r="DT8" s="555"/>
      <c r="DU8" s="555"/>
      <c r="DV8" s="555"/>
      <c r="DW8" s="555"/>
      <c r="DX8" s="555"/>
      <c r="DY8" s="555"/>
      <c r="DZ8" s="555"/>
      <c r="EA8" s="555"/>
      <c r="EB8" s="555"/>
      <c r="EC8" s="555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54" t="s">
        <v>1008</v>
      </c>
      <c r="EZ8" s="554"/>
      <c r="FA8" s="554"/>
      <c r="FB8" s="554"/>
      <c r="FC8" s="555"/>
      <c r="FD8" s="555"/>
      <c r="FE8" s="555"/>
      <c r="FF8" s="555"/>
      <c r="FG8" s="555"/>
      <c r="FH8" s="555"/>
      <c r="FI8" s="555"/>
      <c r="FJ8" s="555"/>
      <c r="FK8" s="555"/>
      <c r="FL8" s="555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554" t="s">
        <v>1008</v>
      </c>
      <c r="GI8" s="554"/>
      <c r="GJ8" s="554"/>
      <c r="GK8" s="554"/>
      <c r="GL8" s="555"/>
      <c r="GM8" s="555"/>
      <c r="GN8" s="555"/>
      <c r="GO8" s="555"/>
      <c r="GP8" s="555"/>
      <c r="GQ8" s="555"/>
      <c r="GR8" s="555"/>
      <c r="GS8" s="555"/>
      <c r="GT8" s="555"/>
      <c r="GU8" s="555"/>
      <c r="GV8" s="6"/>
      <c r="GW8" s="6"/>
      <c r="GX8" s="6"/>
      <c r="GY8" s="6"/>
      <c r="GZ8" s="6"/>
      <c r="HA8" s="6"/>
      <c r="HB8" s="6"/>
      <c r="HC8" s="6"/>
      <c r="HD8" s="6"/>
      <c r="HE8" s="554" t="s">
        <v>1008</v>
      </c>
      <c r="HF8" s="554"/>
      <c r="HG8" s="554"/>
      <c r="HH8" s="554"/>
      <c r="HI8" s="555"/>
      <c r="HJ8" s="555"/>
      <c r="HK8" s="555"/>
      <c r="HL8" s="555"/>
      <c r="HM8" s="555"/>
      <c r="HN8" s="555"/>
      <c r="HO8" s="555"/>
      <c r="HP8" s="555"/>
      <c r="HQ8" s="555"/>
      <c r="HR8" s="555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19" t="s">
        <v>8</v>
      </c>
      <c r="B10" s="603" t="s">
        <v>9</v>
      </c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530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479" t="s">
        <v>10</v>
      </c>
      <c r="BV10" s="493" t="s">
        <v>9</v>
      </c>
      <c r="BW10" s="493"/>
      <c r="BX10" s="493"/>
      <c r="BY10" s="493"/>
      <c r="BZ10" s="489" t="s">
        <v>11</v>
      </c>
      <c r="CA10" s="566" t="s">
        <v>12</v>
      </c>
      <c r="CB10" s="567"/>
      <c r="CC10" s="567"/>
      <c r="CD10" s="568"/>
      <c r="CE10" s="493" t="s">
        <v>13</v>
      </c>
      <c r="CF10" s="493"/>
      <c r="CG10" s="493"/>
      <c r="CH10" s="578"/>
      <c r="CI10" s="427" t="s">
        <v>14</v>
      </c>
      <c r="CJ10" s="428"/>
      <c r="CK10" s="428"/>
      <c r="CL10" s="428"/>
      <c r="CM10" s="428"/>
      <c r="CN10" s="428"/>
      <c r="CO10" s="428"/>
      <c r="CP10" s="414"/>
      <c r="CQ10" s="427" t="s">
        <v>15</v>
      </c>
      <c r="CR10" s="428"/>
      <c r="CS10" s="428"/>
      <c r="CT10" s="428"/>
      <c r="CU10" s="428"/>
      <c r="CV10" s="428"/>
      <c r="CW10" s="428"/>
      <c r="CX10" s="414"/>
      <c r="CY10" s="427" t="s">
        <v>16</v>
      </c>
      <c r="CZ10" s="428"/>
      <c r="DA10" s="428"/>
      <c r="DB10" s="428"/>
      <c r="DC10" s="428"/>
      <c r="DD10" s="428"/>
      <c r="DE10" s="428"/>
      <c r="DF10" s="414"/>
      <c r="DG10" s="427" t="s">
        <v>17</v>
      </c>
      <c r="DH10" s="428"/>
      <c r="DI10" s="428"/>
      <c r="DJ10" s="428"/>
      <c r="DK10" s="428"/>
      <c r="DL10" s="428"/>
      <c r="DM10" s="428"/>
      <c r="DN10" s="671"/>
      <c r="DO10" s="530" t="s">
        <v>18</v>
      </c>
      <c r="DP10" s="667" t="s">
        <v>19</v>
      </c>
      <c r="DQ10" s="385"/>
      <c r="DR10" s="385"/>
      <c r="DS10" s="385"/>
      <c r="DT10" s="385"/>
      <c r="DU10" s="385"/>
      <c r="DV10" s="385"/>
      <c r="DW10" s="385"/>
      <c r="DX10" s="385"/>
      <c r="DY10" s="385"/>
      <c r="DZ10" s="385"/>
      <c r="EA10" s="385"/>
      <c r="EB10" s="385"/>
      <c r="EC10" s="385"/>
      <c r="ED10" s="385"/>
      <c r="EE10" s="385"/>
      <c r="EF10" s="385"/>
      <c r="EG10" s="385"/>
      <c r="EH10" s="385"/>
      <c r="EI10" s="385"/>
      <c r="EJ10" s="385"/>
      <c r="EK10" s="385"/>
      <c r="EL10" s="385"/>
      <c r="EM10" s="385"/>
      <c r="EN10" s="385"/>
      <c r="EO10" s="385"/>
      <c r="EP10" s="385"/>
      <c r="EQ10" s="385"/>
      <c r="ER10" s="385"/>
      <c r="ES10" s="385"/>
      <c r="ET10" s="385"/>
      <c r="EU10" s="385"/>
      <c r="EV10" s="385"/>
      <c r="EW10" s="385"/>
      <c r="EX10" s="530" t="s">
        <v>18</v>
      </c>
      <c r="EY10" s="493" t="s">
        <v>19</v>
      </c>
      <c r="EZ10" s="388"/>
      <c r="FA10" s="388"/>
      <c r="FB10" s="388"/>
      <c r="FC10" s="388"/>
      <c r="FD10" s="388"/>
      <c r="FE10" s="388"/>
      <c r="FF10" s="388"/>
      <c r="FG10" s="388"/>
      <c r="FH10" s="388"/>
      <c r="FI10" s="388"/>
      <c r="FJ10" s="388"/>
      <c r="FK10" s="388"/>
      <c r="FL10" s="388"/>
      <c r="FM10" s="388"/>
      <c r="FN10" s="388"/>
      <c r="FO10" s="388"/>
      <c r="FP10" s="388"/>
      <c r="FQ10" s="388"/>
      <c r="FR10" s="388"/>
      <c r="FS10" s="388"/>
      <c r="FT10" s="388"/>
      <c r="FU10" s="388"/>
      <c r="FV10" s="388"/>
      <c r="FW10" s="388"/>
      <c r="FX10" s="388"/>
      <c r="FY10" s="388"/>
      <c r="FZ10" s="388"/>
      <c r="GA10" s="388"/>
      <c r="GB10" s="388"/>
      <c r="GC10" s="388"/>
      <c r="GD10" s="388"/>
      <c r="GE10" s="388"/>
      <c r="GF10" s="671"/>
      <c r="GG10" s="530" t="s">
        <v>18</v>
      </c>
      <c r="GH10" s="667" t="s">
        <v>20</v>
      </c>
      <c r="GI10" s="385"/>
      <c r="GJ10" s="385"/>
      <c r="GK10" s="385"/>
      <c r="GL10" s="385"/>
      <c r="GM10" s="385"/>
      <c r="GN10" s="385"/>
      <c r="GO10" s="385"/>
      <c r="GP10" s="385"/>
      <c r="GQ10" s="385"/>
      <c r="GR10" s="385"/>
      <c r="GS10" s="385"/>
      <c r="GT10" s="385"/>
      <c r="GU10" s="385"/>
      <c r="GV10" s="385"/>
      <c r="GW10" s="385"/>
      <c r="GX10" s="385"/>
      <c r="GY10" s="385"/>
      <c r="GZ10" s="385"/>
      <c r="HA10" s="385"/>
      <c r="HB10" s="385"/>
      <c r="HC10" s="385"/>
      <c r="HD10" s="530" t="s">
        <v>18</v>
      </c>
      <c r="HE10" s="493" t="s">
        <v>20</v>
      </c>
      <c r="HF10" s="388"/>
      <c r="HG10" s="388"/>
      <c r="HH10" s="388"/>
      <c r="HI10" s="388"/>
      <c r="HJ10" s="388"/>
      <c r="HK10" s="388"/>
      <c r="HL10" s="388"/>
      <c r="HM10" s="388"/>
      <c r="HN10" s="388"/>
      <c r="HO10" s="388"/>
      <c r="HP10" s="388"/>
      <c r="HQ10" s="388"/>
      <c r="HR10" s="388"/>
      <c r="HS10" s="388"/>
      <c r="HT10" s="388"/>
      <c r="HU10" s="388"/>
      <c r="HV10" s="388"/>
      <c r="HW10" s="388"/>
      <c r="HX10" s="388"/>
      <c r="HY10" s="388"/>
      <c r="HZ10" s="671"/>
      <c r="IA10" s="530" t="s">
        <v>18</v>
      </c>
      <c r="IB10" s="667" t="s">
        <v>21</v>
      </c>
      <c r="IC10" s="385"/>
      <c r="ID10" s="385"/>
      <c r="IE10" s="385"/>
      <c r="IF10" s="385"/>
      <c r="IG10" s="385"/>
      <c r="IH10" s="385"/>
      <c r="II10" s="385"/>
      <c r="IJ10" s="385"/>
      <c r="IK10" s="385"/>
      <c r="IL10" s="385"/>
      <c r="IM10" s="385"/>
      <c r="IN10" s="385"/>
      <c r="IO10" s="385"/>
      <c r="IP10" s="385"/>
      <c r="IQ10" s="385"/>
      <c r="IR10" s="385"/>
      <c r="IS10" s="385"/>
      <c r="IT10" s="385"/>
      <c r="IU10" s="385"/>
      <c r="IV10" s="385"/>
      <c r="IW10" s="386"/>
      <c r="IX10" s="540" t="s">
        <v>18</v>
      </c>
      <c r="IY10" s="477" t="s">
        <v>21</v>
      </c>
      <c r="IZ10" s="388"/>
      <c r="JA10" s="388"/>
      <c r="JB10" s="388"/>
      <c r="JC10" s="388"/>
      <c r="JD10" s="388"/>
      <c r="JE10" s="388"/>
      <c r="JF10" s="388"/>
      <c r="JG10" s="388"/>
      <c r="JH10" s="388"/>
      <c r="JI10" s="388"/>
      <c r="JJ10" s="388"/>
      <c r="JK10" s="388"/>
      <c r="JL10" s="388"/>
      <c r="JM10" s="388"/>
      <c r="JN10" s="388"/>
      <c r="JO10" s="388"/>
      <c r="JP10" s="388"/>
      <c r="JQ10" s="388"/>
      <c r="JR10" s="388"/>
      <c r="JS10" s="388"/>
      <c r="JT10" s="478"/>
      <c r="JU10" s="542" t="s">
        <v>18</v>
      </c>
      <c r="JV10" s="477" t="s">
        <v>22</v>
      </c>
      <c r="JW10" s="388"/>
      <c r="JX10" s="388"/>
      <c r="JY10" s="388"/>
      <c r="JZ10" s="388"/>
      <c r="KA10" s="388"/>
      <c r="KB10" s="388"/>
      <c r="KC10" s="388"/>
      <c r="KD10" s="388"/>
      <c r="KE10" s="388"/>
      <c r="KF10" s="388"/>
      <c r="KG10" s="388"/>
      <c r="KH10" s="388"/>
      <c r="KI10" s="388"/>
      <c r="KJ10" s="388"/>
      <c r="KK10" s="388"/>
      <c r="KL10" s="388"/>
      <c r="KM10" s="388"/>
      <c r="KN10" s="388"/>
      <c r="KO10" s="388"/>
      <c r="KP10" s="388"/>
      <c r="KQ10" s="388"/>
      <c r="KR10" s="388"/>
      <c r="KS10" s="388"/>
      <c r="KT10" s="388"/>
      <c r="KU10" s="388"/>
      <c r="KV10" s="388"/>
      <c r="KW10" s="388"/>
      <c r="KX10" s="388"/>
      <c r="KY10" s="388"/>
      <c r="KZ10" s="388"/>
      <c r="LA10" s="388"/>
      <c r="LB10" s="388"/>
      <c r="LC10" s="388"/>
      <c r="LD10" s="388"/>
      <c r="LE10" s="388"/>
      <c r="LF10" s="388"/>
      <c r="LG10" s="388"/>
      <c r="LH10" s="388"/>
      <c r="LI10" s="388"/>
      <c r="LJ10" s="388"/>
      <c r="LK10" s="388"/>
      <c r="LL10" s="388"/>
      <c r="LM10" s="388"/>
      <c r="LN10" s="388"/>
      <c r="LO10" s="388"/>
      <c r="LP10" s="388"/>
      <c r="LQ10" s="388"/>
      <c r="LR10" s="388"/>
      <c r="LS10" s="388"/>
      <c r="LT10" s="388"/>
      <c r="LU10" s="388"/>
      <c r="LV10" s="388"/>
      <c r="LW10" s="388"/>
      <c r="LX10" s="388"/>
      <c r="LY10" s="388"/>
      <c r="LZ10" s="388"/>
      <c r="MA10" s="388"/>
      <c r="MB10" s="388"/>
      <c r="MC10" s="388"/>
      <c r="MD10" s="388"/>
      <c r="ME10" s="478"/>
      <c r="MF10" s="542" t="s">
        <v>18</v>
      </c>
      <c r="MG10" s="427" t="s">
        <v>456</v>
      </c>
      <c r="MH10" s="428"/>
      <c r="MI10" s="428"/>
      <c r="MJ10" s="428"/>
      <c r="MK10" s="428"/>
      <c r="ML10" s="428"/>
      <c r="MM10" s="428"/>
      <c r="MN10" s="428"/>
      <c r="MO10" s="428"/>
      <c r="MP10" s="428"/>
      <c r="MQ10" s="428"/>
      <c r="MR10" s="428"/>
      <c r="MS10" s="428"/>
      <c r="MT10" s="428"/>
      <c r="MU10" s="428"/>
      <c r="MV10" s="428"/>
      <c r="MW10" s="428"/>
      <c r="MX10" s="428"/>
      <c r="MY10" s="428"/>
      <c r="MZ10" s="428"/>
      <c r="NA10" s="428"/>
      <c r="NB10" s="428"/>
      <c r="NC10" s="428"/>
      <c r="ND10" s="428"/>
      <c r="NE10" s="414"/>
      <c r="NF10" s="417" t="s">
        <v>24</v>
      </c>
      <c r="NG10" s="471" t="s">
        <v>25</v>
      </c>
      <c r="NH10" s="398"/>
      <c r="NI10" s="398"/>
      <c r="NJ10" s="398"/>
      <c r="NK10" s="398"/>
      <c r="NL10" s="398"/>
      <c r="NM10" s="398"/>
      <c r="NN10" s="398"/>
      <c r="NO10" s="398"/>
      <c r="NP10" s="398"/>
      <c r="NQ10" s="398"/>
      <c r="NR10" s="398"/>
      <c r="NS10" s="398"/>
      <c r="NT10" s="398"/>
      <c r="NU10" s="398"/>
      <c r="NV10" s="398"/>
      <c r="NW10" s="398"/>
      <c r="NX10" s="398"/>
      <c r="NY10" s="398"/>
      <c r="NZ10" s="398"/>
      <c r="OA10" s="398"/>
      <c r="OB10" s="398"/>
      <c r="OC10" s="398"/>
      <c r="OD10" s="398"/>
      <c r="OE10" s="398"/>
      <c r="OF10" s="398"/>
      <c r="OG10" s="398"/>
      <c r="OH10" s="398"/>
      <c r="OI10" s="398"/>
      <c r="OJ10" s="398"/>
      <c r="OK10" s="398"/>
      <c r="OL10" s="398"/>
      <c r="OM10" s="398"/>
      <c r="ON10" s="398"/>
      <c r="OO10" s="398"/>
      <c r="OP10" s="398"/>
      <c r="OQ10" s="398"/>
      <c r="OR10" s="398"/>
      <c r="OS10" s="398"/>
      <c r="OT10" s="398"/>
      <c r="OU10" s="398"/>
      <c r="OV10" s="398"/>
      <c r="OW10" s="398"/>
      <c r="OX10" s="391"/>
    </row>
    <row r="11" spans="1:414" ht="30" customHeight="1" thickBot="1">
      <c r="A11" s="520"/>
      <c r="B11" s="607" t="s">
        <v>457</v>
      </c>
      <c r="C11" s="608"/>
      <c r="D11" s="608"/>
      <c r="E11" s="608"/>
      <c r="F11" s="608"/>
      <c r="G11" s="608"/>
      <c r="H11" s="608"/>
      <c r="I11" s="608"/>
      <c r="J11" s="608"/>
      <c r="K11" s="608"/>
      <c r="L11" s="608"/>
      <c r="M11" s="608"/>
      <c r="N11" s="608"/>
      <c r="O11" s="609"/>
      <c r="P11" s="607" t="s">
        <v>458</v>
      </c>
      <c r="Q11" s="608"/>
      <c r="R11" s="608"/>
      <c r="S11" s="608"/>
      <c r="T11" s="608"/>
      <c r="U11" s="608"/>
      <c r="V11" s="608"/>
      <c r="W11" s="608"/>
      <c r="X11" s="608"/>
      <c r="Y11" s="608"/>
      <c r="Z11" s="608"/>
      <c r="AA11" s="608"/>
      <c r="AB11" s="608"/>
      <c r="AC11" s="609"/>
      <c r="AD11" s="607" t="s">
        <v>459</v>
      </c>
      <c r="AE11" s="608"/>
      <c r="AF11" s="608"/>
      <c r="AG11" s="608"/>
      <c r="AH11" s="608"/>
      <c r="AI11" s="608"/>
      <c r="AJ11" s="608"/>
      <c r="AK11" s="608"/>
      <c r="AL11" s="608"/>
      <c r="AM11" s="608"/>
      <c r="AN11" s="608"/>
      <c r="AO11" s="608"/>
      <c r="AP11" s="608"/>
      <c r="AQ11" s="608"/>
      <c r="AR11" s="480"/>
      <c r="AS11" s="544" t="s">
        <v>457</v>
      </c>
      <c r="AT11" s="524"/>
      <c r="AU11" s="524"/>
      <c r="AV11" s="524"/>
      <c r="AW11" s="524"/>
      <c r="AX11" s="524"/>
      <c r="AY11" s="525"/>
      <c r="AZ11" s="524" t="s">
        <v>458</v>
      </c>
      <c r="BA11" s="524"/>
      <c r="BB11" s="524"/>
      <c r="BC11" s="524"/>
      <c r="BD11" s="524"/>
      <c r="BE11" s="524"/>
      <c r="BF11" s="525"/>
      <c r="BG11" s="524" t="s">
        <v>459</v>
      </c>
      <c r="BH11" s="524"/>
      <c r="BI11" s="524"/>
      <c r="BJ11" s="524"/>
      <c r="BK11" s="524"/>
      <c r="BL11" s="524"/>
      <c r="BM11" s="525"/>
      <c r="BN11" s="501" t="s">
        <v>29</v>
      </c>
      <c r="BO11" s="502"/>
      <c r="BP11" s="502"/>
      <c r="BQ11" s="502"/>
      <c r="BR11" s="502"/>
      <c r="BS11" s="502"/>
      <c r="BT11" s="503"/>
      <c r="BU11" s="480"/>
      <c r="BV11" s="494" t="s">
        <v>29</v>
      </c>
      <c r="BW11" s="494"/>
      <c r="BX11" s="494"/>
      <c r="BY11" s="494"/>
      <c r="BZ11" s="480"/>
      <c r="CA11" s="569"/>
      <c r="CB11" s="570"/>
      <c r="CC11" s="570"/>
      <c r="CD11" s="571"/>
      <c r="CE11" s="570"/>
      <c r="CF11" s="570"/>
      <c r="CG11" s="570"/>
      <c r="CH11" s="579"/>
      <c r="CI11" s="491"/>
      <c r="CJ11" s="444"/>
      <c r="CK11" s="444"/>
      <c r="CL11" s="444"/>
      <c r="CM11" s="444"/>
      <c r="CN11" s="444"/>
      <c r="CO11" s="444"/>
      <c r="CP11" s="492"/>
      <c r="CQ11" s="491"/>
      <c r="CR11" s="444"/>
      <c r="CS11" s="444"/>
      <c r="CT11" s="444"/>
      <c r="CU11" s="444"/>
      <c r="CV11" s="444"/>
      <c r="CW11" s="444"/>
      <c r="CX11" s="492"/>
      <c r="CY11" s="491"/>
      <c r="CZ11" s="444"/>
      <c r="DA11" s="444"/>
      <c r="DB11" s="444"/>
      <c r="DC11" s="444"/>
      <c r="DD11" s="444"/>
      <c r="DE11" s="444"/>
      <c r="DF11" s="492"/>
      <c r="DG11" s="491"/>
      <c r="DH11" s="444"/>
      <c r="DI11" s="444"/>
      <c r="DJ11" s="444"/>
      <c r="DK11" s="444"/>
      <c r="DL11" s="444"/>
      <c r="DM11" s="444"/>
      <c r="DN11" s="402"/>
      <c r="DO11" s="480"/>
      <c r="DP11" s="666" t="s">
        <v>30</v>
      </c>
      <c r="DQ11" s="465"/>
      <c r="DR11" s="465"/>
      <c r="DS11" s="465"/>
      <c r="DT11" s="465"/>
      <c r="DU11" s="465"/>
      <c r="DV11" s="465"/>
      <c r="DW11" s="465"/>
      <c r="DX11" s="465"/>
      <c r="DY11" s="465"/>
      <c r="DZ11" s="465"/>
      <c r="EA11" s="465"/>
      <c r="EB11" s="465"/>
      <c r="EC11" s="465"/>
      <c r="ED11" s="465"/>
      <c r="EE11" s="465"/>
      <c r="EF11" s="465"/>
      <c r="EG11" s="465"/>
      <c r="EH11" s="465"/>
      <c r="EI11" s="465"/>
      <c r="EJ11" s="465"/>
      <c r="EK11" s="465"/>
      <c r="EL11" s="465"/>
      <c r="EM11" s="465"/>
      <c r="EN11" s="465"/>
      <c r="EO11" s="465"/>
      <c r="EP11" s="465"/>
      <c r="EQ11" s="465"/>
      <c r="ER11" s="465"/>
      <c r="ES11" s="465"/>
      <c r="ET11" s="465"/>
      <c r="EU11" s="465"/>
      <c r="EV11" s="465"/>
      <c r="EW11" s="404"/>
      <c r="EX11" s="480"/>
      <c r="EY11" s="676" t="s">
        <v>31</v>
      </c>
      <c r="EZ11" s="385"/>
      <c r="FA11" s="385"/>
      <c r="FB11" s="385"/>
      <c r="FC11" s="385"/>
      <c r="FD11" s="385"/>
      <c r="FE11" s="385"/>
      <c r="FF11" s="385"/>
      <c r="FG11" s="385"/>
      <c r="FH11" s="385"/>
      <c r="FI11" s="385"/>
      <c r="FJ11" s="385"/>
      <c r="FK11" s="385"/>
      <c r="FL11" s="385"/>
      <c r="FM11" s="385"/>
      <c r="FN11" s="385"/>
      <c r="FO11" s="385"/>
      <c r="FP11" s="385"/>
      <c r="FQ11" s="385"/>
      <c r="FR11" s="385"/>
      <c r="FS11" s="385"/>
      <c r="FT11" s="385"/>
      <c r="FU11" s="385"/>
      <c r="FV11" s="385"/>
      <c r="FW11" s="385"/>
      <c r="FX11" s="385"/>
      <c r="FY11" s="385"/>
      <c r="FZ11" s="385"/>
      <c r="GA11" s="385"/>
      <c r="GB11" s="385"/>
      <c r="GC11" s="385"/>
      <c r="GD11" s="385"/>
      <c r="GE11" s="385"/>
      <c r="GF11" s="385"/>
      <c r="GG11" s="480"/>
      <c r="GH11" s="666" t="s">
        <v>30</v>
      </c>
      <c r="GI11" s="465"/>
      <c r="GJ11" s="465"/>
      <c r="GK11" s="465"/>
      <c r="GL11" s="465"/>
      <c r="GM11" s="465"/>
      <c r="GN11" s="465"/>
      <c r="GO11" s="465"/>
      <c r="GP11" s="465"/>
      <c r="GQ11" s="465"/>
      <c r="GR11" s="465"/>
      <c r="GS11" s="465"/>
      <c r="GT11" s="465"/>
      <c r="GU11" s="465"/>
      <c r="GV11" s="465"/>
      <c r="GW11" s="465"/>
      <c r="GX11" s="465"/>
      <c r="GY11" s="465"/>
      <c r="GZ11" s="465"/>
      <c r="HA11" s="465"/>
      <c r="HB11" s="465"/>
      <c r="HC11" s="404"/>
      <c r="HD11" s="480"/>
      <c r="HE11" s="541" t="s">
        <v>31</v>
      </c>
      <c r="HF11" s="385"/>
      <c r="HG11" s="385"/>
      <c r="HH11" s="385"/>
      <c r="HI11" s="385"/>
      <c r="HJ11" s="385"/>
      <c r="HK11" s="385"/>
      <c r="HL11" s="385"/>
      <c r="HM11" s="385"/>
      <c r="HN11" s="385"/>
      <c r="HO11" s="385"/>
      <c r="HP11" s="385"/>
      <c r="HQ11" s="385"/>
      <c r="HR11" s="385"/>
      <c r="HS11" s="385"/>
      <c r="HT11" s="385"/>
      <c r="HU11" s="385"/>
      <c r="HV11" s="385"/>
      <c r="HW11" s="385"/>
      <c r="HX11" s="385"/>
      <c r="HY11" s="385"/>
      <c r="HZ11" s="385"/>
      <c r="IA11" s="480"/>
      <c r="IB11" s="666" t="s">
        <v>30</v>
      </c>
      <c r="IC11" s="465"/>
      <c r="ID11" s="465"/>
      <c r="IE11" s="465"/>
      <c r="IF11" s="465"/>
      <c r="IG11" s="465"/>
      <c r="IH11" s="465"/>
      <c r="II11" s="465"/>
      <c r="IJ11" s="465"/>
      <c r="IK11" s="465"/>
      <c r="IL11" s="465"/>
      <c r="IM11" s="465"/>
      <c r="IN11" s="465"/>
      <c r="IO11" s="465"/>
      <c r="IP11" s="465"/>
      <c r="IQ11" s="465"/>
      <c r="IR11" s="465"/>
      <c r="IS11" s="465"/>
      <c r="IT11" s="465"/>
      <c r="IU11" s="465"/>
      <c r="IV11" s="465"/>
      <c r="IW11" s="483"/>
      <c r="IX11" s="408"/>
      <c r="IY11" s="484" t="s">
        <v>31</v>
      </c>
      <c r="IZ11" s="465"/>
      <c r="JA11" s="465"/>
      <c r="JB11" s="465"/>
      <c r="JC11" s="465"/>
      <c r="JD11" s="465"/>
      <c r="JE11" s="465"/>
      <c r="JF11" s="465"/>
      <c r="JG11" s="465"/>
      <c r="JH11" s="465"/>
      <c r="JI11" s="465"/>
      <c r="JJ11" s="465"/>
      <c r="JK11" s="465"/>
      <c r="JL11" s="465"/>
      <c r="JM11" s="465"/>
      <c r="JN11" s="465"/>
      <c r="JO11" s="465"/>
      <c r="JP11" s="465"/>
      <c r="JQ11" s="465"/>
      <c r="JR11" s="465"/>
      <c r="JS11" s="465"/>
      <c r="JT11" s="483"/>
      <c r="JU11" s="408"/>
      <c r="JV11" s="397" t="s">
        <v>457</v>
      </c>
      <c r="JW11" s="398"/>
      <c r="JX11" s="398"/>
      <c r="JY11" s="398"/>
      <c r="JZ11" s="398"/>
      <c r="KA11" s="398"/>
      <c r="KB11" s="398"/>
      <c r="KC11" s="398"/>
      <c r="KD11" s="398"/>
      <c r="KE11" s="398"/>
      <c r="KF11" s="398"/>
      <c r="KG11" s="398"/>
      <c r="KH11" s="398"/>
      <c r="KI11" s="398"/>
      <c r="KJ11" s="398"/>
      <c r="KK11" s="398"/>
      <c r="KL11" s="398"/>
      <c r="KM11" s="398"/>
      <c r="KN11" s="398"/>
      <c r="KO11" s="391"/>
      <c r="KP11" s="397" t="s">
        <v>458</v>
      </c>
      <c r="KQ11" s="398"/>
      <c r="KR11" s="398"/>
      <c r="KS11" s="398"/>
      <c r="KT11" s="398"/>
      <c r="KU11" s="398"/>
      <c r="KV11" s="398"/>
      <c r="KW11" s="398"/>
      <c r="KX11" s="398"/>
      <c r="KY11" s="398"/>
      <c r="KZ11" s="398"/>
      <c r="LA11" s="398"/>
      <c r="LB11" s="398"/>
      <c r="LC11" s="398"/>
      <c r="LD11" s="398"/>
      <c r="LE11" s="398"/>
      <c r="LF11" s="398"/>
      <c r="LG11" s="398"/>
      <c r="LH11" s="398"/>
      <c r="LI11" s="391"/>
      <c r="LJ11" s="397" t="s">
        <v>459</v>
      </c>
      <c r="LK11" s="398"/>
      <c r="LL11" s="398"/>
      <c r="LM11" s="398"/>
      <c r="LN11" s="398"/>
      <c r="LO11" s="398"/>
      <c r="LP11" s="398"/>
      <c r="LQ11" s="398"/>
      <c r="LR11" s="398"/>
      <c r="LS11" s="398"/>
      <c r="LT11" s="398"/>
      <c r="LU11" s="398"/>
      <c r="LV11" s="398"/>
      <c r="LW11" s="398"/>
      <c r="LX11" s="398"/>
      <c r="LY11" s="398"/>
      <c r="LZ11" s="398"/>
      <c r="MA11" s="398"/>
      <c r="MB11" s="398"/>
      <c r="MC11" s="391"/>
      <c r="MD11" s="543" t="s">
        <v>29</v>
      </c>
      <c r="ME11" s="414"/>
      <c r="MF11" s="408"/>
      <c r="MG11" s="424"/>
      <c r="MH11" s="429"/>
      <c r="MI11" s="429"/>
      <c r="MJ11" s="429"/>
      <c r="MK11" s="429"/>
      <c r="ML11" s="429"/>
      <c r="MM11" s="429"/>
      <c r="MN11" s="429"/>
      <c r="MO11" s="429"/>
      <c r="MP11" s="429"/>
      <c r="MQ11" s="429"/>
      <c r="MR11" s="429"/>
      <c r="MS11" s="429"/>
      <c r="MT11" s="429"/>
      <c r="MU11" s="429"/>
      <c r="MV11" s="429"/>
      <c r="MW11" s="429"/>
      <c r="MX11" s="429"/>
      <c r="MY11" s="429"/>
      <c r="MZ11" s="429"/>
      <c r="NA11" s="429"/>
      <c r="NB11" s="429"/>
      <c r="NC11" s="429"/>
      <c r="ND11" s="429"/>
      <c r="NE11" s="425"/>
      <c r="NF11" s="408"/>
      <c r="NG11" s="469" t="s">
        <v>457</v>
      </c>
      <c r="NH11" s="398"/>
      <c r="NI11" s="398"/>
      <c r="NJ11" s="398"/>
      <c r="NK11" s="398"/>
      <c r="NL11" s="398"/>
      <c r="NM11" s="398"/>
      <c r="NN11" s="398"/>
      <c r="NO11" s="398"/>
      <c r="NP11" s="398"/>
      <c r="NQ11" s="391"/>
      <c r="NR11" s="469" t="s">
        <v>458</v>
      </c>
      <c r="NS11" s="398"/>
      <c r="NT11" s="398"/>
      <c r="NU11" s="398"/>
      <c r="NV11" s="398"/>
      <c r="NW11" s="398"/>
      <c r="NX11" s="398"/>
      <c r="NY11" s="398"/>
      <c r="NZ11" s="398"/>
      <c r="OA11" s="398"/>
      <c r="OB11" s="391"/>
      <c r="OC11" s="469" t="s">
        <v>459</v>
      </c>
      <c r="OD11" s="398"/>
      <c r="OE11" s="398"/>
      <c r="OF11" s="398"/>
      <c r="OG11" s="398"/>
      <c r="OH11" s="398"/>
      <c r="OI11" s="398"/>
      <c r="OJ11" s="398"/>
      <c r="OK11" s="398"/>
      <c r="OL11" s="398"/>
      <c r="OM11" s="391"/>
      <c r="ON11" s="472" t="s">
        <v>29</v>
      </c>
      <c r="OO11" s="398"/>
      <c r="OP11" s="398"/>
      <c r="OQ11" s="398"/>
      <c r="OR11" s="398"/>
      <c r="OS11" s="398"/>
      <c r="OT11" s="398"/>
      <c r="OU11" s="398"/>
      <c r="OV11" s="398"/>
      <c r="OW11" s="398"/>
      <c r="OX11" s="391"/>
    </row>
    <row r="12" spans="1:414" ht="30" customHeight="1" thickBot="1">
      <c r="A12" s="408"/>
      <c r="B12" s="614" t="s">
        <v>44</v>
      </c>
      <c r="C12" s="615"/>
      <c r="D12" s="616" t="s">
        <v>45</v>
      </c>
      <c r="E12" s="615"/>
      <c r="F12" s="616" t="s">
        <v>46</v>
      </c>
      <c r="G12" s="615"/>
      <c r="H12" s="616" t="s">
        <v>47</v>
      </c>
      <c r="I12" s="615"/>
      <c r="J12" s="616" t="s">
        <v>48</v>
      </c>
      <c r="K12" s="615"/>
      <c r="L12" s="616" t="s">
        <v>1006</v>
      </c>
      <c r="M12" s="615"/>
      <c r="N12" s="616" t="s">
        <v>49</v>
      </c>
      <c r="O12" s="617"/>
      <c r="P12" s="614" t="s">
        <v>44</v>
      </c>
      <c r="Q12" s="615"/>
      <c r="R12" s="616" t="s">
        <v>45</v>
      </c>
      <c r="S12" s="615"/>
      <c r="T12" s="616" t="s">
        <v>46</v>
      </c>
      <c r="U12" s="615"/>
      <c r="V12" s="616" t="s">
        <v>47</v>
      </c>
      <c r="W12" s="615"/>
      <c r="X12" s="616" t="s">
        <v>48</v>
      </c>
      <c r="Y12" s="615"/>
      <c r="Z12" s="616" t="s">
        <v>1006</v>
      </c>
      <c r="AA12" s="615"/>
      <c r="AB12" s="616" t="s">
        <v>49</v>
      </c>
      <c r="AC12" s="617"/>
      <c r="AD12" s="614" t="s">
        <v>44</v>
      </c>
      <c r="AE12" s="615"/>
      <c r="AF12" s="616" t="s">
        <v>45</v>
      </c>
      <c r="AG12" s="615"/>
      <c r="AH12" s="616" t="s">
        <v>46</v>
      </c>
      <c r="AI12" s="615"/>
      <c r="AJ12" s="616" t="s">
        <v>47</v>
      </c>
      <c r="AK12" s="615"/>
      <c r="AL12" s="616" t="s">
        <v>48</v>
      </c>
      <c r="AM12" s="615"/>
      <c r="AN12" s="616" t="s">
        <v>1006</v>
      </c>
      <c r="AO12" s="615"/>
      <c r="AP12" s="616" t="s">
        <v>49</v>
      </c>
      <c r="AQ12" s="618"/>
      <c r="AR12" s="480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6"/>
      <c r="BG12" s="523" t="s">
        <v>33</v>
      </c>
      <c r="BH12" s="522"/>
      <c r="BI12" s="522"/>
      <c r="BJ12" s="522"/>
      <c r="BK12" s="522"/>
      <c r="BL12" s="522"/>
      <c r="BM12" s="526"/>
      <c r="BN12" s="504"/>
      <c r="BO12" s="505"/>
      <c r="BP12" s="505"/>
      <c r="BQ12" s="505"/>
      <c r="BR12" s="505"/>
      <c r="BS12" s="505"/>
      <c r="BT12" s="506"/>
      <c r="BU12" s="480"/>
      <c r="BV12" s="495"/>
      <c r="BW12" s="495"/>
      <c r="BX12" s="495"/>
      <c r="BY12" s="495"/>
      <c r="BZ12" s="480"/>
      <c r="CA12" s="572"/>
      <c r="CB12" s="573"/>
      <c r="CC12" s="573"/>
      <c r="CD12" s="574"/>
      <c r="CE12" s="570"/>
      <c r="CF12" s="570"/>
      <c r="CG12" s="570"/>
      <c r="CH12" s="579"/>
      <c r="CI12" s="424"/>
      <c r="CJ12" s="429"/>
      <c r="CK12" s="429"/>
      <c r="CL12" s="429"/>
      <c r="CM12" s="429"/>
      <c r="CN12" s="429"/>
      <c r="CO12" s="429"/>
      <c r="CP12" s="425"/>
      <c r="CQ12" s="424"/>
      <c r="CR12" s="429"/>
      <c r="CS12" s="429"/>
      <c r="CT12" s="429"/>
      <c r="CU12" s="429"/>
      <c r="CV12" s="429"/>
      <c r="CW12" s="429"/>
      <c r="CX12" s="425"/>
      <c r="CY12" s="424"/>
      <c r="CZ12" s="429"/>
      <c r="DA12" s="429"/>
      <c r="DB12" s="429"/>
      <c r="DC12" s="429"/>
      <c r="DD12" s="429"/>
      <c r="DE12" s="429"/>
      <c r="DF12" s="425"/>
      <c r="DG12" s="424"/>
      <c r="DH12" s="429"/>
      <c r="DI12" s="429"/>
      <c r="DJ12" s="429"/>
      <c r="DK12" s="429"/>
      <c r="DL12" s="429"/>
      <c r="DM12" s="429"/>
      <c r="DN12" s="404"/>
      <c r="DO12" s="480"/>
      <c r="DP12" s="662" t="s">
        <v>457</v>
      </c>
      <c r="DQ12" s="388"/>
      <c r="DR12" s="388"/>
      <c r="DS12" s="388"/>
      <c r="DT12" s="388"/>
      <c r="DU12" s="388"/>
      <c r="DV12" s="388"/>
      <c r="DW12" s="388"/>
      <c r="DX12" s="388"/>
      <c r="DY12" s="388"/>
      <c r="DZ12" s="389"/>
      <c r="EA12" s="407" t="s">
        <v>458</v>
      </c>
      <c r="EB12" s="388"/>
      <c r="EC12" s="388"/>
      <c r="ED12" s="388"/>
      <c r="EE12" s="388"/>
      <c r="EF12" s="388"/>
      <c r="EG12" s="388"/>
      <c r="EH12" s="388"/>
      <c r="EI12" s="388"/>
      <c r="EJ12" s="388"/>
      <c r="EK12" s="389"/>
      <c r="EL12" s="407" t="s">
        <v>459</v>
      </c>
      <c r="EM12" s="388"/>
      <c r="EN12" s="388"/>
      <c r="EO12" s="388"/>
      <c r="EP12" s="388"/>
      <c r="EQ12" s="388"/>
      <c r="ER12" s="388"/>
      <c r="ES12" s="388"/>
      <c r="ET12" s="388"/>
      <c r="EU12" s="388"/>
      <c r="EV12" s="389"/>
      <c r="EW12" s="668" t="s">
        <v>29</v>
      </c>
      <c r="EX12" s="480"/>
      <c r="EY12" s="664" t="s">
        <v>457</v>
      </c>
      <c r="EZ12" s="402"/>
      <c r="FA12" s="402"/>
      <c r="FB12" s="402"/>
      <c r="FC12" s="402"/>
      <c r="FD12" s="402"/>
      <c r="FE12" s="402"/>
      <c r="FF12" s="402"/>
      <c r="FG12" s="402"/>
      <c r="FH12" s="402"/>
      <c r="FI12" s="402"/>
      <c r="FJ12" s="401" t="s">
        <v>458</v>
      </c>
      <c r="FK12" s="402"/>
      <c r="FL12" s="402"/>
      <c r="FM12" s="402"/>
      <c r="FN12" s="402"/>
      <c r="FO12" s="402"/>
      <c r="FP12" s="402"/>
      <c r="FQ12" s="402"/>
      <c r="FR12" s="402"/>
      <c r="FS12" s="402"/>
      <c r="FT12" s="402"/>
      <c r="FU12" s="401" t="s">
        <v>459</v>
      </c>
      <c r="FV12" s="402"/>
      <c r="FW12" s="402"/>
      <c r="FX12" s="402"/>
      <c r="FY12" s="402"/>
      <c r="FZ12" s="402"/>
      <c r="GA12" s="402"/>
      <c r="GB12" s="402"/>
      <c r="GC12" s="402"/>
      <c r="GD12" s="402"/>
      <c r="GE12" s="402"/>
      <c r="GF12" s="675" t="s">
        <v>29</v>
      </c>
      <c r="GG12" s="480"/>
      <c r="GH12" s="662" t="s">
        <v>457</v>
      </c>
      <c r="GI12" s="388"/>
      <c r="GJ12" s="388"/>
      <c r="GK12" s="388"/>
      <c r="GL12" s="388"/>
      <c r="GM12" s="388"/>
      <c r="GN12" s="389"/>
      <c r="GO12" s="407" t="s">
        <v>458</v>
      </c>
      <c r="GP12" s="388"/>
      <c r="GQ12" s="388"/>
      <c r="GR12" s="388"/>
      <c r="GS12" s="388"/>
      <c r="GT12" s="388"/>
      <c r="GU12" s="389"/>
      <c r="GV12" s="407" t="s">
        <v>459</v>
      </c>
      <c r="GW12" s="388"/>
      <c r="GX12" s="388"/>
      <c r="GY12" s="388"/>
      <c r="GZ12" s="388"/>
      <c r="HA12" s="388"/>
      <c r="HB12" s="389"/>
      <c r="HC12" s="660" t="s">
        <v>29</v>
      </c>
      <c r="HD12" s="480"/>
      <c r="HE12" s="664" t="s">
        <v>457</v>
      </c>
      <c r="HF12" s="402"/>
      <c r="HG12" s="402"/>
      <c r="HH12" s="402"/>
      <c r="HI12" s="402"/>
      <c r="HJ12" s="402"/>
      <c r="HK12" s="402"/>
      <c r="HL12" s="401" t="s">
        <v>458</v>
      </c>
      <c r="HM12" s="402"/>
      <c r="HN12" s="402"/>
      <c r="HO12" s="402"/>
      <c r="HP12" s="402"/>
      <c r="HQ12" s="402"/>
      <c r="HR12" s="402"/>
      <c r="HS12" s="401" t="s">
        <v>459</v>
      </c>
      <c r="HT12" s="402"/>
      <c r="HU12" s="402"/>
      <c r="HV12" s="402"/>
      <c r="HW12" s="402"/>
      <c r="HX12" s="402"/>
      <c r="HY12" s="402"/>
      <c r="HZ12" s="674" t="s">
        <v>29</v>
      </c>
      <c r="IA12" s="480"/>
      <c r="IB12" s="662" t="s">
        <v>457</v>
      </c>
      <c r="IC12" s="388"/>
      <c r="ID12" s="388"/>
      <c r="IE12" s="388"/>
      <c r="IF12" s="388"/>
      <c r="IG12" s="388"/>
      <c r="IH12" s="389"/>
      <c r="II12" s="407" t="s">
        <v>458</v>
      </c>
      <c r="IJ12" s="388"/>
      <c r="IK12" s="388"/>
      <c r="IL12" s="388"/>
      <c r="IM12" s="388"/>
      <c r="IN12" s="388"/>
      <c r="IO12" s="389"/>
      <c r="IP12" s="407" t="s">
        <v>459</v>
      </c>
      <c r="IQ12" s="388"/>
      <c r="IR12" s="388"/>
      <c r="IS12" s="388"/>
      <c r="IT12" s="388"/>
      <c r="IU12" s="388"/>
      <c r="IV12" s="389"/>
      <c r="IW12" s="461" t="s">
        <v>29</v>
      </c>
      <c r="IX12" s="408"/>
      <c r="IY12" s="407" t="s">
        <v>457</v>
      </c>
      <c r="IZ12" s="388"/>
      <c r="JA12" s="388"/>
      <c r="JB12" s="388"/>
      <c r="JC12" s="388"/>
      <c r="JD12" s="388"/>
      <c r="JE12" s="389"/>
      <c r="JF12" s="407" t="s">
        <v>458</v>
      </c>
      <c r="JG12" s="388"/>
      <c r="JH12" s="388"/>
      <c r="JI12" s="388"/>
      <c r="JJ12" s="388"/>
      <c r="JK12" s="388"/>
      <c r="JL12" s="389"/>
      <c r="JM12" s="407" t="s">
        <v>459</v>
      </c>
      <c r="JN12" s="388"/>
      <c r="JO12" s="388"/>
      <c r="JP12" s="388"/>
      <c r="JQ12" s="388"/>
      <c r="JR12" s="388"/>
      <c r="JS12" s="389"/>
      <c r="JT12" s="461" t="s">
        <v>29</v>
      </c>
      <c r="JU12" s="408"/>
      <c r="JV12" s="412" t="s">
        <v>37</v>
      </c>
      <c r="JW12" s="398"/>
      <c r="JX12" s="398"/>
      <c r="JY12" s="398"/>
      <c r="JZ12" s="398"/>
      <c r="KA12" s="398"/>
      <c r="KB12" s="398"/>
      <c r="KC12" s="391"/>
      <c r="KD12" s="413" t="s">
        <v>460</v>
      </c>
      <c r="KE12" s="414"/>
      <c r="KF12" s="412" t="s">
        <v>39</v>
      </c>
      <c r="KG12" s="398"/>
      <c r="KH12" s="398"/>
      <c r="KI12" s="398"/>
      <c r="KJ12" s="398"/>
      <c r="KK12" s="398"/>
      <c r="KL12" s="398"/>
      <c r="KM12" s="391"/>
      <c r="KN12" s="423" t="s">
        <v>36</v>
      </c>
      <c r="KO12" s="414"/>
      <c r="KP12" s="412" t="s">
        <v>37</v>
      </c>
      <c r="KQ12" s="398"/>
      <c r="KR12" s="398"/>
      <c r="KS12" s="398"/>
      <c r="KT12" s="398"/>
      <c r="KU12" s="398"/>
      <c r="KV12" s="398"/>
      <c r="KW12" s="391"/>
      <c r="KX12" s="413" t="s">
        <v>461</v>
      </c>
      <c r="KY12" s="414"/>
      <c r="KZ12" s="412" t="s">
        <v>39</v>
      </c>
      <c r="LA12" s="398"/>
      <c r="LB12" s="398"/>
      <c r="LC12" s="398"/>
      <c r="LD12" s="398"/>
      <c r="LE12" s="398"/>
      <c r="LF12" s="398"/>
      <c r="LG12" s="391"/>
      <c r="LH12" s="423" t="s">
        <v>36</v>
      </c>
      <c r="LI12" s="414"/>
      <c r="LJ12" s="412" t="s">
        <v>37</v>
      </c>
      <c r="LK12" s="398"/>
      <c r="LL12" s="398"/>
      <c r="LM12" s="398"/>
      <c r="LN12" s="398"/>
      <c r="LO12" s="398"/>
      <c r="LP12" s="398"/>
      <c r="LQ12" s="391"/>
      <c r="LR12" s="413" t="s">
        <v>462</v>
      </c>
      <c r="LS12" s="414"/>
      <c r="LT12" s="412" t="s">
        <v>39</v>
      </c>
      <c r="LU12" s="398"/>
      <c r="LV12" s="398"/>
      <c r="LW12" s="398"/>
      <c r="LX12" s="398"/>
      <c r="LY12" s="398"/>
      <c r="LZ12" s="398"/>
      <c r="MA12" s="391"/>
      <c r="MB12" s="423" t="s">
        <v>36</v>
      </c>
      <c r="MC12" s="414"/>
      <c r="MD12" s="491"/>
      <c r="ME12" s="492"/>
      <c r="MF12" s="408"/>
      <c r="MG12" s="407" t="s">
        <v>457</v>
      </c>
      <c r="MH12" s="388"/>
      <c r="MI12" s="388"/>
      <c r="MJ12" s="388"/>
      <c r="MK12" s="388"/>
      <c r="ML12" s="388"/>
      <c r="MM12" s="388"/>
      <c r="MN12" s="389"/>
      <c r="MO12" s="407" t="s">
        <v>458</v>
      </c>
      <c r="MP12" s="388"/>
      <c r="MQ12" s="388"/>
      <c r="MR12" s="388"/>
      <c r="MS12" s="388"/>
      <c r="MT12" s="388"/>
      <c r="MU12" s="388"/>
      <c r="MV12" s="389"/>
      <c r="MW12" s="407" t="s">
        <v>459</v>
      </c>
      <c r="MX12" s="388"/>
      <c r="MY12" s="388"/>
      <c r="MZ12" s="388"/>
      <c r="NA12" s="388"/>
      <c r="NB12" s="388"/>
      <c r="NC12" s="388"/>
      <c r="ND12" s="389"/>
      <c r="NE12" s="463" t="s">
        <v>29</v>
      </c>
      <c r="NF12" s="40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47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47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47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47" t="s">
        <v>43</v>
      </c>
    </row>
    <row r="13" spans="1:414" ht="37.5" customHeight="1" thickBot="1">
      <c r="A13" s="408"/>
      <c r="B13" s="552" t="s">
        <v>164</v>
      </c>
      <c r="C13" s="533" t="s">
        <v>165</v>
      </c>
      <c r="D13" s="533" t="s">
        <v>164</v>
      </c>
      <c r="E13" s="533" t="s">
        <v>165</v>
      </c>
      <c r="F13" s="533" t="s">
        <v>164</v>
      </c>
      <c r="G13" s="533" t="s">
        <v>165</v>
      </c>
      <c r="H13" s="533" t="s">
        <v>164</v>
      </c>
      <c r="I13" s="533" t="s">
        <v>165</v>
      </c>
      <c r="J13" s="533" t="s">
        <v>164</v>
      </c>
      <c r="K13" s="533" t="s">
        <v>165</v>
      </c>
      <c r="L13" s="533" t="s">
        <v>164</v>
      </c>
      <c r="M13" s="533" t="s">
        <v>165</v>
      </c>
      <c r="N13" s="533" t="s">
        <v>164</v>
      </c>
      <c r="O13" s="535" t="s">
        <v>165</v>
      </c>
      <c r="P13" s="552" t="s">
        <v>164</v>
      </c>
      <c r="Q13" s="533" t="s">
        <v>165</v>
      </c>
      <c r="R13" s="533" t="s">
        <v>164</v>
      </c>
      <c r="S13" s="533" t="s">
        <v>165</v>
      </c>
      <c r="T13" s="533" t="s">
        <v>164</v>
      </c>
      <c r="U13" s="533" t="s">
        <v>165</v>
      </c>
      <c r="V13" s="533" t="s">
        <v>164</v>
      </c>
      <c r="W13" s="533" t="s">
        <v>165</v>
      </c>
      <c r="X13" s="533" t="s">
        <v>164</v>
      </c>
      <c r="Y13" s="533" t="s">
        <v>165</v>
      </c>
      <c r="Z13" s="533" t="s">
        <v>164</v>
      </c>
      <c r="AA13" s="533" t="s">
        <v>165</v>
      </c>
      <c r="AB13" s="533" t="s">
        <v>164</v>
      </c>
      <c r="AC13" s="535" t="s">
        <v>165</v>
      </c>
      <c r="AD13" s="552" t="s">
        <v>164</v>
      </c>
      <c r="AE13" s="533" t="s">
        <v>165</v>
      </c>
      <c r="AF13" s="533" t="s">
        <v>164</v>
      </c>
      <c r="AG13" s="533" t="s">
        <v>165</v>
      </c>
      <c r="AH13" s="533" t="s">
        <v>164</v>
      </c>
      <c r="AI13" s="533" t="s">
        <v>165</v>
      </c>
      <c r="AJ13" s="533" t="s">
        <v>164</v>
      </c>
      <c r="AK13" s="533" t="s">
        <v>165</v>
      </c>
      <c r="AL13" s="533" t="s">
        <v>164</v>
      </c>
      <c r="AM13" s="533" t="s">
        <v>165</v>
      </c>
      <c r="AN13" s="533" t="s">
        <v>164</v>
      </c>
      <c r="AO13" s="533" t="s">
        <v>165</v>
      </c>
      <c r="AP13" s="533" t="s">
        <v>164</v>
      </c>
      <c r="AQ13" s="560" t="s">
        <v>165</v>
      </c>
      <c r="AR13" s="480"/>
      <c r="AS13" s="546" t="s">
        <v>50</v>
      </c>
      <c r="AT13" s="512" t="s">
        <v>51</v>
      </c>
      <c r="AU13" s="485" t="s">
        <v>52</v>
      </c>
      <c r="AV13" s="485" t="s">
        <v>53</v>
      </c>
      <c r="AW13" s="485" t="s">
        <v>54</v>
      </c>
      <c r="AX13" s="485" t="s">
        <v>55</v>
      </c>
      <c r="AY13" s="508" t="s">
        <v>56</v>
      </c>
      <c r="AZ13" s="510" t="s">
        <v>50</v>
      </c>
      <c r="BA13" s="512" t="s">
        <v>51</v>
      </c>
      <c r="BB13" s="485" t="s">
        <v>52</v>
      </c>
      <c r="BC13" s="485" t="s">
        <v>53</v>
      </c>
      <c r="BD13" s="485" t="s">
        <v>54</v>
      </c>
      <c r="BE13" s="485" t="s">
        <v>55</v>
      </c>
      <c r="BF13" s="508" t="s">
        <v>56</v>
      </c>
      <c r="BG13" s="510" t="s">
        <v>50</v>
      </c>
      <c r="BH13" s="512" t="s">
        <v>51</v>
      </c>
      <c r="BI13" s="485" t="s">
        <v>52</v>
      </c>
      <c r="BJ13" s="485" t="s">
        <v>53</v>
      </c>
      <c r="BK13" s="485" t="s">
        <v>54</v>
      </c>
      <c r="BL13" s="485" t="s">
        <v>55</v>
      </c>
      <c r="BM13" s="508" t="s">
        <v>56</v>
      </c>
      <c r="BN13" s="510" t="s">
        <v>50</v>
      </c>
      <c r="BO13" s="512" t="s">
        <v>51</v>
      </c>
      <c r="BP13" s="485" t="s">
        <v>52</v>
      </c>
      <c r="BQ13" s="485" t="s">
        <v>53</v>
      </c>
      <c r="BR13" s="485" t="s">
        <v>54</v>
      </c>
      <c r="BS13" s="485" t="s">
        <v>55</v>
      </c>
      <c r="BT13" s="487" t="s">
        <v>56</v>
      </c>
      <c r="BU13" s="480"/>
      <c r="BV13" s="517" t="s">
        <v>463</v>
      </c>
      <c r="BW13" s="496" t="s">
        <v>464</v>
      </c>
      <c r="BX13" s="496" t="s">
        <v>465</v>
      </c>
      <c r="BY13" s="498" t="s">
        <v>36</v>
      </c>
      <c r="BZ13" s="480"/>
      <c r="CA13" s="496" t="s">
        <v>463</v>
      </c>
      <c r="CB13" s="496" t="s">
        <v>464</v>
      </c>
      <c r="CC13" s="496" t="s">
        <v>465</v>
      </c>
      <c r="CD13" s="576" t="s">
        <v>36</v>
      </c>
      <c r="CE13" s="496" t="s">
        <v>463</v>
      </c>
      <c r="CF13" s="496" t="s">
        <v>464</v>
      </c>
      <c r="CG13" s="496" t="s">
        <v>465</v>
      </c>
      <c r="CH13" s="576" t="s">
        <v>36</v>
      </c>
      <c r="CI13" s="516" t="s">
        <v>463</v>
      </c>
      <c r="CJ13" s="391"/>
      <c r="CK13" s="516" t="s">
        <v>464</v>
      </c>
      <c r="CL13" s="391"/>
      <c r="CM13" s="516" t="s">
        <v>465</v>
      </c>
      <c r="CN13" s="391"/>
      <c r="CO13" s="587" t="s">
        <v>36</v>
      </c>
      <c r="CP13" s="588"/>
      <c r="CQ13" s="585" t="s">
        <v>463</v>
      </c>
      <c r="CR13" s="586"/>
      <c r="CS13" s="585" t="s">
        <v>464</v>
      </c>
      <c r="CT13" s="586"/>
      <c r="CU13" s="585" t="s">
        <v>465</v>
      </c>
      <c r="CV13" s="586"/>
      <c r="CW13" s="587" t="s">
        <v>36</v>
      </c>
      <c r="CX13" s="588"/>
      <c r="CY13" s="585" t="s">
        <v>463</v>
      </c>
      <c r="CZ13" s="586"/>
      <c r="DA13" s="585" t="s">
        <v>464</v>
      </c>
      <c r="DB13" s="586"/>
      <c r="DC13" s="585" t="s">
        <v>465</v>
      </c>
      <c r="DD13" s="586"/>
      <c r="DE13" s="587" t="s">
        <v>36</v>
      </c>
      <c r="DF13" s="588"/>
      <c r="DG13" s="585" t="s">
        <v>463</v>
      </c>
      <c r="DH13" s="586"/>
      <c r="DI13" s="585" t="s">
        <v>464</v>
      </c>
      <c r="DJ13" s="586"/>
      <c r="DK13" s="585" t="s">
        <v>465</v>
      </c>
      <c r="DL13" s="586"/>
      <c r="DM13" s="587" t="s">
        <v>36</v>
      </c>
      <c r="DN13" s="672"/>
      <c r="DO13" s="480"/>
      <c r="DP13" s="669" t="s">
        <v>37</v>
      </c>
      <c r="DQ13" s="398"/>
      <c r="DR13" s="398"/>
      <c r="DS13" s="391"/>
      <c r="DT13" s="589" t="s">
        <v>466</v>
      </c>
      <c r="DU13" s="500" t="s">
        <v>39</v>
      </c>
      <c r="DV13" s="398"/>
      <c r="DW13" s="398"/>
      <c r="DX13" s="398"/>
      <c r="DY13" s="391"/>
      <c r="DZ13" s="582" t="s">
        <v>36</v>
      </c>
      <c r="EA13" s="500" t="s">
        <v>37</v>
      </c>
      <c r="EB13" s="398"/>
      <c r="EC13" s="398"/>
      <c r="ED13" s="391"/>
      <c r="EE13" s="589" t="s">
        <v>467</v>
      </c>
      <c r="EF13" s="500" t="s">
        <v>39</v>
      </c>
      <c r="EG13" s="398"/>
      <c r="EH13" s="398"/>
      <c r="EI13" s="398"/>
      <c r="EJ13" s="391"/>
      <c r="EK13" s="582" t="s">
        <v>36</v>
      </c>
      <c r="EL13" s="500" t="s">
        <v>37</v>
      </c>
      <c r="EM13" s="398"/>
      <c r="EN13" s="398"/>
      <c r="EO13" s="391"/>
      <c r="EP13" s="589" t="s">
        <v>468</v>
      </c>
      <c r="EQ13" s="500" t="s">
        <v>39</v>
      </c>
      <c r="ER13" s="398"/>
      <c r="ES13" s="398"/>
      <c r="ET13" s="398"/>
      <c r="EU13" s="391"/>
      <c r="EV13" s="582" t="s">
        <v>36</v>
      </c>
      <c r="EW13" s="520"/>
      <c r="EX13" s="480"/>
      <c r="EY13" s="669" t="s">
        <v>37</v>
      </c>
      <c r="EZ13" s="398"/>
      <c r="FA13" s="398"/>
      <c r="FB13" s="391"/>
      <c r="FC13" s="589" t="s">
        <v>469</v>
      </c>
      <c r="FD13" s="500" t="s">
        <v>39</v>
      </c>
      <c r="FE13" s="398"/>
      <c r="FF13" s="398"/>
      <c r="FG13" s="398"/>
      <c r="FH13" s="391"/>
      <c r="FI13" s="582" t="s">
        <v>36</v>
      </c>
      <c r="FJ13" s="500" t="s">
        <v>37</v>
      </c>
      <c r="FK13" s="398"/>
      <c r="FL13" s="398"/>
      <c r="FM13" s="391"/>
      <c r="FN13" s="589" t="s">
        <v>470</v>
      </c>
      <c r="FO13" s="500" t="s">
        <v>39</v>
      </c>
      <c r="FP13" s="398"/>
      <c r="FQ13" s="398"/>
      <c r="FR13" s="398"/>
      <c r="FS13" s="391"/>
      <c r="FT13" s="582" t="s">
        <v>36</v>
      </c>
      <c r="FU13" s="500" t="s">
        <v>37</v>
      </c>
      <c r="FV13" s="398"/>
      <c r="FW13" s="398"/>
      <c r="FX13" s="391"/>
      <c r="FY13" s="589" t="s">
        <v>471</v>
      </c>
      <c r="FZ13" s="500" t="s">
        <v>39</v>
      </c>
      <c r="GA13" s="398"/>
      <c r="GB13" s="398"/>
      <c r="GC13" s="398"/>
      <c r="GD13" s="391"/>
      <c r="GE13" s="582" t="s">
        <v>36</v>
      </c>
      <c r="GF13" s="520"/>
      <c r="GG13" s="480"/>
      <c r="GH13" s="663" t="s">
        <v>472</v>
      </c>
      <c r="GI13" s="584" t="s">
        <v>473</v>
      </c>
      <c r="GJ13" s="581" t="s">
        <v>474</v>
      </c>
      <c r="GK13" s="398"/>
      <c r="GL13" s="398"/>
      <c r="GM13" s="391"/>
      <c r="GN13" s="582" t="s">
        <v>36</v>
      </c>
      <c r="GO13" s="583" t="s">
        <v>475</v>
      </c>
      <c r="GP13" s="584" t="s">
        <v>476</v>
      </c>
      <c r="GQ13" s="581" t="s">
        <v>477</v>
      </c>
      <c r="GR13" s="398"/>
      <c r="GS13" s="398"/>
      <c r="GT13" s="391"/>
      <c r="GU13" s="582" t="s">
        <v>36</v>
      </c>
      <c r="GV13" s="583" t="s">
        <v>478</v>
      </c>
      <c r="GW13" s="584" t="s">
        <v>479</v>
      </c>
      <c r="GX13" s="581" t="s">
        <v>480</v>
      </c>
      <c r="GY13" s="398"/>
      <c r="GZ13" s="398"/>
      <c r="HA13" s="391"/>
      <c r="HB13" s="582" t="s">
        <v>36</v>
      </c>
      <c r="HC13" s="520"/>
      <c r="HD13" s="480"/>
      <c r="HE13" s="663" t="s">
        <v>481</v>
      </c>
      <c r="HF13" s="584" t="s">
        <v>482</v>
      </c>
      <c r="HG13" s="581" t="s">
        <v>483</v>
      </c>
      <c r="HH13" s="398"/>
      <c r="HI13" s="398"/>
      <c r="HJ13" s="391"/>
      <c r="HK13" s="582" t="s">
        <v>36</v>
      </c>
      <c r="HL13" s="583" t="s">
        <v>484</v>
      </c>
      <c r="HM13" s="584" t="s">
        <v>485</v>
      </c>
      <c r="HN13" s="581" t="s">
        <v>486</v>
      </c>
      <c r="HO13" s="398"/>
      <c r="HP13" s="398"/>
      <c r="HQ13" s="391"/>
      <c r="HR13" s="582" t="s">
        <v>36</v>
      </c>
      <c r="HS13" s="583" t="s">
        <v>487</v>
      </c>
      <c r="HT13" s="584" t="s">
        <v>488</v>
      </c>
      <c r="HU13" s="581" t="s">
        <v>489</v>
      </c>
      <c r="HV13" s="398"/>
      <c r="HW13" s="398"/>
      <c r="HX13" s="391"/>
      <c r="HY13" s="582" t="s">
        <v>36</v>
      </c>
      <c r="HZ13" s="520"/>
      <c r="IA13" s="480"/>
      <c r="IB13" s="663" t="s">
        <v>490</v>
      </c>
      <c r="IC13" s="584" t="s">
        <v>491</v>
      </c>
      <c r="ID13" s="581" t="s">
        <v>492</v>
      </c>
      <c r="IE13" s="398"/>
      <c r="IF13" s="398"/>
      <c r="IG13" s="391"/>
      <c r="IH13" s="582" t="s">
        <v>36</v>
      </c>
      <c r="II13" s="583" t="s">
        <v>493</v>
      </c>
      <c r="IJ13" s="584" t="s">
        <v>494</v>
      </c>
      <c r="IK13" s="581" t="s">
        <v>495</v>
      </c>
      <c r="IL13" s="398"/>
      <c r="IM13" s="398"/>
      <c r="IN13" s="391"/>
      <c r="IO13" s="582" t="s">
        <v>36</v>
      </c>
      <c r="IP13" s="583" t="s">
        <v>496</v>
      </c>
      <c r="IQ13" s="584" t="s">
        <v>497</v>
      </c>
      <c r="IR13" s="581" t="s">
        <v>498</v>
      </c>
      <c r="IS13" s="398"/>
      <c r="IT13" s="398"/>
      <c r="IU13" s="391"/>
      <c r="IV13" s="582" t="s">
        <v>36</v>
      </c>
      <c r="IW13" s="408"/>
      <c r="IX13" s="408"/>
      <c r="IY13" s="583" t="s">
        <v>499</v>
      </c>
      <c r="IZ13" s="584" t="s">
        <v>500</v>
      </c>
      <c r="JA13" s="581" t="s">
        <v>501</v>
      </c>
      <c r="JB13" s="398"/>
      <c r="JC13" s="398"/>
      <c r="JD13" s="391"/>
      <c r="JE13" s="582" t="s">
        <v>36</v>
      </c>
      <c r="JF13" s="583" t="s">
        <v>502</v>
      </c>
      <c r="JG13" s="584" t="s">
        <v>503</v>
      </c>
      <c r="JH13" s="581" t="s">
        <v>504</v>
      </c>
      <c r="JI13" s="398"/>
      <c r="JJ13" s="398"/>
      <c r="JK13" s="391"/>
      <c r="JL13" s="582" t="s">
        <v>36</v>
      </c>
      <c r="JM13" s="583" t="s">
        <v>505</v>
      </c>
      <c r="JN13" s="584" t="s">
        <v>506</v>
      </c>
      <c r="JO13" s="581" t="s">
        <v>507</v>
      </c>
      <c r="JP13" s="398"/>
      <c r="JQ13" s="398"/>
      <c r="JR13" s="391"/>
      <c r="JS13" s="582" t="s">
        <v>36</v>
      </c>
      <c r="JT13" s="408"/>
      <c r="JU13" s="408"/>
      <c r="JV13" s="426" t="s">
        <v>508</v>
      </c>
      <c r="JW13" s="420"/>
      <c r="JX13" s="419" t="s">
        <v>509</v>
      </c>
      <c r="JY13" s="420"/>
      <c r="JZ13" s="419" t="s">
        <v>510</v>
      </c>
      <c r="KA13" s="467"/>
      <c r="KB13" s="470" t="s">
        <v>119</v>
      </c>
      <c r="KC13" s="467"/>
      <c r="KD13" s="415"/>
      <c r="KE13" s="416"/>
      <c r="KF13" s="426" t="s">
        <v>511</v>
      </c>
      <c r="KG13" s="420"/>
      <c r="KH13" s="419" t="s">
        <v>512</v>
      </c>
      <c r="KI13" s="420"/>
      <c r="KJ13" s="419" t="s">
        <v>513</v>
      </c>
      <c r="KK13" s="459"/>
      <c r="KL13" s="539" t="s">
        <v>119</v>
      </c>
      <c r="KM13" s="478"/>
      <c r="KN13" s="424"/>
      <c r="KO13" s="425"/>
      <c r="KP13" s="426" t="s">
        <v>514</v>
      </c>
      <c r="KQ13" s="420"/>
      <c r="KR13" s="419" t="s">
        <v>515</v>
      </c>
      <c r="KS13" s="420"/>
      <c r="KT13" s="419" t="s">
        <v>516</v>
      </c>
      <c r="KU13" s="467"/>
      <c r="KV13" s="390" t="s">
        <v>119</v>
      </c>
      <c r="KW13" s="391"/>
      <c r="KX13" s="415"/>
      <c r="KY13" s="416"/>
      <c r="KZ13" s="426" t="s">
        <v>517</v>
      </c>
      <c r="LA13" s="420"/>
      <c r="LB13" s="419" t="s">
        <v>518</v>
      </c>
      <c r="LC13" s="420"/>
      <c r="LD13" s="419" t="s">
        <v>519</v>
      </c>
      <c r="LE13" s="459"/>
      <c r="LF13" s="390" t="s">
        <v>129</v>
      </c>
      <c r="LG13" s="391"/>
      <c r="LH13" s="424"/>
      <c r="LI13" s="425"/>
      <c r="LJ13" s="426" t="s">
        <v>520</v>
      </c>
      <c r="LK13" s="420"/>
      <c r="LL13" s="419" t="s">
        <v>521</v>
      </c>
      <c r="LM13" s="420"/>
      <c r="LN13" s="419" t="s">
        <v>522</v>
      </c>
      <c r="LO13" s="467"/>
      <c r="LP13" s="470" t="s">
        <v>119</v>
      </c>
      <c r="LQ13" s="467"/>
      <c r="LR13" s="415"/>
      <c r="LS13" s="416"/>
      <c r="LT13" s="426" t="s">
        <v>523</v>
      </c>
      <c r="LU13" s="420"/>
      <c r="LV13" s="419" t="s">
        <v>524</v>
      </c>
      <c r="LW13" s="420"/>
      <c r="LX13" s="419" t="s">
        <v>525</v>
      </c>
      <c r="LY13" s="459"/>
      <c r="LZ13" s="539" t="s">
        <v>119</v>
      </c>
      <c r="MA13" s="478"/>
      <c r="MB13" s="424"/>
      <c r="MC13" s="425"/>
      <c r="MD13" s="424"/>
      <c r="ME13" s="425"/>
      <c r="MF13" s="408"/>
      <c r="MG13" s="412" t="s">
        <v>526</v>
      </c>
      <c r="MH13" s="391"/>
      <c r="MI13" s="412" t="s">
        <v>527</v>
      </c>
      <c r="MJ13" s="391"/>
      <c r="MK13" s="421" t="s">
        <v>528</v>
      </c>
      <c r="ML13" s="391"/>
      <c r="MM13" s="422" t="s">
        <v>36</v>
      </c>
      <c r="MN13" s="391"/>
      <c r="MO13" s="412" t="s">
        <v>529</v>
      </c>
      <c r="MP13" s="391"/>
      <c r="MQ13" s="412" t="s">
        <v>530</v>
      </c>
      <c r="MR13" s="391"/>
      <c r="MS13" s="421" t="s">
        <v>531</v>
      </c>
      <c r="MT13" s="391"/>
      <c r="MU13" s="422" t="s">
        <v>36</v>
      </c>
      <c r="MV13" s="391"/>
      <c r="MW13" s="412" t="s">
        <v>532</v>
      </c>
      <c r="MX13" s="391"/>
      <c r="MY13" s="412" t="s">
        <v>533</v>
      </c>
      <c r="MZ13" s="391"/>
      <c r="NA13" s="421" t="s">
        <v>534</v>
      </c>
      <c r="NB13" s="391"/>
      <c r="NC13" s="422" t="s">
        <v>36</v>
      </c>
      <c r="ND13" s="391"/>
      <c r="NE13" s="408"/>
      <c r="NF13" s="408"/>
      <c r="NG13" s="445" t="s">
        <v>154</v>
      </c>
      <c r="NH13" s="431" t="s">
        <v>155</v>
      </c>
      <c r="NI13" s="433" t="s">
        <v>156</v>
      </c>
      <c r="NJ13" s="438" t="s">
        <v>157</v>
      </c>
      <c r="NK13" s="439" t="s">
        <v>158</v>
      </c>
      <c r="NL13" s="440" t="s">
        <v>159</v>
      </c>
      <c r="NM13" s="441" t="s">
        <v>160</v>
      </c>
      <c r="NN13" s="442" t="s">
        <v>161</v>
      </c>
      <c r="NO13" s="434" t="s">
        <v>162</v>
      </c>
      <c r="NP13" s="435" t="s">
        <v>163</v>
      </c>
      <c r="NQ13" s="408"/>
      <c r="NR13" s="445" t="s">
        <v>154</v>
      </c>
      <c r="NS13" s="431" t="s">
        <v>155</v>
      </c>
      <c r="NT13" s="433" t="s">
        <v>156</v>
      </c>
      <c r="NU13" s="438" t="s">
        <v>157</v>
      </c>
      <c r="NV13" s="439" t="s">
        <v>158</v>
      </c>
      <c r="NW13" s="440" t="s">
        <v>159</v>
      </c>
      <c r="NX13" s="441" t="s">
        <v>160</v>
      </c>
      <c r="NY13" s="442" t="s">
        <v>161</v>
      </c>
      <c r="NZ13" s="434" t="s">
        <v>162</v>
      </c>
      <c r="OA13" s="435" t="s">
        <v>163</v>
      </c>
      <c r="OB13" s="408"/>
      <c r="OC13" s="445" t="s">
        <v>154</v>
      </c>
      <c r="OD13" s="431" t="s">
        <v>155</v>
      </c>
      <c r="OE13" s="433" t="s">
        <v>156</v>
      </c>
      <c r="OF13" s="438" t="s">
        <v>157</v>
      </c>
      <c r="OG13" s="439" t="s">
        <v>158</v>
      </c>
      <c r="OH13" s="440" t="s">
        <v>159</v>
      </c>
      <c r="OI13" s="441" t="s">
        <v>160</v>
      </c>
      <c r="OJ13" s="442" t="s">
        <v>161</v>
      </c>
      <c r="OK13" s="434" t="s">
        <v>162</v>
      </c>
      <c r="OL13" s="435" t="s">
        <v>163</v>
      </c>
      <c r="OM13" s="408"/>
      <c r="ON13" s="596" t="s">
        <v>154</v>
      </c>
      <c r="OO13" s="597" t="s">
        <v>155</v>
      </c>
      <c r="OP13" s="598" t="s">
        <v>156</v>
      </c>
      <c r="OQ13" s="599" t="s">
        <v>157</v>
      </c>
      <c r="OR13" s="600" t="s">
        <v>158</v>
      </c>
      <c r="OS13" s="601" t="s">
        <v>159</v>
      </c>
      <c r="OT13" s="592" t="s">
        <v>160</v>
      </c>
      <c r="OU13" s="593" t="s">
        <v>161</v>
      </c>
      <c r="OV13" s="594" t="s">
        <v>162</v>
      </c>
      <c r="OW13" s="595" t="s">
        <v>163</v>
      </c>
      <c r="OX13" s="408"/>
    </row>
    <row r="14" spans="1:414" s="213" customFormat="1" ht="100.5" customHeight="1" thickBot="1">
      <c r="A14" s="606"/>
      <c r="B14" s="553"/>
      <c r="C14" s="534"/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6"/>
      <c r="P14" s="553"/>
      <c r="Q14" s="534"/>
      <c r="R14" s="534"/>
      <c r="S14" s="534"/>
      <c r="T14" s="534"/>
      <c r="U14" s="534"/>
      <c r="V14" s="534"/>
      <c r="W14" s="534"/>
      <c r="X14" s="534"/>
      <c r="Y14" s="534"/>
      <c r="Z14" s="534"/>
      <c r="AA14" s="534"/>
      <c r="AB14" s="534"/>
      <c r="AC14" s="536"/>
      <c r="AD14" s="553"/>
      <c r="AE14" s="534"/>
      <c r="AF14" s="534"/>
      <c r="AG14" s="534"/>
      <c r="AH14" s="534"/>
      <c r="AI14" s="534"/>
      <c r="AJ14" s="534"/>
      <c r="AK14" s="534"/>
      <c r="AL14" s="534"/>
      <c r="AM14" s="534"/>
      <c r="AN14" s="534"/>
      <c r="AO14" s="534"/>
      <c r="AP14" s="534"/>
      <c r="AQ14" s="561"/>
      <c r="AR14" s="480"/>
      <c r="AS14" s="547"/>
      <c r="AT14" s="513"/>
      <c r="AU14" s="507"/>
      <c r="AV14" s="507"/>
      <c r="AW14" s="507"/>
      <c r="AX14" s="507"/>
      <c r="AY14" s="509"/>
      <c r="AZ14" s="511"/>
      <c r="BA14" s="513"/>
      <c r="BB14" s="507"/>
      <c r="BC14" s="507"/>
      <c r="BD14" s="507"/>
      <c r="BE14" s="507"/>
      <c r="BF14" s="509"/>
      <c r="BG14" s="511"/>
      <c r="BH14" s="513"/>
      <c r="BI14" s="507"/>
      <c r="BJ14" s="507"/>
      <c r="BK14" s="507"/>
      <c r="BL14" s="507"/>
      <c r="BM14" s="509"/>
      <c r="BN14" s="521"/>
      <c r="BO14" s="486"/>
      <c r="BP14" s="486"/>
      <c r="BQ14" s="486"/>
      <c r="BR14" s="486"/>
      <c r="BS14" s="486"/>
      <c r="BT14" s="488"/>
      <c r="BU14" s="480"/>
      <c r="BV14" s="622"/>
      <c r="BW14" s="575"/>
      <c r="BX14" s="575"/>
      <c r="BY14" s="625"/>
      <c r="BZ14" s="480"/>
      <c r="CA14" s="575"/>
      <c r="CB14" s="575"/>
      <c r="CC14" s="575"/>
      <c r="CD14" s="577"/>
      <c r="CE14" s="575"/>
      <c r="CF14" s="575"/>
      <c r="CG14" s="575"/>
      <c r="CH14" s="577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5" t="s">
        <v>168</v>
      </c>
      <c r="DO14" s="480"/>
      <c r="DP14" s="670" t="s">
        <v>535</v>
      </c>
      <c r="DQ14" s="249" t="s">
        <v>536</v>
      </c>
      <c r="DR14" s="76" t="s">
        <v>537</v>
      </c>
      <c r="DS14" s="250" t="s">
        <v>119</v>
      </c>
      <c r="DT14" s="448"/>
      <c r="DU14" s="248" t="s">
        <v>538</v>
      </c>
      <c r="DV14" s="249" t="s">
        <v>539</v>
      </c>
      <c r="DW14" s="249" t="s">
        <v>540</v>
      </c>
      <c r="DX14" s="251" t="s">
        <v>541</v>
      </c>
      <c r="DY14" s="252" t="s">
        <v>119</v>
      </c>
      <c r="DZ14" s="448"/>
      <c r="EA14" s="248" t="s">
        <v>542</v>
      </c>
      <c r="EB14" s="249" t="s">
        <v>543</v>
      </c>
      <c r="EC14" s="76" t="s">
        <v>544</v>
      </c>
      <c r="ED14" s="250" t="s">
        <v>119</v>
      </c>
      <c r="EE14" s="448"/>
      <c r="EF14" s="248" t="s">
        <v>545</v>
      </c>
      <c r="EG14" s="249" t="s">
        <v>546</v>
      </c>
      <c r="EH14" s="249" t="s">
        <v>547</v>
      </c>
      <c r="EI14" s="251" t="s">
        <v>548</v>
      </c>
      <c r="EJ14" s="252" t="s">
        <v>119</v>
      </c>
      <c r="EK14" s="448"/>
      <c r="EL14" s="248" t="s">
        <v>549</v>
      </c>
      <c r="EM14" s="249" t="s">
        <v>550</v>
      </c>
      <c r="EN14" s="76" t="s">
        <v>551</v>
      </c>
      <c r="EO14" s="250" t="s">
        <v>119</v>
      </c>
      <c r="EP14" s="448"/>
      <c r="EQ14" s="248" t="s">
        <v>552</v>
      </c>
      <c r="ER14" s="249" t="s">
        <v>553</v>
      </c>
      <c r="ES14" s="249" t="s">
        <v>554</v>
      </c>
      <c r="ET14" s="251" t="s">
        <v>555</v>
      </c>
      <c r="EU14" s="252" t="s">
        <v>119</v>
      </c>
      <c r="EV14" s="448"/>
      <c r="EW14" s="395"/>
      <c r="EX14" s="480"/>
      <c r="EY14" s="670" t="s">
        <v>556</v>
      </c>
      <c r="EZ14" s="249" t="s">
        <v>557</v>
      </c>
      <c r="FA14" s="76" t="s">
        <v>558</v>
      </c>
      <c r="FB14" s="250" t="s">
        <v>119</v>
      </c>
      <c r="FC14" s="448"/>
      <c r="FD14" s="248" t="s">
        <v>559</v>
      </c>
      <c r="FE14" s="249" t="s">
        <v>560</v>
      </c>
      <c r="FF14" s="249" t="s">
        <v>561</v>
      </c>
      <c r="FG14" s="251" t="s">
        <v>562</v>
      </c>
      <c r="FH14" s="252" t="s">
        <v>119</v>
      </c>
      <c r="FI14" s="448"/>
      <c r="FJ14" s="248" t="s">
        <v>563</v>
      </c>
      <c r="FK14" s="249" t="s">
        <v>564</v>
      </c>
      <c r="FL14" s="76" t="s">
        <v>565</v>
      </c>
      <c r="FM14" s="250" t="s">
        <v>119</v>
      </c>
      <c r="FN14" s="448"/>
      <c r="FO14" s="248" t="s">
        <v>566</v>
      </c>
      <c r="FP14" s="249" t="s">
        <v>567</v>
      </c>
      <c r="FQ14" s="249" t="s">
        <v>568</v>
      </c>
      <c r="FR14" s="251" t="s">
        <v>569</v>
      </c>
      <c r="FS14" s="252" t="s">
        <v>119</v>
      </c>
      <c r="FT14" s="448"/>
      <c r="FU14" s="248" t="s">
        <v>570</v>
      </c>
      <c r="FV14" s="249" t="s">
        <v>571</v>
      </c>
      <c r="FW14" s="76" t="s">
        <v>572</v>
      </c>
      <c r="FX14" s="250" t="s">
        <v>119</v>
      </c>
      <c r="FY14" s="448"/>
      <c r="FZ14" s="248" t="s">
        <v>573</v>
      </c>
      <c r="GA14" s="249" t="s">
        <v>574</v>
      </c>
      <c r="GB14" s="249" t="s">
        <v>575</v>
      </c>
      <c r="GC14" s="251" t="s">
        <v>576</v>
      </c>
      <c r="GD14" s="252" t="s">
        <v>119</v>
      </c>
      <c r="GE14" s="448"/>
      <c r="GF14" s="395"/>
      <c r="GG14" s="480"/>
      <c r="GH14" s="406"/>
      <c r="GI14" s="448"/>
      <c r="GJ14" s="253" t="s">
        <v>577</v>
      </c>
      <c r="GK14" s="254" t="s">
        <v>225</v>
      </c>
      <c r="GL14" s="255" t="s">
        <v>578</v>
      </c>
      <c r="GM14" s="256" t="s">
        <v>119</v>
      </c>
      <c r="GN14" s="448"/>
      <c r="GO14" s="448"/>
      <c r="GP14" s="448"/>
      <c r="GQ14" s="253" t="s">
        <v>579</v>
      </c>
      <c r="GR14" s="254" t="s">
        <v>225</v>
      </c>
      <c r="GS14" s="255" t="s">
        <v>580</v>
      </c>
      <c r="GT14" s="256" t="s">
        <v>119</v>
      </c>
      <c r="GU14" s="448"/>
      <c r="GV14" s="448"/>
      <c r="GW14" s="448"/>
      <c r="GX14" s="253" t="s">
        <v>581</v>
      </c>
      <c r="GY14" s="254" t="s">
        <v>225</v>
      </c>
      <c r="GZ14" s="255" t="s">
        <v>582</v>
      </c>
      <c r="HA14" s="256" t="s">
        <v>119</v>
      </c>
      <c r="HB14" s="448"/>
      <c r="HC14" s="395"/>
      <c r="HD14" s="480"/>
      <c r="HE14" s="406"/>
      <c r="HF14" s="448"/>
      <c r="HG14" s="253" t="s">
        <v>583</v>
      </c>
      <c r="HH14" s="254" t="s">
        <v>225</v>
      </c>
      <c r="HI14" s="255" t="s">
        <v>584</v>
      </c>
      <c r="HJ14" s="256" t="s">
        <v>119</v>
      </c>
      <c r="HK14" s="448"/>
      <c r="HL14" s="448"/>
      <c r="HM14" s="448"/>
      <c r="HN14" s="253" t="s">
        <v>585</v>
      </c>
      <c r="HO14" s="254" t="s">
        <v>225</v>
      </c>
      <c r="HP14" s="255" t="s">
        <v>586</v>
      </c>
      <c r="HQ14" s="256" t="s">
        <v>119</v>
      </c>
      <c r="HR14" s="448"/>
      <c r="HS14" s="448"/>
      <c r="HT14" s="448"/>
      <c r="HU14" s="253" t="s">
        <v>587</v>
      </c>
      <c r="HV14" s="254" t="s">
        <v>225</v>
      </c>
      <c r="HW14" s="255" t="s">
        <v>588</v>
      </c>
      <c r="HX14" s="256" t="s">
        <v>119</v>
      </c>
      <c r="HY14" s="448"/>
      <c r="HZ14" s="395"/>
      <c r="IA14" s="480"/>
      <c r="IB14" s="406"/>
      <c r="IC14" s="448"/>
      <c r="ID14" s="253" t="s">
        <v>589</v>
      </c>
      <c r="IE14" s="254" t="s">
        <v>225</v>
      </c>
      <c r="IF14" s="255" t="s">
        <v>590</v>
      </c>
      <c r="IG14" s="256" t="s">
        <v>119</v>
      </c>
      <c r="IH14" s="448"/>
      <c r="II14" s="448"/>
      <c r="IJ14" s="448"/>
      <c r="IK14" s="253" t="s">
        <v>591</v>
      </c>
      <c r="IL14" s="254" t="s">
        <v>225</v>
      </c>
      <c r="IM14" s="255" t="s">
        <v>592</v>
      </c>
      <c r="IN14" s="256" t="s">
        <v>119</v>
      </c>
      <c r="IO14" s="448"/>
      <c r="IP14" s="448"/>
      <c r="IQ14" s="448"/>
      <c r="IR14" s="253" t="s">
        <v>593</v>
      </c>
      <c r="IS14" s="254" t="s">
        <v>225</v>
      </c>
      <c r="IT14" s="255" t="s">
        <v>594</v>
      </c>
      <c r="IU14" s="256" t="s">
        <v>119</v>
      </c>
      <c r="IV14" s="448"/>
      <c r="IW14" s="448"/>
      <c r="IX14" s="408"/>
      <c r="IY14" s="448"/>
      <c r="IZ14" s="448"/>
      <c r="JA14" s="253" t="s">
        <v>595</v>
      </c>
      <c r="JB14" s="254" t="s">
        <v>225</v>
      </c>
      <c r="JC14" s="255" t="s">
        <v>596</v>
      </c>
      <c r="JD14" s="256" t="s">
        <v>119</v>
      </c>
      <c r="JE14" s="448"/>
      <c r="JF14" s="448"/>
      <c r="JG14" s="448"/>
      <c r="JH14" s="253" t="s">
        <v>597</v>
      </c>
      <c r="JI14" s="254" t="s">
        <v>225</v>
      </c>
      <c r="JJ14" s="255" t="s">
        <v>598</v>
      </c>
      <c r="JK14" s="256" t="s">
        <v>119</v>
      </c>
      <c r="JL14" s="448"/>
      <c r="JM14" s="448"/>
      <c r="JN14" s="448"/>
      <c r="JO14" s="253" t="s">
        <v>599</v>
      </c>
      <c r="JP14" s="254" t="s">
        <v>225</v>
      </c>
      <c r="JQ14" s="255" t="s">
        <v>600</v>
      </c>
      <c r="JR14" s="256" t="s">
        <v>119</v>
      </c>
      <c r="JS14" s="448"/>
      <c r="JT14" s="448"/>
      <c r="JU14" s="408"/>
      <c r="JV14" s="274" t="s">
        <v>256</v>
      </c>
      <c r="JW14" s="268" t="s">
        <v>257</v>
      </c>
      <c r="JX14" s="269" t="s">
        <v>256</v>
      </c>
      <c r="JY14" s="268" t="s">
        <v>257</v>
      </c>
      <c r="JZ14" s="269" t="s">
        <v>256</v>
      </c>
      <c r="KA14" s="270" t="s">
        <v>257</v>
      </c>
      <c r="KB14" s="248" t="s">
        <v>256</v>
      </c>
      <c r="KC14" s="271" t="s">
        <v>257</v>
      </c>
      <c r="KD14" s="253" t="s">
        <v>256</v>
      </c>
      <c r="KE14" s="273" t="s">
        <v>257</v>
      </c>
      <c r="KF14" s="268" t="s">
        <v>256</v>
      </c>
      <c r="KG14" s="268" t="s">
        <v>257</v>
      </c>
      <c r="KH14" s="269" t="s">
        <v>256</v>
      </c>
      <c r="KI14" s="268" t="s">
        <v>257</v>
      </c>
      <c r="KJ14" s="269" t="s">
        <v>256</v>
      </c>
      <c r="KK14" s="270" t="s">
        <v>257</v>
      </c>
      <c r="KL14" s="248" t="s">
        <v>256</v>
      </c>
      <c r="KM14" s="271" t="s">
        <v>257</v>
      </c>
      <c r="KN14" s="272" t="s">
        <v>256</v>
      </c>
      <c r="KO14" s="273" t="s">
        <v>257</v>
      </c>
      <c r="KP14" s="274" t="s">
        <v>256</v>
      </c>
      <c r="KQ14" s="268" t="s">
        <v>257</v>
      </c>
      <c r="KR14" s="269" t="s">
        <v>256</v>
      </c>
      <c r="KS14" s="268" t="s">
        <v>257</v>
      </c>
      <c r="KT14" s="269" t="s">
        <v>256</v>
      </c>
      <c r="KU14" s="270" t="s">
        <v>257</v>
      </c>
      <c r="KV14" s="248" t="s">
        <v>256</v>
      </c>
      <c r="KW14" s="271" t="s">
        <v>257</v>
      </c>
      <c r="KX14" s="253" t="s">
        <v>256</v>
      </c>
      <c r="KY14" s="273" t="s">
        <v>257</v>
      </c>
      <c r="KZ14" s="268" t="s">
        <v>256</v>
      </c>
      <c r="LA14" s="268" t="s">
        <v>257</v>
      </c>
      <c r="LB14" s="269" t="s">
        <v>256</v>
      </c>
      <c r="LC14" s="268" t="s">
        <v>257</v>
      </c>
      <c r="LD14" s="269" t="s">
        <v>256</v>
      </c>
      <c r="LE14" s="270" t="s">
        <v>257</v>
      </c>
      <c r="LF14" s="248" t="s">
        <v>256</v>
      </c>
      <c r="LG14" s="271" t="s">
        <v>257</v>
      </c>
      <c r="LH14" s="272" t="s">
        <v>256</v>
      </c>
      <c r="LI14" s="273" t="s">
        <v>257</v>
      </c>
      <c r="LJ14" s="274" t="s">
        <v>256</v>
      </c>
      <c r="LK14" s="268" t="s">
        <v>257</v>
      </c>
      <c r="LL14" s="269" t="s">
        <v>256</v>
      </c>
      <c r="LM14" s="268" t="s">
        <v>257</v>
      </c>
      <c r="LN14" s="269" t="s">
        <v>256</v>
      </c>
      <c r="LO14" s="270" t="s">
        <v>257</v>
      </c>
      <c r="LP14" s="253" t="s">
        <v>256</v>
      </c>
      <c r="LQ14" s="273" t="s">
        <v>257</v>
      </c>
      <c r="LR14" s="253" t="s">
        <v>256</v>
      </c>
      <c r="LS14" s="273" t="s">
        <v>257</v>
      </c>
      <c r="LT14" s="268" t="s">
        <v>256</v>
      </c>
      <c r="LU14" s="268" t="s">
        <v>257</v>
      </c>
      <c r="LV14" s="269" t="s">
        <v>256</v>
      </c>
      <c r="LW14" s="268" t="s">
        <v>257</v>
      </c>
      <c r="LX14" s="269" t="s">
        <v>256</v>
      </c>
      <c r="LY14" s="270" t="s">
        <v>257</v>
      </c>
      <c r="LZ14" s="253" t="s">
        <v>256</v>
      </c>
      <c r="MA14" s="273" t="s">
        <v>257</v>
      </c>
      <c r="MB14" s="272" t="s">
        <v>256</v>
      </c>
      <c r="MC14" s="273" t="s">
        <v>257</v>
      </c>
      <c r="MD14" s="272" t="s">
        <v>256</v>
      </c>
      <c r="ME14" s="273" t="s">
        <v>257</v>
      </c>
      <c r="MF14" s="408"/>
      <c r="MG14" s="298" t="s">
        <v>258</v>
      </c>
      <c r="MH14" s="276" t="s">
        <v>259</v>
      </c>
      <c r="MI14" s="298" t="s">
        <v>258</v>
      </c>
      <c r="MJ14" s="276" t="s">
        <v>259</v>
      </c>
      <c r="MK14" s="298" t="s">
        <v>258</v>
      </c>
      <c r="ML14" s="276" t="s">
        <v>259</v>
      </c>
      <c r="MM14" s="299" t="s">
        <v>258</v>
      </c>
      <c r="MN14" s="276" t="s">
        <v>259</v>
      </c>
      <c r="MO14" s="298" t="s">
        <v>258</v>
      </c>
      <c r="MP14" s="276" t="s">
        <v>259</v>
      </c>
      <c r="MQ14" s="298" t="s">
        <v>258</v>
      </c>
      <c r="MR14" s="276" t="s">
        <v>259</v>
      </c>
      <c r="MS14" s="298" t="s">
        <v>258</v>
      </c>
      <c r="MT14" s="276" t="s">
        <v>259</v>
      </c>
      <c r="MU14" s="299" t="s">
        <v>258</v>
      </c>
      <c r="MV14" s="276" t="s">
        <v>259</v>
      </c>
      <c r="MW14" s="298" t="s">
        <v>258</v>
      </c>
      <c r="MX14" s="276" t="s">
        <v>259</v>
      </c>
      <c r="MY14" s="298" t="s">
        <v>258</v>
      </c>
      <c r="MZ14" s="276" t="s">
        <v>259</v>
      </c>
      <c r="NA14" s="298" t="s">
        <v>258</v>
      </c>
      <c r="NB14" s="276" t="s">
        <v>259</v>
      </c>
      <c r="NC14" s="299" t="s">
        <v>258</v>
      </c>
      <c r="ND14" s="276" t="s">
        <v>259</v>
      </c>
      <c r="NE14" s="448"/>
      <c r="NF14" s="408"/>
      <c r="NG14" s="446"/>
      <c r="NH14" s="432"/>
      <c r="NI14" s="432"/>
      <c r="NJ14" s="432"/>
      <c r="NK14" s="432"/>
      <c r="NL14" s="432"/>
      <c r="NM14" s="432"/>
      <c r="NN14" s="432"/>
      <c r="NO14" s="432"/>
      <c r="NP14" s="436"/>
      <c r="NQ14" s="448"/>
      <c r="NR14" s="446"/>
      <c r="NS14" s="432"/>
      <c r="NT14" s="432"/>
      <c r="NU14" s="432"/>
      <c r="NV14" s="432"/>
      <c r="NW14" s="432"/>
      <c r="NX14" s="432"/>
      <c r="NY14" s="432"/>
      <c r="NZ14" s="432"/>
      <c r="OA14" s="436"/>
      <c r="OB14" s="448"/>
      <c r="OC14" s="446"/>
      <c r="OD14" s="432"/>
      <c r="OE14" s="432"/>
      <c r="OF14" s="432"/>
      <c r="OG14" s="432"/>
      <c r="OH14" s="432"/>
      <c r="OI14" s="432"/>
      <c r="OJ14" s="432"/>
      <c r="OK14" s="432"/>
      <c r="OL14" s="436"/>
      <c r="OM14" s="448"/>
      <c r="ON14" s="448"/>
      <c r="OO14" s="450"/>
      <c r="OP14" s="448"/>
      <c r="OQ14" s="450"/>
      <c r="OR14" s="448"/>
      <c r="OS14" s="450"/>
      <c r="OT14" s="448"/>
      <c r="OU14" s="450"/>
      <c r="OV14" s="448"/>
      <c r="OW14" s="406"/>
      <c r="OX14" s="448"/>
    </row>
    <row r="15" spans="1:414" s="330" customFormat="1" ht="39.75" customHeight="1" thickBot="1">
      <c r="A15" s="365" t="s">
        <v>879</v>
      </c>
      <c r="B15" s="366" t="s">
        <v>978</v>
      </c>
      <c r="C15" s="278" t="s">
        <v>979</v>
      </c>
      <c r="D15" s="278" t="s">
        <v>980</v>
      </c>
      <c r="E15" s="278" t="s">
        <v>981</v>
      </c>
      <c r="F15" s="278" t="s">
        <v>982</v>
      </c>
      <c r="G15" s="278" t="s">
        <v>983</v>
      </c>
      <c r="H15" s="278" t="s">
        <v>984</v>
      </c>
      <c r="I15" s="278" t="s">
        <v>985</v>
      </c>
      <c r="J15" s="278" t="s">
        <v>986</v>
      </c>
      <c r="K15" s="278" t="s">
        <v>987</v>
      </c>
      <c r="L15" s="278" t="s">
        <v>988</v>
      </c>
      <c r="M15" s="278" t="s">
        <v>989</v>
      </c>
      <c r="N15" s="278" t="s">
        <v>990</v>
      </c>
      <c r="O15" s="367" t="s">
        <v>991</v>
      </c>
      <c r="P15" s="368" t="s">
        <v>992</v>
      </c>
      <c r="Q15" s="278" t="s">
        <v>993</v>
      </c>
      <c r="R15" s="278" t="s">
        <v>994</v>
      </c>
      <c r="S15" s="278" t="s">
        <v>995</v>
      </c>
      <c r="T15" s="278" t="s">
        <v>996</v>
      </c>
      <c r="U15" s="278" t="s">
        <v>997</v>
      </c>
      <c r="V15" s="278" t="s">
        <v>998</v>
      </c>
      <c r="W15" s="278" t="s">
        <v>999</v>
      </c>
      <c r="X15" s="278" t="s">
        <v>1000</v>
      </c>
      <c r="Y15" s="278" t="s">
        <v>1001</v>
      </c>
      <c r="Z15" s="278" t="s">
        <v>1002</v>
      </c>
      <c r="AA15" s="278" t="s">
        <v>1003</v>
      </c>
      <c r="AB15" s="278" t="s">
        <v>1004</v>
      </c>
      <c r="AC15" s="369" t="s">
        <v>1005</v>
      </c>
      <c r="AD15" s="366" t="s">
        <v>880</v>
      </c>
      <c r="AE15" s="278" t="s">
        <v>881</v>
      </c>
      <c r="AF15" s="278" t="s">
        <v>882</v>
      </c>
      <c r="AG15" s="278" t="s">
        <v>883</v>
      </c>
      <c r="AH15" s="278" t="s">
        <v>884</v>
      </c>
      <c r="AI15" s="278" t="s">
        <v>885</v>
      </c>
      <c r="AJ15" s="278" t="s">
        <v>886</v>
      </c>
      <c r="AK15" s="278" t="s">
        <v>887</v>
      </c>
      <c r="AL15" s="278" t="s">
        <v>888</v>
      </c>
      <c r="AM15" s="278" t="s">
        <v>889</v>
      </c>
      <c r="AN15" s="278" t="s">
        <v>890</v>
      </c>
      <c r="AO15" s="278" t="s">
        <v>891</v>
      </c>
      <c r="AP15" s="278" t="s">
        <v>892</v>
      </c>
      <c r="AQ15" s="367" t="s">
        <v>893</v>
      </c>
      <c r="AR15" s="49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2" t="e">
        <f>AS15+AZ15+BG15</f>
        <v>#VALUE!</v>
      </c>
      <c r="BO15" s="333" t="e">
        <f t="shared" ref="BO15:BT15" si="0">AT15+BA15+BH15</f>
        <v>#VALUE!</v>
      </c>
      <c r="BP15" s="333" t="e">
        <f>AU15+BB15+BI15</f>
        <v>#VALUE!</v>
      </c>
      <c r="BQ15" s="333" t="e">
        <f t="shared" si="0"/>
        <v>#VALUE!</v>
      </c>
      <c r="BR15" s="333" t="e">
        <f t="shared" si="0"/>
        <v>#VALUE!</v>
      </c>
      <c r="BS15" s="333" t="e">
        <f t="shared" si="0"/>
        <v>#VALUE!</v>
      </c>
      <c r="BT15" s="359" t="e">
        <f t="shared" si="0"/>
        <v>#VALUE!</v>
      </c>
      <c r="BU15" s="580"/>
      <c r="BV15" s="381" t="e">
        <f>SUM(AS15:AY15)</f>
        <v>#VALUE!</v>
      </c>
      <c r="BW15" s="382" t="e">
        <f>SUM(AZ15:BF15)</f>
        <v>#VALUE!</v>
      </c>
      <c r="BX15" s="383" t="e">
        <f>SUM(BG15:BM15)</f>
        <v>#VALUE!</v>
      </c>
      <c r="BY15" s="364" t="e">
        <f t="shared" ref="BY15" si="1">SUM(BV15:BX15)</f>
        <v>#VALUE!</v>
      </c>
      <c r="BZ15" s="580"/>
      <c r="CA15" s="371" t="s">
        <v>1061</v>
      </c>
      <c r="CB15" s="371" t="s">
        <v>1062</v>
      </c>
      <c r="CC15" s="372" t="s">
        <v>1063</v>
      </c>
      <c r="CD15" s="376">
        <f t="shared" ref="CD15" si="2">SUM(CA15:CC15)</f>
        <v>0</v>
      </c>
      <c r="CE15" s="300" t="s">
        <v>1070</v>
      </c>
      <c r="CF15" s="303" t="s">
        <v>1071</v>
      </c>
      <c r="CG15" s="304" t="s">
        <v>1072</v>
      </c>
      <c r="CH15" s="376">
        <f t="shared" ref="CH15" si="3">SUM(CE15:CG15)</f>
        <v>0</v>
      </c>
      <c r="CI15" s="300" t="s">
        <v>1142</v>
      </c>
      <c r="CJ15" s="300" t="s">
        <v>1130</v>
      </c>
      <c r="CK15" s="300" t="s">
        <v>1143</v>
      </c>
      <c r="CL15" s="300" t="s">
        <v>1131</v>
      </c>
      <c r="CM15" s="300" t="s">
        <v>1144</v>
      </c>
      <c r="CN15" s="300" t="s">
        <v>1132</v>
      </c>
      <c r="CO15" s="377" t="e">
        <f t="shared" ref="CO15:CP15" si="4">(CI15+CK15+CM15)</f>
        <v>#VALUE!</v>
      </c>
      <c r="CP15" s="378" t="e">
        <f t="shared" si="4"/>
        <v>#VALUE!</v>
      </c>
      <c r="CQ15" s="300" t="s">
        <v>1088</v>
      </c>
      <c r="CR15" s="305" t="s">
        <v>1089</v>
      </c>
      <c r="CS15" s="300" t="s">
        <v>1090</v>
      </c>
      <c r="CT15" s="305" t="s">
        <v>1091</v>
      </c>
      <c r="CU15" s="300" t="s">
        <v>1092</v>
      </c>
      <c r="CV15" s="304" t="s">
        <v>1093</v>
      </c>
      <c r="CW15" s="377" t="e">
        <f t="shared" ref="CW15:CX15" si="5">(CQ15+CS15+CU15)</f>
        <v>#VALUE!</v>
      </c>
      <c r="CX15" s="378" t="e">
        <f t="shared" si="5"/>
        <v>#VALUE!</v>
      </c>
      <c r="CY15" s="300" t="s">
        <v>1166</v>
      </c>
      <c r="CZ15" s="305" t="s">
        <v>1154</v>
      </c>
      <c r="DA15" s="300" t="s">
        <v>1167</v>
      </c>
      <c r="DB15" s="305" t="s">
        <v>1155</v>
      </c>
      <c r="DC15" s="300" t="s">
        <v>1168</v>
      </c>
      <c r="DD15" s="304" t="s">
        <v>1156</v>
      </c>
      <c r="DE15" s="377" t="e">
        <f t="shared" ref="DE15:DF15" si="6">(CY15+DA15+DC15)</f>
        <v>#VALUE!</v>
      </c>
      <c r="DF15" s="378" t="e">
        <f t="shared" si="6"/>
        <v>#VALUE!</v>
      </c>
      <c r="DG15" s="300" t="s">
        <v>1110</v>
      </c>
      <c r="DH15" s="305" t="s">
        <v>1111</v>
      </c>
      <c r="DI15" s="300" t="s">
        <v>1109</v>
      </c>
      <c r="DJ15" s="305" t="s">
        <v>1108</v>
      </c>
      <c r="DK15" s="300" t="s">
        <v>1107</v>
      </c>
      <c r="DL15" s="304" t="s">
        <v>1106</v>
      </c>
      <c r="DM15" s="378" t="e">
        <f t="shared" ref="DM15:DN15" si="7">(DG15+DI15+DK15)</f>
        <v>#VALUE!</v>
      </c>
      <c r="DN15" s="673" t="e">
        <f t="shared" si="7"/>
        <v>#VALUE!</v>
      </c>
      <c r="DO15" s="580"/>
      <c r="DP15" s="368" t="s">
        <v>1233</v>
      </c>
      <c r="DQ15" s="278" t="s">
        <v>1234</v>
      </c>
      <c r="DR15" s="278" t="s">
        <v>1235</v>
      </c>
      <c r="DS15" s="308" t="e">
        <f t="shared" ref="DS15" si="8">DP15+DQ15+DR15</f>
        <v>#VALUE!</v>
      </c>
      <c r="DT15" s="309" t="s">
        <v>1236</v>
      </c>
      <c r="DU15" s="222" t="s">
        <v>1237</v>
      </c>
      <c r="DV15" s="220" t="s">
        <v>1238</v>
      </c>
      <c r="DW15" s="220" t="s">
        <v>1239</v>
      </c>
      <c r="DX15" s="310" t="s">
        <v>1240</v>
      </c>
      <c r="DY15" s="311" t="e">
        <f t="shared" ref="DY15" si="9">DU15+DV15+DW15+DX15</f>
        <v>#VALUE!</v>
      </c>
      <c r="DZ15" s="312" t="e">
        <f t="shared" ref="DZ15" si="10">DS15+DT15+DY15</f>
        <v>#VALUE!</v>
      </c>
      <c r="EA15" s="301" t="s">
        <v>1241</v>
      </c>
      <c r="EB15" s="306" t="s">
        <v>1242</v>
      </c>
      <c r="EC15" s="307" t="s">
        <v>1243</v>
      </c>
      <c r="ED15" s="308" t="e">
        <f t="shared" ref="ED15" si="11">EA15+EB15+EC15</f>
        <v>#VALUE!</v>
      </c>
      <c r="EE15" s="309" t="s">
        <v>1244</v>
      </c>
      <c r="EF15" s="222" t="s">
        <v>1246</v>
      </c>
      <c r="EG15" s="220" t="s">
        <v>1245</v>
      </c>
      <c r="EH15" s="220" t="s">
        <v>1247</v>
      </c>
      <c r="EI15" s="310" t="s">
        <v>1248</v>
      </c>
      <c r="EJ15" s="311" t="e">
        <f t="shared" ref="EJ15" si="12">EF15+EG15+EH15+EI15</f>
        <v>#VALUE!</v>
      </c>
      <c r="EK15" s="312" t="e">
        <f t="shared" ref="EK15" si="13">ED15+EE15+EJ15</f>
        <v>#VALUE!</v>
      </c>
      <c r="EL15" s="301" t="s">
        <v>1249</v>
      </c>
      <c r="EM15" s="306" t="s">
        <v>1250</v>
      </c>
      <c r="EN15" s="307" t="s">
        <v>1251</v>
      </c>
      <c r="EO15" s="308" t="e">
        <f>EL15+EM15+EN15</f>
        <v>#VALUE!</v>
      </c>
      <c r="EP15" s="309" t="s">
        <v>1252</v>
      </c>
      <c r="EQ15" s="222" t="s">
        <v>1253</v>
      </c>
      <c r="ER15" s="220" t="s">
        <v>1254</v>
      </c>
      <c r="ES15" s="220" t="s">
        <v>1255</v>
      </c>
      <c r="ET15" s="310" t="s">
        <v>1256</v>
      </c>
      <c r="EU15" s="311" t="e">
        <f t="shared" ref="EU15" si="14">EQ15+ER15+ES15+ET15</f>
        <v>#VALUE!</v>
      </c>
      <c r="EV15" s="312" t="e">
        <f t="shared" ref="EV15" si="15">EO15+EP15+EU15</f>
        <v>#VALUE!</v>
      </c>
      <c r="EW15" s="320" t="e">
        <f t="shared" ref="EW15" si="16">DZ15+EK15+EV15</f>
        <v>#VALUE!</v>
      </c>
      <c r="EX15" s="580"/>
      <c r="EY15" s="315" t="s">
        <v>1321</v>
      </c>
      <c r="EZ15" s="306" t="s">
        <v>1322</v>
      </c>
      <c r="FA15" s="307" t="s">
        <v>1323</v>
      </c>
      <c r="FB15" s="308" t="e">
        <f t="shared" ref="FB15" si="17">EY15+EZ15+FA15</f>
        <v>#VALUE!</v>
      </c>
      <c r="FC15" s="309" t="s">
        <v>1324</v>
      </c>
      <c r="FD15" s="222" t="s">
        <v>1325</v>
      </c>
      <c r="FE15" s="220" t="s">
        <v>1326</v>
      </c>
      <c r="FF15" s="220" t="s">
        <v>1327</v>
      </c>
      <c r="FG15" s="310" t="s">
        <v>1328</v>
      </c>
      <c r="FH15" s="311" t="e">
        <f t="shared" ref="FH15" si="18">FD15+FE15+FF15+FG15</f>
        <v>#VALUE!</v>
      </c>
      <c r="FI15" s="312" t="e">
        <f t="shared" ref="FI15" si="19">FB15+FC15+FH15</f>
        <v>#VALUE!</v>
      </c>
      <c r="FJ15" s="301" t="s">
        <v>1329</v>
      </c>
      <c r="FK15" s="306" t="s">
        <v>1330</v>
      </c>
      <c r="FL15" s="307" t="s">
        <v>1331</v>
      </c>
      <c r="FM15" s="308" t="e">
        <f t="shared" ref="FM15" si="20">FJ15+FK15+FL15</f>
        <v>#VALUE!</v>
      </c>
      <c r="FN15" s="309" t="s">
        <v>1332</v>
      </c>
      <c r="FO15" s="222" t="s">
        <v>1333</v>
      </c>
      <c r="FP15" s="220" t="s">
        <v>1334</v>
      </c>
      <c r="FQ15" s="220" t="s">
        <v>1335</v>
      </c>
      <c r="FR15" s="310" t="s">
        <v>1336</v>
      </c>
      <c r="FS15" s="311" t="e">
        <f t="shared" ref="FS15" si="21">FO15+FP15+FQ15+FR15</f>
        <v>#VALUE!</v>
      </c>
      <c r="FT15" s="312" t="e">
        <f t="shared" ref="FT15" si="22">FM15+FN15+FS15</f>
        <v>#VALUE!</v>
      </c>
      <c r="FU15" s="301" t="s">
        <v>1337</v>
      </c>
      <c r="FV15" s="306" t="s">
        <v>1338</v>
      </c>
      <c r="FW15" s="307" t="s">
        <v>1339</v>
      </c>
      <c r="FX15" s="308" t="e">
        <f t="shared" ref="FX15" si="23">FU15+FV15+FW15</f>
        <v>#VALUE!</v>
      </c>
      <c r="FY15" s="309" t="s">
        <v>1340</v>
      </c>
      <c r="FZ15" s="222" t="s">
        <v>1341</v>
      </c>
      <c r="GA15" s="220" t="s">
        <v>1342</v>
      </c>
      <c r="GB15" s="220" t="s">
        <v>1343</v>
      </c>
      <c r="GC15" s="310" t="s">
        <v>1344</v>
      </c>
      <c r="GD15" s="311" t="e">
        <f t="shared" ref="GD15" si="24">FZ15+GA15+GB15+GC15</f>
        <v>#VALUE!</v>
      </c>
      <c r="GE15" s="312" t="e">
        <f t="shared" ref="GE15" si="25">FX15+FY15+GD15</f>
        <v>#VALUE!</v>
      </c>
      <c r="GF15" s="320" t="e">
        <f t="shared" ref="GF15" si="26">FI15+FT15+GE15</f>
        <v>#VALUE!</v>
      </c>
      <c r="GG15" s="580"/>
      <c r="GH15" s="318" t="s">
        <v>1415</v>
      </c>
      <c r="GI15" s="309" t="s">
        <v>1416</v>
      </c>
      <c r="GJ15" s="222" t="s">
        <v>1417</v>
      </c>
      <c r="GK15" s="220" t="s">
        <v>1418</v>
      </c>
      <c r="GL15" s="314" t="s">
        <v>1419</v>
      </c>
      <c r="GM15" s="311" t="e">
        <f t="shared" ref="GM15" si="27">GJ15+GK15+GL15</f>
        <v>#VALUE!</v>
      </c>
      <c r="GN15" s="312" t="e">
        <f t="shared" ref="GN15" si="28">GH15+GI15+GM15</f>
        <v>#VALUE!</v>
      </c>
      <c r="GO15" s="313" t="s">
        <v>1420</v>
      </c>
      <c r="GP15" s="309" t="s">
        <v>1421</v>
      </c>
      <c r="GQ15" s="222" t="s">
        <v>1422</v>
      </c>
      <c r="GR15" s="220" t="s">
        <v>1423</v>
      </c>
      <c r="GS15" s="314" t="s">
        <v>1424</v>
      </c>
      <c r="GT15" s="311" t="e">
        <f t="shared" ref="GT15" si="29">GQ15+GR15+GS15</f>
        <v>#VALUE!</v>
      </c>
      <c r="GU15" s="312" t="e">
        <f t="shared" ref="GU15" si="30">GO15+GP15+GT15</f>
        <v>#VALUE!</v>
      </c>
      <c r="GV15" s="313" t="s">
        <v>1425</v>
      </c>
      <c r="GW15" s="309" t="s">
        <v>1426</v>
      </c>
      <c r="GX15" s="222" t="s">
        <v>1427</v>
      </c>
      <c r="GY15" s="220" t="s">
        <v>1428</v>
      </c>
      <c r="GZ15" s="314" t="s">
        <v>1429</v>
      </c>
      <c r="HA15" s="311" t="e">
        <f t="shared" ref="HA15" si="31">GX15+GY15+GZ15</f>
        <v>#VALUE!</v>
      </c>
      <c r="HB15" s="312" t="e">
        <f t="shared" ref="HB15" si="32">GV15+GW15+HA15</f>
        <v>#VALUE!</v>
      </c>
      <c r="HC15" s="320" t="e">
        <f t="shared" ref="HC15" si="33">GN15+GU15+HB15</f>
        <v>#VALUE!</v>
      </c>
      <c r="HD15" s="580"/>
      <c r="HE15" s="219" t="s">
        <v>1460</v>
      </c>
      <c r="HF15" s="222" t="s">
        <v>1461</v>
      </c>
      <c r="HG15" s="222" t="s">
        <v>1462</v>
      </c>
      <c r="HH15" s="220" t="s">
        <v>1463</v>
      </c>
      <c r="HI15" s="220" t="s">
        <v>1464</v>
      </c>
      <c r="HJ15" s="311" t="e">
        <f t="shared" ref="HJ15" si="34">HG15+HH15+HI15</f>
        <v>#VALUE!</v>
      </c>
      <c r="HK15" s="312" t="e">
        <f t="shared" ref="HK15" si="35">HE15+HF15+HJ15</f>
        <v>#VALUE!</v>
      </c>
      <c r="HL15" s="313" t="s">
        <v>1465</v>
      </c>
      <c r="HM15" s="309" t="s">
        <v>1466</v>
      </c>
      <c r="HN15" s="222" t="s">
        <v>1467</v>
      </c>
      <c r="HO15" s="220" t="s">
        <v>1468</v>
      </c>
      <c r="HP15" s="314" t="s">
        <v>1469</v>
      </c>
      <c r="HQ15" s="311" t="e">
        <f t="shared" ref="HQ15" si="36">HN15+HO15+HP15</f>
        <v>#VALUE!</v>
      </c>
      <c r="HR15" s="312" t="e">
        <f t="shared" ref="HR15" si="37">HL15+HM15+HQ15</f>
        <v>#VALUE!</v>
      </c>
      <c r="HS15" s="313" t="s">
        <v>1470</v>
      </c>
      <c r="HT15" s="309" t="s">
        <v>1471</v>
      </c>
      <c r="HU15" s="222" t="s">
        <v>1472</v>
      </c>
      <c r="HV15" s="220" t="s">
        <v>1473</v>
      </c>
      <c r="HW15" s="314" t="s">
        <v>1474</v>
      </c>
      <c r="HX15" s="311" t="e">
        <f t="shared" ref="HX15" si="38">HU15+HV15+HW15</f>
        <v>#VALUE!</v>
      </c>
      <c r="HY15" s="312" t="e">
        <f t="shared" ref="HY15" si="39">HS15+HT15+HX15</f>
        <v>#VALUE!</v>
      </c>
      <c r="HZ15" s="320" t="e">
        <f t="shared" ref="HZ15" si="40">HK15+HR15+HY15</f>
        <v>#VALUE!</v>
      </c>
      <c r="IA15" s="580"/>
      <c r="IB15" s="318">
        <v>0</v>
      </c>
      <c r="IC15" s="309">
        <v>0</v>
      </c>
      <c r="ID15" s="222">
        <v>0</v>
      </c>
      <c r="IE15" s="220">
        <v>0</v>
      </c>
      <c r="IF15" s="314">
        <v>0</v>
      </c>
      <c r="IG15" s="311">
        <f t="shared" ref="IG15" si="41">ID15+IE15+IF15</f>
        <v>0</v>
      </c>
      <c r="IH15" s="312">
        <f t="shared" ref="IH15" si="42">IB15+IC15+IG15</f>
        <v>0</v>
      </c>
      <c r="II15" s="313">
        <v>0</v>
      </c>
      <c r="IJ15" s="309">
        <v>0</v>
      </c>
      <c r="IK15" s="222">
        <v>0</v>
      </c>
      <c r="IL15" s="220">
        <v>0</v>
      </c>
      <c r="IM15" s="314">
        <v>0</v>
      </c>
      <c r="IN15" s="311">
        <f t="shared" ref="IN15" si="43">IK15+IL15+IM15</f>
        <v>0</v>
      </c>
      <c r="IO15" s="312">
        <f t="shared" ref="IO15" si="44">II15+IJ15+IN15</f>
        <v>0</v>
      </c>
      <c r="IP15" s="313">
        <v>0</v>
      </c>
      <c r="IQ15" s="309">
        <v>0</v>
      </c>
      <c r="IR15" s="222">
        <v>0</v>
      </c>
      <c r="IS15" s="220">
        <v>0</v>
      </c>
      <c r="IT15" s="314">
        <v>0</v>
      </c>
      <c r="IU15" s="311">
        <f t="shared" ref="IU15" si="45">IR15+IS15+IT15</f>
        <v>0</v>
      </c>
      <c r="IV15" s="312">
        <f t="shared" ref="IV15" si="46">IP15+IQ15+IU15</f>
        <v>0</v>
      </c>
      <c r="IW15" s="312">
        <f t="shared" ref="IW15" si="47">IH15+IO15+IV15</f>
        <v>0</v>
      </c>
      <c r="IX15" s="408"/>
      <c r="IY15" s="313">
        <v>0</v>
      </c>
      <c r="IZ15" s="309">
        <v>2</v>
      </c>
      <c r="JA15" s="222">
        <v>0</v>
      </c>
      <c r="JB15" s="220">
        <v>0</v>
      </c>
      <c r="JC15" s="314">
        <v>0</v>
      </c>
      <c r="JD15" s="311">
        <f t="shared" ref="JD15" si="48">JA15+JB15+JC15</f>
        <v>0</v>
      </c>
      <c r="JE15" s="312">
        <f t="shared" ref="JE15" si="49">IY15+IZ15+JD15</f>
        <v>2</v>
      </c>
      <c r="JF15" s="313">
        <v>0</v>
      </c>
      <c r="JG15" s="309">
        <v>0</v>
      </c>
      <c r="JH15" s="222">
        <v>2</v>
      </c>
      <c r="JI15" s="220">
        <v>0</v>
      </c>
      <c r="JJ15" s="314">
        <v>0</v>
      </c>
      <c r="JK15" s="311">
        <f t="shared" ref="JK15" si="50">JH15+JI15+JJ15</f>
        <v>2</v>
      </c>
      <c r="JL15" s="312">
        <f t="shared" ref="JL15" si="51">JF15+JG15+JK15</f>
        <v>2</v>
      </c>
      <c r="JM15" s="313">
        <v>6</v>
      </c>
      <c r="JN15" s="309">
        <v>16</v>
      </c>
      <c r="JO15" s="222">
        <v>29</v>
      </c>
      <c r="JP15" s="220">
        <v>4</v>
      </c>
      <c r="JQ15" s="314">
        <v>1</v>
      </c>
      <c r="JR15" s="311">
        <v>8</v>
      </c>
      <c r="JS15" s="312">
        <v>7</v>
      </c>
      <c r="JT15" s="312">
        <v>0</v>
      </c>
      <c r="JU15" s="408"/>
      <c r="JV15" s="301">
        <v>2</v>
      </c>
      <c r="JW15" s="315">
        <v>1</v>
      </c>
      <c r="JX15" s="306">
        <v>1</v>
      </c>
      <c r="JY15" s="307">
        <v>0</v>
      </c>
      <c r="JZ15" s="306">
        <v>4</v>
      </c>
      <c r="KA15" s="309">
        <v>2</v>
      </c>
      <c r="KB15" s="316">
        <f t="shared" ref="KB15:KC15" si="52">JV15+JX15+JZ15</f>
        <v>7</v>
      </c>
      <c r="KC15" s="317">
        <f t="shared" si="52"/>
        <v>3</v>
      </c>
      <c r="KD15" s="301">
        <v>2</v>
      </c>
      <c r="KE15" s="318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6">
        <f t="shared" ref="KL15:KM15" si="53">KF15+KH15+KJ15</f>
        <v>2</v>
      </c>
      <c r="KM15" s="317">
        <f t="shared" si="53"/>
        <v>0</v>
      </c>
      <c r="KN15" s="319">
        <f t="shared" ref="KN15:KO15" si="54">KB15+KD15+KL15</f>
        <v>11</v>
      </c>
      <c r="KO15" s="320">
        <f t="shared" si="54"/>
        <v>4</v>
      </c>
      <c r="KP15" s="301">
        <v>2</v>
      </c>
      <c r="KQ15" s="315">
        <v>0</v>
      </c>
      <c r="KR15" s="306">
        <v>4</v>
      </c>
      <c r="KS15" s="307">
        <v>1</v>
      </c>
      <c r="KT15" s="306">
        <v>0</v>
      </c>
      <c r="KU15" s="309">
        <v>4</v>
      </c>
      <c r="KV15" s="316">
        <f t="shared" ref="KV15:KW15" si="55">KP15+KR15+KT15</f>
        <v>6</v>
      </c>
      <c r="KW15" s="317">
        <f t="shared" si="55"/>
        <v>5</v>
      </c>
      <c r="KX15" s="301">
        <v>3</v>
      </c>
      <c r="KY15" s="318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6">
        <f t="shared" ref="LF15:LG15" si="56">KZ15+LB15+LD15</f>
        <v>0</v>
      </c>
      <c r="LG15" s="317">
        <f t="shared" si="56"/>
        <v>0</v>
      </c>
      <c r="LH15" s="319">
        <f t="shared" ref="LH15:LI15" si="57">KV15+KX15+LF15</f>
        <v>9</v>
      </c>
      <c r="LI15" s="320">
        <f t="shared" si="57"/>
        <v>5</v>
      </c>
      <c r="LJ15" s="301">
        <v>1</v>
      </c>
      <c r="LK15" s="315">
        <v>0</v>
      </c>
      <c r="LL15" s="306">
        <v>4</v>
      </c>
      <c r="LM15" s="307">
        <v>0</v>
      </c>
      <c r="LN15" s="306">
        <v>4</v>
      </c>
      <c r="LO15" s="309">
        <v>2</v>
      </c>
      <c r="LP15" s="316">
        <f t="shared" ref="LP15:LQ15" si="58">LJ15+LL15+LN15</f>
        <v>9</v>
      </c>
      <c r="LQ15" s="317">
        <f t="shared" si="58"/>
        <v>2</v>
      </c>
      <c r="LR15" s="301">
        <v>6</v>
      </c>
      <c r="LS15" s="318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6">
        <f t="shared" ref="LZ15:MA15" si="59">LT15+LV15+LX15</f>
        <v>0</v>
      </c>
      <c r="MA15" s="317">
        <f t="shared" si="59"/>
        <v>0</v>
      </c>
      <c r="MB15" s="319">
        <f t="shared" ref="MB15:MC15" si="60">LP15+LR15+LZ15</f>
        <v>15</v>
      </c>
      <c r="MC15" s="320">
        <f t="shared" si="60"/>
        <v>4</v>
      </c>
      <c r="MD15" s="312">
        <f t="shared" ref="MD15:ME15" si="61">KN15+LH15+MB15</f>
        <v>35</v>
      </c>
      <c r="ME15" s="312">
        <f t="shared" si="61"/>
        <v>13</v>
      </c>
      <c r="MF15" s="408"/>
      <c r="MG15" s="301">
        <v>0</v>
      </c>
      <c r="MH15" s="309">
        <v>2</v>
      </c>
      <c r="MI15" s="222">
        <v>0</v>
      </c>
      <c r="MJ15" s="314">
        <v>0</v>
      </c>
      <c r="MK15" s="219">
        <v>0</v>
      </c>
      <c r="ML15" s="309">
        <v>0</v>
      </c>
      <c r="MM15" s="312">
        <f t="shared" ref="MM15:MN15" si="62">MG15+MI15+MK15</f>
        <v>0</v>
      </c>
      <c r="MN15" s="312">
        <f t="shared" si="62"/>
        <v>2</v>
      </c>
      <c r="MO15" s="301">
        <v>0</v>
      </c>
      <c r="MP15" s="309">
        <v>1</v>
      </c>
      <c r="MQ15" s="222">
        <v>0</v>
      </c>
      <c r="MR15" s="314">
        <v>0</v>
      </c>
      <c r="MS15" s="219">
        <v>0</v>
      </c>
      <c r="MT15" s="309">
        <v>0</v>
      </c>
      <c r="MU15" s="312">
        <f t="shared" ref="MU15:MV15" si="63">MO15+MQ15+MS15</f>
        <v>0</v>
      </c>
      <c r="MV15" s="312">
        <f t="shared" si="63"/>
        <v>1</v>
      </c>
      <c r="MW15" s="301">
        <v>0</v>
      </c>
      <c r="MX15" s="309">
        <v>0</v>
      </c>
      <c r="MY15" s="222">
        <v>0</v>
      </c>
      <c r="MZ15" s="314">
        <v>1</v>
      </c>
      <c r="NA15" s="219">
        <v>0</v>
      </c>
      <c r="NB15" s="309">
        <v>0</v>
      </c>
      <c r="NC15" s="312">
        <f t="shared" ref="NC15:ND15" si="64">MW15+MY15+NA15</f>
        <v>0</v>
      </c>
      <c r="ND15" s="312">
        <f t="shared" si="64"/>
        <v>1</v>
      </c>
      <c r="NE15" s="321">
        <f t="shared" ref="NE15" si="65">MM15+MN15+MU15+MV15+NC15+ND15</f>
        <v>4</v>
      </c>
      <c r="NF15" s="408"/>
      <c r="NG15" s="322">
        <v>2</v>
      </c>
      <c r="NH15" s="323">
        <v>9</v>
      </c>
      <c r="NI15" s="323">
        <v>1</v>
      </c>
      <c r="NJ15" s="323">
        <v>2</v>
      </c>
      <c r="NK15" s="323">
        <v>1</v>
      </c>
      <c r="NL15" s="323">
        <v>1</v>
      </c>
      <c r="NM15" s="323">
        <v>0</v>
      </c>
      <c r="NN15" s="323">
        <v>0</v>
      </c>
      <c r="NO15" s="323">
        <v>0</v>
      </c>
      <c r="NP15" s="324">
        <v>0</v>
      </c>
      <c r="NQ15" s="325">
        <f t="shared" ref="NQ15" si="66">SUM(NG15:NP15)</f>
        <v>16</v>
      </c>
      <c r="NR15" s="324">
        <v>0</v>
      </c>
      <c r="NS15" s="324">
        <v>0</v>
      </c>
      <c r="NT15" s="324">
        <v>0</v>
      </c>
      <c r="NU15" s="324">
        <v>0</v>
      </c>
      <c r="NV15" s="324">
        <v>0</v>
      </c>
      <c r="NW15" s="324">
        <v>0</v>
      </c>
      <c r="NX15" s="324">
        <v>0</v>
      </c>
      <c r="NY15" s="324">
        <v>0</v>
      </c>
      <c r="NZ15" s="324">
        <v>0</v>
      </c>
      <c r="OA15" s="324">
        <v>0</v>
      </c>
      <c r="OB15" s="325">
        <f t="shared" ref="OB15" si="67">SUM(NR15:OA15)</f>
        <v>0</v>
      </c>
      <c r="OC15" s="324">
        <v>0</v>
      </c>
      <c r="OD15" s="324">
        <v>0</v>
      </c>
      <c r="OE15" s="324">
        <v>0</v>
      </c>
      <c r="OF15" s="324">
        <v>0</v>
      </c>
      <c r="OG15" s="324">
        <v>0</v>
      </c>
      <c r="OH15" s="324">
        <v>0</v>
      </c>
      <c r="OI15" s="324">
        <v>0</v>
      </c>
      <c r="OJ15" s="324">
        <v>0</v>
      </c>
      <c r="OK15" s="324">
        <v>0</v>
      </c>
      <c r="OL15" s="324">
        <v>0</v>
      </c>
      <c r="OM15" s="325">
        <f t="shared" ref="OM15" si="68">SUM(OC15:OL15)</f>
        <v>0</v>
      </c>
      <c r="ON15" s="326">
        <f t="shared" ref="ON15:OW15" si="69">NG15+NR15+OC15</f>
        <v>2</v>
      </c>
      <c r="OO15" s="327">
        <f t="shared" si="69"/>
        <v>9</v>
      </c>
      <c r="OP15" s="328">
        <f t="shared" si="69"/>
        <v>1</v>
      </c>
      <c r="OQ15" s="327">
        <f t="shared" si="69"/>
        <v>2</v>
      </c>
      <c r="OR15" s="328">
        <f t="shared" si="69"/>
        <v>1</v>
      </c>
      <c r="OS15" s="327">
        <f t="shared" si="69"/>
        <v>1</v>
      </c>
      <c r="OT15" s="328">
        <f t="shared" si="69"/>
        <v>0</v>
      </c>
      <c r="OU15" s="327">
        <f t="shared" si="69"/>
        <v>0</v>
      </c>
      <c r="OV15" s="328">
        <f t="shared" si="69"/>
        <v>0</v>
      </c>
      <c r="OW15" s="327">
        <f t="shared" si="69"/>
        <v>0</v>
      </c>
      <c r="OX15" s="329">
        <f t="shared" ref="OX15" si="70">SUM(ON15:OW15)</f>
        <v>16</v>
      </c>
    </row>
    <row r="16" spans="1:414" ht="15.75" customHeight="1">
      <c r="A16" s="294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4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  <c r="BR16" s="295"/>
      <c r="BS16" s="295"/>
      <c r="BT16" s="295"/>
      <c r="BU16" s="51"/>
      <c r="BV16" s="51"/>
      <c r="BW16" s="51"/>
      <c r="BX16" s="51"/>
      <c r="BY16" s="51"/>
      <c r="BZ16" s="294"/>
      <c r="CA16" s="295"/>
      <c r="CB16" s="295"/>
      <c r="CC16" s="295"/>
      <c r="CD16" s="295"/>
      <c r="CE16" s="295"/>
      <c r="CF16" s="295"/>
      <c r="CG16" s="295"/>
      <c r="CH16" s="295"/>
      <c r="CI16" s="295"/>
      <c r="CJ16" s="295"/>
      <c r="CK16" s="295"/>
      <c r="CL16" s="295"/>
      <c r="CM16" s="295"/>
      <c r="CN16" s="295"/>
      <c r="CO16" s="296"/>
      <c r="CP16" s="296"/>
      <c r="CQ16" s="295"/>
      <c r="CR16" s="295"/>
      <c r="CS16" s="295"/>
      <c r="CT16" s="295"/>
      <c r="CU16" s="295"/>
      <c r="CV16" s="295"/>
      <c r="CW16" s="296"/>
      <c r="CX16" s="296"/>
      <c r="CY16" s="295"/>
      <c r="CZ16" s="295"/>
      <c r="DA16" s="295"/>
      <c r="DB16" s="295"/>
      <c r="DC16" s="295"/>
      <c r="DD16" s="295"/>
      <c r="DE16" s="296"/>
      <c r="DF16" s="296"/>
      <c r="DG16" s="295"/>
      <c r="DH16" s="295"/>
      <c r="DI16" s="295"/>
      <c r="DJ16" s="295"/>
      <c r="DK16" s="295"/>
      <c r="DL16" s="295"/>
      <c r="DM16" s="296"/>
      <c r="DN16" s="296"/>
      <c r="DO16" s="294"/>
      <c r="DP16" s="297"/>
      <c r="DQ16" s="297"/>
      <c r="DR16" s="297"/>
      <c r="DS16" s="297"/>
      <c r="DT16" s="297"/>
      <c r="DU16" s="297"/>
      <c r="DV16" s="297"/>
      <c r="DW16" s="297"/>
      <c r="DX16" s="297"/>
      <c r="DY16" s="297"/>
      <c r="DZ16" s="297"/>
      <c r="EA16" s="297"/>
      <c r="EB16" s="297"/>
      <c r="EC16" s="297"/>
      <c r="ED16" s="297"/>
      <c r="EE16" s="297"/>
      <c r="EF16" s="297"/>
      <c r="EG16" s="297"/>
      <c r="EH16" s="297"/>
      <c r="EI16" s="297"/>
      <c r="EJ16" s="297"/>
      <c r="EK16" s="297"/>
      <c r="EL16" s="297"/>
      <c r="EM16" s="297"/>
      <c r="EN16" s="297"/>
      <c r="EO16" s="297"/>
      <c r="EP16" s="297"/>
      <c r="EQ16" s="297"/>
      <c r="ER16" s="297"/>
      <c r="ES16" s="297"/>
      <c r="ET16" s="297"/>
      <c r="EU16" s="297"/>
      <c r="EV16" s="297"/>
      <c r="EW16" s="297"/>
      <c r="EX16" s="294"/>
      <c r="EY16" s="297"/>
      <c r="EZ16" s="297"/>
      <c r="FA16" s="297"/>
      <c r="FB16" s="297"/>
      <c r="FC16" s="297"/>
      <c r="FD16" s="297"/>
      <c r="FE16" s="297"/>
      <c r="FF16" s="297"/>
      <c r="FG16" s="297"/>
      <c r="FH16" s="297"/>
      <c r="FI16" s="297"/>
      <c r="FJ16" s="297"/>
      <c r="FK16" s="297"/>
      <c r="FL16" s="297"/>
      <c r="FM16" s="297"/>
      <c r="FN16" s="297"/>
      <c r="FO16" s="297"/>
      <c r="FP16" s="297"/>
      <c r="FQ16" s="297"/>
      <c r="FR16" s="297"/>
      <c r="FS16" s="297"/>
      <c r="FT16" s="297"/>
      <c r="FU16" s="297"/>
      <c r="FV16" s="297"/>
      <c r="FW16" s="297"/>
      <c r="FX16" s="297"/>
      <c r="FY16" s="297"/>
      <c r="FZ16" s="297"/>
      <c r="GA16" s="297"/>
      <c r="GB16" s="297"/>
      <c r="GC16" s="297"/>
      <c r="GD16" s="297"/>
      <c r="GE16" s="297"/>
      <c r="GF16" s="297"/>
      <c r="GG16" s="294"/>
      <c r="GH16" s="297"/>
      <c r="GI16" s="297"/>
      <c r="GJ16" s="297"/>
      <c r="GK16" s="297"/>
      <c r="GL16" s="297"/>
      <c r="GM16" s="297"/>
      <c r="GN16" s="297"/>
      <c r="GO16" s="297"/>
      <c r="GP16" s="297"/>
      <c r="GQ16" s="297"/>
      <c r="GR16" s="297"/>
      <c r="GS16" s="297"/>
      <c r="GT16" s="297"/>
      <c r="GU16" s="297"/>
      <c r="GV16" s="297"/>
      <c r="GW16" s="297"/>
      <c r="GX16" s="297"/>
      <c r="GY16" s="297"/>
      <c r="GZ16" s="297"/>
      <c r="HA16" s="297"/>
      <c r="HB16" s="297"/>
      <c r="HC16" s="297"/>
      <c r="HD16" s="294"/>
      <c r="HE16" s="297"/>
      <c r="HF16" s="297"/>
      <c r="HG16" s="297"/>
      <c r="HH16" s="297"/>
      <c r="HI16" s="297"/>
      <c r="HJ16" s="297"/>
      <c r="HK16" s="297"/>
      <c r="HL16" s="297"/>
      <c r="HM16" s="297"/>
      <c r="HN16" s="297"/>
      <c r="HO16" s="297"/>
      <c r="HP16" s="297"/>
      <c r="HQ16" s="297"/>
      <c r="HR16" s="297"/>
      <c r="HS16" s="297"/>
      <c r="HT16" s="297"/>
      <c r="HU16" s="297"/>
      <c r="HV16" s="297"/>
      <c r="HW16" s="297"/>
      <c r="HX16" s="297"/>
      <c r="HY16" s="297"/>
      <c r="HZ16" s="297"/>
      <c r="IA16" s="294"/>
      <c r="IB16" s="297"/>
      <c r="IC16" s="297"/>
      <c r="ID16" s="297"/>
      <c r="IE16" s="297"/>
      <c r="IF16" s="297"/>
      <c r="IG16" s="297"/>
      <c r="IH16" s="297"/>
      <c r="II16" s="297"/>
      <c r="IJ16" s="297"/>
      <c r="IK16" s="297"/>
      <c r="IL16" s="297"/>
      <c r="IM16" s="297"/>
      <c r="IN16" s="297"/>
      <c r="IO16" s="297"/>
      <c r="IP16" s="297"/>
      <c r="IQ16" s="297"/>
      <c r="IR16" s="297"/>
      <c r="IS16" s="297"/>
      <c r="IT16" s="297"/>
      <c r="IU16" s="297"/>
      <c r="IV16" s="297"/>
      <c r="IW16" s="297"/>
      <c r="IX16" s="294"/>
      <c r="IY16" s="297"/>
      <c r="IZ16" s="297"/>
      <c r="JA16" s="297"/>
      <c r="JB16" s="297"/>
      <c r="JC16" s="297"/>
      <c r="JD16" s="297"/>
      <c r="JE16" s="297"/>
      <c r="JF16" s="297"/>
      <c r="JG16" s="297"/>
      <c r="JH16" s="297"/>
      <c r="JI16" s="297"/>
      <c r="JJ16" s="297"/>
      <c r="JK16" s="297"/>
      <c r="JL16" s="297"/>
      <c r="JM16" s="297"/>
      <c r="JN16" s="297"/>
      <c r="JO16" s="297"/>
      <c r="JP16" s="297"/>
      <c r="JQ16" s="297"/>
      <c r="JR16" s="297"/>
      <c r="JS16" s="297"/>
      <c r="JT16" s="297"/>
      <c r="JU16" s="294"/>
      <c r="JV16" s="297"/>
      <c r="JW16" s="297"/>
      <c r="JX16" s="297"/>
      <c r="JY16" s="297"/>
      <c r="JZ16" s="297"/>
      <c r="KA16" s="297"/>
      <c r="KB16" s="297"/>
      <c r="KC16" s="297"/>
      <c r="KD16" s="297"/>
      <c r="KE16" s="297"/>
      <c r="KF16" s="297"/>
      <c r="KG16" s="297"/>
      <c r="KH16" s="297"/>
      <c r="KI16" s="297"/>
      <c r="KJ16" s="297"/>
      <c r="KK16" s="297"/>
      <c r="KL16" s="297"/>
      <c r="KM16" s="297"/>
      <c r="KN16" s="297"/>
      <c r="KO16" s="297"/>
      <c r="KP16" s="297"/>
      <c r="KQ16" s="297"/>
      <c r="KR16" s="297"/>
      <c r="KS16" s="297"/>
      <c r="KT16" s="297"/>
      <c r="KU16" s="297"/>
      <c r="KV16" s="297"/>
      <c r="KW16" s="297"/>
      <c r="KX16" s="297"/>
      <c r="KY16" s="297"/>
      <c r="KZ16" s="297"/>
      <c r="LA16" s="297"/>
      <c r="LB16" s="297"/>
      <c r="LC16" s="297"/>
      <c r="LD16" s="297"/>
      <c r="LE16" s="297"/>
      <c r="LF16" s="297"/>
      <c r="LG16" s="297"/>
      <c r="LH16" s="297"/>
      <c r="LI16" s="297"/>
      <c r="LJ16" s="297"/>
      <c r="LK16" s="297"/>
      <c r="LL16" s="297"/>
      <c r="LM16" s="297"/>
      <c r="LN16" s="297"/>
      <c r="LO16" s="297"/>
      <c r="LP16" s="297"/>
      <c r="LQ16" s="297"/>
      <c r="LR16" s="297"/>
      <c r="LS16" s="297"/>
      <c r="LT16" s="297"/>
      <c r="LU16" s="297"/>
      <c r="LV16" s="297"/>
      <c r="LW16" s="297"/>
      <c r="LX16" s="297"/>
      <c r="LY16" s="297"/>
      <c r="LZ16" s="297"/>
      <c r="MA16" s="297"/>
      <c r="MB16" s="297"/>
      <c r="MC16" s="297"/>
      <c r="MD16" s="297"/>
      <c r="ME16" s="297"/>
      <c r="MF16" s="294"/>
      <c r="MG16" s="297"/>
      <c r="MH16" s="297"/>
      <c r="MI16" s="297"/>
      <c r="MJ16" s="297"/>
      <c r="MK16" s="297"/>
      <c r="ML16" s="297"/>
      <c r="MM16" s="297"/>
      <c r="MN16" s="297"/>
      <c r="MO16" s="297"/>
      <c r="MP16" s="297"/>
      <c r="MQ16" s="297"/>
      <c r="MR16" s="297"/>
      <c r="MS16" s="297"/>
      <c r="MT16" s="297"/>
      <c r="MU16" s="297"/>
      <c r="MV16" s="297"/>
      <c r="MW16" s="297"/>
      <c r="MX16" s="297"/>
      <c r="MY16" s="297"/>
      <c r="MZ16" s="297"/>
      <c r="NA16" s="297"/>
      <c r="NB16" s="297"/>
      <c r="NC16" s="297"/>
      <c r="ND16" s="297"/>
      <c r="NE16" s="297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601</v>
      </c>
      <c r="NK17" s="443" t="e">
        <f>#REF!+#REF!+#REF!</f>
        <v>#REF!</v>
      </c>
      <c r="NL17" s="444"/>
      <c r="NN17" s="3" t="s">
        <v>602</v>
      </c>
      <c r="NS17" s="443" t="e">
        <f>#REF!+#REF!+#REF!</f>
        <v>#REF!</v>
      </c>
      <c r="NT17" s="444"/>
      <c r="NV17" s="3" t="s">
        <v>603</v>
      </c>
      <c r="OB17" s="443" t="e">
        <f>#REF!+#REF!+#REF!</f>
        <v>#REF!</v>
      </c>
      <c r="OC17" s="444"/>
      <c r="OD17" s="3" t="s">
        <v>604</v>
      </c>
      <c r="OK17" s="443" t="e">
        <f>#REF!+#REF!+#REF!</f>
        <v>#REF!</v>
      </c>
      <c r="OL17" s="444"/>
      <c r="ON17" s="3" t="s">
        <v>605</v>
      </c>
      <c r="OU17" s="443" t="e">
        <f>#REF!+#REF!+#REF!</f>
        <v>#REF!</v>
      </c>
      <c r="OV17" s="444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28"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B1" activePane="topRight" state="frozen"/>
      <selection pane="topRight" activeCell="DO10" sqref="DO10:DO15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  <c r="X1" s="559"/>
      <c r="Y1" s="559"/>
      <c r="Z1" s="559"/>
      <c r="AA1" s="559"/>
      <c r="AB1" s="559"/>
      <c r="AC1" s="559"/>
      <c r="AD1" s="559"/>
      <c r="AE1" s="559"/>
      <c r="AF1" s="559"/>
      <c r="AG1" s="559"/>
      <c r="AH1" s="559"/>
      <c r="AI1" s="559"/>
      <c r="AJ1" s="559"/>
      <c r="AK1" s="559"/>
      <c r="AL1" s="559"/>
      <c r="AM1" s="559"/>
      <c r="AN1" s="559"/>
      <c r="AO1" s="559"/>
      <c r="AP1" s="559"/>
      <c r="AQ1" s="559"/>
      <c r="AR1" s="1"/>
      <c r="AS1" s="559"/>
      <c r="AT1" s="559"/>
      <c r="AU1" s="559"/>
      <c r="AV1" s="559"/>
      <c r="AW1" s="559"/>
      <c r="AX1" s="559"/>
      <c r="AY1" s="559"/>
      <c r="AZ1" s="559"/>
      <c r="BA1" s="559"/>
      <c r="BB1" s="559"/>
      <c r="BC1" s="559"/>
      <c r="BD1" s="559"/>
      <c r="BE1" s="559"/>
      <c r="BF1" s="559"/>
      <c r="BG1" s="559"/>
      <c r="BH1" s="559"/>
      <c r="BI1" s="559"/>
      <c r="BJ1" s="559"/>
      <c r="BK1" s="559"/>
      <c r="BL1" s="559"/>
      <c r="BM1" s="559"/>
      <c r="BN1" s="559"/>
      <c r="BO1" s="559"/>
      <c r="BP1" s="559"/>
      <c r="BQ1" s="559"/>
      <c r="BR1" s="559"/>
      <c r="BS1" s="559"/>
      <c r="BT1" s="559"/>
      <c r="BU1" s="1"/>
      <c r="BV1" s="559"/>
      <c r="BW1" s="559"/>
      <c r="BX1" s="559"/>
      <c r="BY1" s="559"/>
      <c r="BZ1" s="1"/>
      <c r="CA1" s="559"/>
      <c r="CB1" s="559"/>
      <c r="CC1" s="559"/>
      <c r="CD1" s="559"/>
      <c r="CE1" s="559"/>
      <c r="CF1" s="559"/>
      <c r="CG1" s="559"/>
      <c r="CH1" s="559"/>
      <c r="CI1" s="559"/>
      <c r="CJ1" s="559"/>
      <c r="CK1" s="559"/>
      <c r="CL1" s="559"/>
      <c r="CM1" s="559"/>
      <c r="CN1" s="559"/>
      <c r="CO1" s="559"/>
      <c r="CP1" s="559"/>
      <c r="CQ1" s="559"/>
      <c r="CR1" s="559"/>
      <c r="CS1" s="559"/>
      <c r="CT1" s="559"/>
      <c r="CU1" s="559"/>
      <c r="CV1" s="559"/>
      <c r="CW1" s="559"/>
      <c r="CX1" s="559"/>
      <c r="CY1" s="559"/>
      <c r="CZ1" s="559"/>
      <c r="DA1" s="559"/>
      <c r="DB1" s="559"/>
      <c r="DO1" s="2"/>
      <c r="DP1" s="559"/>
      <c r="DQ1" s="559"/>
      <c r="DR1" s="559"/>
      <c r="DS1" s="559"/>
      <c r="DT1" s="559"/>
      <c r="DU1" s="559"/>
      <c r="DV1" s="559"/>
      <c r="DW1" s="559"/>
      <c r="DX1" s="559"/>
      <c r="DY1" s="559"/>
      <c r="DZ1" s="559"/>
      <c r="EA1" s="559"/>
      <c r="EB1" s="559"/>
      <c r="EC1" s="559"/>
      <c r="ED1" s="559"/>
      <c r="EE1" s="559"/>
      <c r="EF1" s="559"/>
      <c r="EG1" s="559"/>
      <c r="EH1" s="559"/>
      <c r="EI1" s="559"/>
      <c r="EJ1" s="559"/>
      <c r="EK1" s="559"/>
      <c r="EL1" s="559"/>
      <c r="EM1" s="559"/>
      <c r="EN1" s="559"/>
      <c r="EO1" s="559"/>
      <c r="EP1" s="559"/>
      <c r="EQ1" s="559"/>
      <c r="EX1" s="2"/>
      <c r="EY1" s="559"/>
      <c r="EZ1" s="559"/>
      <c r="FA1" s="559"/>
      <c r="FB1" s="559"/>
      <c r="FC1" s="559"/>
      <c r="FD1" s="559"/>
      <c r="FE1" s="559"/>
      <c r="FF1" s="559"/>
      <c r="FG1" s="559"/>
      <c r="FH1" s="559"/>
      <c r="FI1" s="559"/>
      <c r="FJ1" s="559"/>
      <c r="FK1" s="559"/>
      <c r="FL1" s="559"/>
      <c r="FM1" s="559"/>
      <c r="FN1" s="559"/>
      <c r="FO1" s="559"/>
      <c r="FP1" s="559"/>
      <c r="FQ1" s="559"/>
      <c r="FR1" s="559"/>
      <c r="FS1" s="559"/>
      <c r="FT1" s="559"/>
      <c r="FU1" s="559"/>
      <c r="FV1" s="559"/>
      <c r="FW1" s="559"/>
      <c r="FX1" s="559"/>
      <c r="FY1" s="559"/>
      <c r="FZ1" s="559"/>
      <c r="GG1" s="2"/>
      <c r="GH1" s="559"/>
      <c r="GI1" s="559"/>
      <c r="GJ1" s="559"/>
      <c r="GK1" s="559"/>
      <c r="GL1" s="559"/>
      <c r="GM1" s="559"/>
      <c r="GN1" s="559"/>
      <c r="GO1" s="559"/>
      <c r="GP1" s="559"/>
      <c r="GQ1" s="559"/>
      <c r="GR1" s="559"/>
      <c r="GS1" s="559"/>
      <c r="GT1" s="559"/>
      <c r="GU1" s="559"/>
      <c r="GV1" s="659"/>
      <c r="GW1" s="659"/>
      <c r="GX1" s="659"/>
      <c r="GY1" s="659"/>
      <c r="GZ1" s="659"/>
      <c r="HA1" s="659"/>
      <c r="HB1" s="659"/>
      <c r="HC1" s="659"/>
      <c r="HD1" s="659"/>
      <c r="HE1" s="559"/>
      <c r="HF1" s="559"/>
      <c r="HG1" s="559"/>
      <c r="HH1" s="559"/>
      <c r="HI1" s="559"/>
      <c r="HJ1" s="559"/>
      <c r="HK1" s="559"/>
      <c r="HL1" s="559"/>
      <c r="HM1" s="559"/>
      <c r="HN1" s="559"/>
      <c r="HO1" s="559"/>
      <c r="HP1" s="559"/>
      <c r="HQ1" s="559"/>
      <c r="HR1" s="559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  <c r="AF2" s="559"/>
      <c r="AG2" s="559"/>
      <c r="AH2" s="559"/>
      <c r="AI2" s="559"/>
      <c r="AJ2" s="559"/>
      <c r="AK2" s="559"/>
      <c r="AL2" s="559"/>
      <c r="AM2" s="559"/>
      <c r="AN2" s="559"/>
      <c r="AO2" s="559"/>
      <c r="AP2" s="559"/>
      <c r="AQ2" s="559"/>
      <c r="AR2" s="1"/>
      <c r="AS2" s="559"/>
      <c r="AT2" s="559"/>
      <c r="AU2" s="559"/>
      <c r="AV2" s="559"/>
      <c r="AW2" s="559"/>
      <c r="AX2" s="559"/>
      <c r="AY2" s="559"/>
      <c r="AZ2" s="559"/>
      <c r="BA2" s="559"/>
      <c r="BB2" s="559"/>
      <c r="BC2" s="559"/>
      <c r="BD2" s="559"/>
      <c r="BE2" s="559"/>
      <c r="BF2" s="559"/>
      <c r="BG2" s="559"/>
      <c r="BH2" s="559"/>
      <c r="BI2" s="559"/>
      <c r="BJ2" s="559"/>
      <c r="BK2" s="559"/>
      <c r="BL2" s="559"/>
      <c r="BM2" s="559"/>
      <c r="BN2" s="559"/>
      <c r="BO2" s="559"/>
      <c r="BP2" s="559"/>
      <c r="BQ2" s="559"/>
      <c r="BR2" s="559"/>
      <c r="BS2" s="559"/>
      <c r="BT2" s="559"/>
      <c r="BU2" s="1"/>
      <c r="BV2" s="559"/>
      <c r="BW2" s="559"/>
      <c r="BX2" s="559"/>
      <c r="BY2" s="559"/>
      <c r="BZ2" s="1"/>
      <c r="CA2" s="559"/>
      <c r="CB2" s="559"/>
      <c r="CC2" s="559"/>
      <c r="CD2" s="559"/>
      <c r="CE2" s="559"/>
      <c r="CF2" s="559"/>
      <c r="CG2" s="559"/>
      <c r="CH2" s="559"/>
      <c r="CI2" s="559"/>
      <c r="CJ2" s="559"/>
      <c r="CK2" s="559"/>
      <c r="CL2" s="559"/>
      <c r="CM2" s="559"/>
      <c r="CN2" s="559"/>
      <c r="CO2" s="559"/>
      <c r="CP2" s="559"/>
      <c r="CQ2" s="559"/>
      <c r="CR2" s="559"/>
      <c r="CS2" s="559"/>
      <c r="CT2" s="559"/>
      <c r="CU2" s="559"/>
      <c r="CV2" s="559"/>
      <c r="CW2" s="559"/>
      <c r="CX2" s="559"/>
      <c r="CY2" s="559"/>
      <c r="CZ2" s="559"/>
      <c r="DA2" s="559"/>
      <c r="DB2" s="559"/>
      <c r="DO2" s="2"/>
      <c r="DP2" s="559"/>
      <c r="DQ2" s="559"/>
      <c r="DR2" s="559"/>
      <c r="DS2" s="559"/>
      <c r="DT2" s="559"/>
      <c r="DU2" s="559"/>
      <c r="DV2" s="559"/>
      <c r="DW2" s="559"/>
      <c r="DX2" s="559"/>
      <c r="DY2" s="559"/>
      <c r="DZ2" s="559"/>
      <c r="EA2" s="559"/>
      <c r="EB2" s="559"/>
      <c r="EC2" s="559"/>
      <c r="ED2" s="559"/>
      <c r="EE2" s="559"/>
      <c r="EF2" s="559"/>
      <c r="EG2" s="559"/>
      <c r="EH2" s="559"/>
      <c r="EI2" s="559"/>
      <c r="EJ2" s="559"/>
      <c r="EK2" s="559"/>
      <c r="EL2" s="559"/>
      <c r="EM2" s="559"/>
      <c r="EN2" s="559"/>
      <c r="EO2" s="559"/>
      <c r="EP2" s="559"/>
      <c r="EQ2" s="559"/>
      <c r="EX2" s="2"/>
      <c r="EY2" s="559"/>
      <c r="EZ2" s="559"/>
      <c r="FA2" s="559"/>
      <c r="FB2" s="559"/>
      <c r="FC2" s="559"/>
      <c r="FD2" s="559"/>
      <c r="FE2" s="559"/>
      <c r="FF2" s="559"/>
      <c r="FG2" s="559"/>
      <c r="FH2" s="559"/>
      <c r="FI2" s="559"/>
      <c r="FJ2" s="559"/>
      <c r="FK2" s="559"/>
      <c r="FL2" s="559"/>
      <c r="FM2" s="559"/>
      <c r="FN2" s="559"/>
      <c r="FO2" s="559"/>
      <c r="FP2" s="559"/>
      <c r="FQ2" s="559"/>
      <c r="FR2" s="559"/>
      <c r="FS2" s="559"/>
      <c r="FT2" s="559"/>
      <c r="FU2" s="559"/>
      <c r="FV2" s="559"/>
      <c r="FW2" s="559"/>
      <c r="FX2" s="559"/>
      <c r="FY2" s="559"/>
      <c r="FZ2" s="559"/>
      <c r="GG2" s="2"/>
      <c r="GH2" s="559"/>
      <c r="GI2" s="559"/>
      <c r="GJ2" s="559"/>
      <c r="GK2" s="559"/>
      <c r="GL2" s="559"/>
      <c r="GM2" s="559"/>
      <c r="GN2" s="559"/>
      <c r="GO2" s="559"/>
      <c r="GP2" s="559"/>
      <c r="GQ2" s="559"/>
      <c r="GR2" s="559"/>
      <c r="GS2" s="559"/>
      <c r="GT2" s="559"/>
      <c r="GU2" s="559"/>
      <c r="GV2" s="659"/>
      <c r="GW2" s="659"/>
      <c r="GX2" s="659"/>
      <c r="GY2" s="659"/>
      <c r="GZ2" s="659"/>
      <c r="HA2" s="659"/>
      <c r="HB2" s="659"/>
      <c r="HC2" s="659"/>
      <c r="HD2" s="659"/>
      <c r="HE2" s="559"/>
      <c r="HF2" s="559"/>
      <c r="HG2" s="559"/>
      <c r="HH2" s="559"/>
      <c r="HI2" s="559"/>
      <c r="HJ2" s="559"/>
      <c r="HK2" s="559"/>
      <c r="HL2" s="559"/>
      <c r="HM2" s="559"/>
      <c r="HN2" s="559"/>
      <c r="HO2" s="559"/>
      <c r="HP2" s="559"/>
      <c r="HQ2" s="559"/>
      <c r="HR2" s="559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59"/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559"/>
      <c r="Z3" s="559"/>
      <c r="AA3" s="559"/>
      <c r="AB3" s="559"/>
      <c r="AC3" s="559"/>
      <c r="AD3" s="559"/>
      <c r="AE3" s="559"/>
      <c r="AF3" s="559"/>
      <c r="AG3" s="559"/>
      <c r="AH3" s="559"/>
      <c r="AI3" s="559"/>
      <c r="AJ3" s="559"/>
      <c r="AK3" s="559"/>
      <c r="AL3" s="559"/>
      <c r="AM3" s="559"/>
      <c r="AN3" s="559"/>
      <c r="AO3" s="559"/>
      <c r="AP3" s="559"/>
      <c r="AQ3" s="559"/>
      <c r="AR3" s="1"/>
      <c r="AS3" s="559"/>
      <c r="AT3" s="559"/>
      <c r="AU3" s="559"/>
      <c r="AV3" s="559"/>
      <c r="AW3" s="559"/>
      <c r="AX3" s="559"/>
      <c r="AY3" s="559"/>
      <c r="AZ3" s="559"/>
      <c r="BA3" s="559"/>
      <c r="BB3" s="559"/>
      <c r="BC3" s="559"/>
      <c r="BD3" s="559"/>
      <c r="BE3" s="559"/>
      <c r="BF3" s="559"/>
      <c r="BG3" s="559"/>
      <c r="BH3" s="559"/>
      <c r="BI3" s="559"/>
      <c r="BJ3" s="559"/>
      <c r="BK3" s="559"/>
      <c r="BL3" s="559"/>
      <c r="BM3" s="559"/>
      <c r="BN3" s="559"/>
      <c r="BO3" s="559"/>
      <c r="BP3" s="559"/>
      <c r="BQ3" s="559"/>
      <c r="BR3" s="559"/>
      <c r="BS3" s="559"/>
      <c r="BT3" s="559"/>
      <c r="BU3" s="1"/>
      <c r="BV3" s="559"/>
      <c r="BW3" s="559"/>
      <c r="BX3" s="559"/>
      <c r="BY3" s="559"/>
      <c r="BZ3" s="1"/>
      <c r="CA3" s="559"/>
      <c r="CB3" s="559"/>
      <c r="CC3" s="559"/>
      <c r="CD3" s="559"/>
      <c r="CE3" s="559"/>
      <c r="CF3" s="559"/>
      <c r="CG3" s="559"/>
      <c r="CH3" s="559"/>
      <c r="CI3" s="559"/>
      <c r="CJ3" s="559"/>
      <c r="CK3" s="559"/>
      <c r="CL3" s="559"/>
      <c r="CM3" s="559"/>
      <c r="CN3" s="559"/>
      <c r="CO3" s="559"/>
      <c r="CP3" s="559"/>
      <c r="CQ3" s="559"/>
      <c r="CR3" s="559"/>
      <c r="CS3" s="559"/>
      <c r="CT3" s="559"/>
      <c r="CU3" s="559"/>
      <c r="CV3" s="559"/>
      <c r="CW3" s="559"/>
      <c r="CX3" s="559"/>
      <c r="CY3" s="559"/>
      <c r="CZ3" s="559"/>
      <c r="DA3" s="559"/>
      <c r="DB3" s="559"/>
      <c r="DO3" s="2"/>
      <c r="DP3" s="559"/>
      <c r="DQ3" s="559"/>
      <c r="DR3" s="559"/>
      <c r="DS3" s="559"/>
      <c r="DT3" s="559"/>
      <c r="DU3" s="559"/>
      <c r="DV3" s="559"/>
      <c r="DW3" s="559"/>
      <c r="DX3" s="559"/>
      <c r="DY3" s="559"/>
      <c r="DZ3" s="559"/>
      <c r="EA3" s="559"/>
      <c r="EB3" s="559"/>
      <c r="EC3" s="559"/>
      <c r="ED3" s="559"/>
      <c r="EE3" s="559"/>
      <c r="EF3" s="559"/>
      <c r="EG3" s="559"/>
      <c r="EH3" s="559"/>
      <c r="EI3" s="559"/>
      <c r="EJ3" s="559"/>
      <c r="EK3" s="559"/>
      <c r="EL3" s="559"/>
      <c r="EM3" s="559"/>
      <c r="EN3" s="559"/>
      <c r="EO3" s="559"/>
      <c r="EP3" s="559"/>
      <c r="EQ3" s="559"/>
      <c r="EX3" s="2"/>
      <c r="EY3" s="559"/>
      <c r="EZ3" s="559"/>
      <c r="FA3" s="559"/>
      <c r="FB3" s="559"/>
      <c r="FC3" s="559"/>
      <c r="FD3" s="559"/>
      <c r="FE3" s="559"/>
      <c r="FF3" s="559"/>
      <c r="FG3" s="559"/>
      <c r="FH3" s="559"/>
      <c r="FI3" s="559"/>
      <c r="FJ3" s="559"/>
      <c r="FK3" s="559"/>
      <c r="FL3" s="559"/>
      <c r="FM3" s="559"/>
      <c r="FN3" s="559"/>
      <c r="FO3" s="559"/>
      <c r="FP3" s="559"/>
      <c r="FQ3" s="559"/>
      <c r="FR3" s="559"/>
      <c r="FS3" s="559"/>
      <c r="FT3" s="559"/>
      <c r="FU3" s="559"/>
      <c r="FV3" s="559"/>
      <c r="FW3" s="559"/>
      <c r="FX3" s="559"/>
      <c r="FY3" s="559"/>
      <c r="FZ3" s="559"/>
      <c r="GG3" s="2"/>
      <c r="GH3" s="559"/>
      <c r="GI3" s="559"/>
      <c r="GJ3" s="559"/>
      <c r="GK3" s="559"/>
      <c r="GL3" s="559"/>
      <c r="GM3" s="559"/>
      <c r="GN3" s="559"/>
      <c r="GO3" s="559"/>
      <c r="GP3" s="559"/>
      <c r="GQ3" s="559"/>
      <c r="GR3" s="559"/>
      <c r="GS3" s="559"/>
      <c r="GT3" s="559"/>
      <c r="GU3" s="559"/>
      <c r="GV3" s="659"/>
      <c r="GW3" s="659"/>
      <c r="GX3" s="659"/>
      <c r="GY3" s="659"/>
      <c r="GZ3" s="659"/>
      <c r="HA3" s="659"/>
      <c r="HB3" s="659"/>
      <c r="HC3" s="659"/>
      <c r="HD3" s="659"/>
      <c r="HE3" s="559"/>
      <c r="HF3" s="559"/>
      <c r="HG3" s="559"/>
      <c r="HH3" s="559"/>
      <c r="HI3" s="559"/>
      <c r="HJ3" s="559"/>
      <c r="HK3" s="559"/>
      <c r="HL3" s="559"/>
      <c r="HM3" s="559"/>
      <c r="HN3" s="559"/>
      <c r="HO3" s="559"/>
      <c r="HP3" s="559"/>
      <c r="HQ3" s="559"/>
      <c r="HR3" s="559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59"/>
      <c r="C4" s="559"/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  <c r="X4" s="559"/>
      <c r="Y4" s="559"/>
      <c r="Z4" s="559"/>
      <c r="AA4" s="559"/>
      <c r="AB4" s="559"/>
      <c r="AC4" s="559"/>
      <c r="AD4" s="559"/>
      <c r="AE4" s="559"/>
      <c r="AF4" s="559"/>
      <c r="AG4" s="559"/>
      <c r="AH4" s="559"/>
      <c r="AI4" s="559"/>
      <c r="AJ4" s="559"/>
      <c r="AK4" s="559"/>
      <c r="AL4" s="559"/>
      <c r="AM4" s="559"/>
      <c r="AN4" s="559"/>
      <c r="AO4" s="559"/>
      <c r="AP4" s="559"/>
      <c r="AQ4" s="559"/>
      <c r="AR4" s="4"/>
      <c r="AS4" s="559"/>
      <c r="AT4" s="559"/>
      <c r="AU4" s="559"/>
      <c r="AV4" s="559"/>
      <c r="AW4" s="559"/>
      <c r="AX4" s="559"/>
      <c r="AY4" s="559"/>
      <c r="AZ4" s="559"/>
      <c r="BA4" s="559"/>
      <c r="BB4" s="559"/>
      <c r="BC4" s="559"/>
      <c r="BD4" s="559"/>
      <c r="BE4" s="559"/>
      <c r="BF4" s="559"/>
      <c r="BG4" s="559"/>
      <c r="BH4" s="559"/>
      <c r="BI4" s="559"/>
      <c r="BJ4" s="559"/>
      <c r="BK4" s="559"/>
      <c r="BL4" s="559"/>
      <c r="BM4" s="559"/>
      <c r="BN4" s="559"/>
      <c r="BO4" s="559"/>
      <c r="BP4" s="559"/>
      <c r="BQ4" s="559"/>
      <c r="BR4" s="559"/>
      <c r="BS4" s="559"/>
      <c r="BT4" s="559"/>
      <c r="BU4" s="225"/>
      <c r="BV4" s="559"/>
      <c r="BW4" s="559"/>
      <c r="BX4" s="559"/>
      <c r="BY4" s="559"/>
      <c r="BZ4" s="4"/>
      <c r="CA4" s="559"/>
      <c r="CB4" s="559"/>
      <c r="CC4" s="559"/>
      <c r="CD4" s="559"/>
      <c r="CE4" s="559"/>
      <c r="CF4" s="559"/>
      <c r="CG4" s="559"/>
      <c r="CH4" s="559"/>
      <c r="CI4" s="559"/>
      <c r="CJ4" s="559"/>
      <c r="CK4" s="559"/>
      <c r="CL4" s="559"/>
      <c r="CM4" s="559"/>
      <c r="CN4" s="559"/>
      <c r="CO4" s="559"/>
      <c r="CP4" s="559"/>
      <c r="CQ4" s="559"/>
      <c r="CR4" s="559"/>
      <c r="CS4" s="559"/>
      <c r="CT4" s="559"/>
      <c r="CU4" s="559"/>
      <c r="CV4" s="559"/>
      <c r="CW4" s="559"/>
      <c r="CX4" s="559"/>
      <c r="CY4" s="559"/>
      <c r="CZ4" s="559"/>
      <c r="DA4" s="559"/>
      <c r="DB4" s="559"/>
      <c r="DO4" s="2"/>
      <c r="DP4" s="559"/>
      <c r="DQ4" s="559"/>
      <c r="DR4" s="559"/>
      <c r="DS4" s="559"/>
      <c r="DT4" s="559"/>
      <c r="DU4" s="559"/>
      <c r="DV4" s="559"/>
      <c r="DW4" s="559"/>
      <c r="DX4" s="559"/>
      <c r="DY4" s="559"/>
      <c r="DZ4" s="559"/>
      <c r="EA4" s="559"/>
      <c r="EB4" s="559"/>
      <c r="EC4" s="559"/>
      <c r="ED4" s="559"/>
      <c r="EE4" s="559"/>
      <c r="EF4" s="559"/>
      <c r="EG4" s="559"/>
      <c r="EH4" s="559"/>
      <c r="EI4" s="559"/>
      <c r="EJ4" s="559"/>
      <c r="EK4" s="559"/>
      <c r="EL4" s="559"/>
      <c r="EM4" s="559"/>
      <c r="EN4" s="559"/>
      <c r="EO4" s="559"/>
      <c r="EP4" s="559"/>
      <c r="EQ4" s="559"/>
      <c r="EX4" s="2"/>
      <c r="EY4" s="559"/>
      <c r="EZ4" s="559"/>
      <c r="FA4" s="559"/>
      <c r="FB4" s="559"/>
      <c r="FC4" s="559"/>
      <c r="FD4" s="559"/>
      <c r="FE4" s="559"/>
      <c r="FF4" s="559"/>
      <c r="FG4" s="559"/>
      <c r="FH4" s="559"/>
      <c r="FI4" s="559"/>
      <c r="FJ4" s="559"/>
      <c r="FK4" s="559"/>
      <c r="FL4" s="559"/>
      <c r="FM4" s="559"/>
      <c r="FN4" s="559"/>
      <c r="FO4" s="559"/>
      <c r="FP4" s="559"/>
      <c r="FQ4" s="559"/>
      <c r="FR4" s="559"/>
      <c r="FS4" s="559"/>
      <c r="FT4" s="559"/>
      <c r="FU4" s="559"/>
      <c r="FV4" s="559"/>
      <c r="FW4" s="559"/>
      <c r="FX4" s="559"/>
      <c r="FY4" s="559"/>
      <c r="FZ4" s="559"/>
      <c r="GG4" s="2"/>
      <c r="GH4" s="559"/>
      <c r="GI4" s="559"/>
      <c r="GJ4" s="559"/>
      <c r="GK4" s="559"/>
      <c r="GL4" s="559"/>
      <c r="GM4" s="559"/>
      <c r="GN4" s="559"/>
      <c r="GO4" s="559"/>
      <c r="GP4" s="559"/>
      <c r="GQ4" s="559"/>
      <c r="GR4" s="559"/>
      <c r="GS4" s="559"/>
      <c r="GT4" s="559"/>
      <c r="GU4" s="559"/>
      <c r="GV4" s="659"/>
      <c r="GW4" s="659"/>
      <c r="GX4" s="659"/>
      <c r="GY4" s="659"/>
      <c r="GZ4" s="659"/>
      <c r="HA4" s="659"/>
      <c r="HB4" s="659"/>
      <c r="HC4" s="659"/>
      <c r="HD4" s="659"/>
      <c r="HE4" s="559"/>
      <c r="HF4" s="559"/>
      <c r="HG4" s="559"/>
      <c r="HH4" s="559"/>
      <c r="HI4" s="559"/>
      <c r="HJ4" s="559"/>
      <c r="HK4" s="559"/>
      <c r="HL4" s="559"/>
      <c r="HM4" s="559"/>
      <c r="HN4" s="559"/>
      <c r="HO4" s="559"/>
      <c r="HP4" s="559"/>
      <c r="HQ4" s="559"/>
      <c r="HR4" s="559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59"/>
      <c r="C5" s="559"/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  <c r="AA5" s="559"/>
      <c r="AB5" s="559"/>
      <c r="AC5" s="559"/>
      <c r="AD5" s="559"/>
      <c r="AE5" s="559"/>
      <c r="AF5" s="559"/>
      <c r="AG5" s="559"/>
      <c r="AH5" s="559"/>
      <c r="AI5" s="559"/>
      <c r="AJ5" s="559"/>
      <c r="AK5" s="559"/>
      <c r="AL5" s="559"/>
      <c r="AM5" s="559"/>
      <c r="AN5" s="559"/>
      <c r="AO5" s="559"/>
      <c r="AP5" s="559"/>
      <c r="AQ5" s="559"/>
      <c r="AR5" s="4"/>
      <c r="AS5" s="559"/>
      <c r="AT5" s="559"/>
      <c r="AU5" s="559"/>
      <c r="AV5" s="559"/>
      <c r="AW5" s="559"/>
      <c r="AX5" s="559"/>
      <c r="AY5" s="559"/>
      <c r="AZ5" s="559"/>
      <c r="BA5" s="559"/>
      <c r="BB5" s="559"/>
      <c r="BC5" s="559"/>
      <c r="BD5" s="559"/>
      <c r="BE5" s="559"/>
      <c r="BF5" s="559"/>
      <c r="BG5" s="559"/>
      <c r="BH5" s="559"/>
      <c r="BI5" s="559"/>
      <c r="BJ5" s="559"/>
      <c r="BK5" s="559"/>
      <c r="BL5" s="559"/>
      <c r="BM5" s="559"/>
      <c r="BN5" s="559"/>
      <c r="BO5" s="559"/>
      <c r="BP5" s="559"/>
      <c r="BQ5" s="559"/>
      <c r="BR5" s="559"/>
      <c r="BS5" s="559"/>
      <c r="BT5" s="559"/>
      <c r="BU5" s="4"/>
      <c r="BV5" s="559"/>
      <c r="BW5" s="559"/>
      <c r="BX5" s="559"/>
      <c r="BY5" s="559"/>
      <c r="BZ5" s="4"/>
      <c r="CA5" s="559"/>
      <c r="CB5" s="559"/>
      <c r="CC5" s="559"/>
      <c r="CD5" s="559"/>
      <c r="CE5" s="559"/>
      <c r="CF5" s="559"/>
      <c r="CG5" s="559"/>
      <c r="CH5" s="559"/>
      <c r="CI5" s="559"/>
      <c r="CJ5" s="559"/>
      <c r="CK5" s="559"/>
      <c r="CL5" s="559"/>
      <c r="CM5" s="559"/>
      <c r="CN5" s="559"/>
      <c r="CO5" s="559"/>
      <c r="CP5" s="559"/>
      <c r="CQ5" s="559"/>
      <c r="CR5" s="559"/>
      <c r="CS5" s="559"/>
      <c r="CT5" s="559"/>
      <c r="CU5" s="559"/>
      <c r="CV5" s="559"/>
      <c r="CW5" s="559"/>
      <c r="CX5" s="559"/>
      <c r="CY5" s="559"/>
      <c r="CZ5" s="559"/>
      <c r="DA5" s="559"/>
      <c r="DB5" s="559"/>
      <c r="DO5" s="2"/>
      <c r="DP5" s="559"/>
      <c r="DQ5" s="559"/>
      <c r="DR5" s="559"/>
      <c r="DS5" s="559"/>
      <c r="DT5" s="559"/>
      <c r="DU5" s="559"/>
      <c r="DV5" s="559"/>
      <c r="DW5" s="559"/>
      <c r="DX5" s="559"/>
      <c r="DY5" s="559"/>
      <c r="DZ5" s="559"/>
      <c r="EA5" s="559"/>
      <c r="EB5" s="559"/>
      <c r="EC5" s="559"/>
      <c r="ED5" s="559"/>
      <c r="EE5" s="559"/>
      <c r="EF5" s="559"/>
      <c r="EG5" s="559"/>
      <c r="EH5" s="559"/>
      <c r="EI5" s="559"/>
      <c r="EJ5" s="559"/>
      <c r="EK5" s="559"/>
      <c r="EL5" s="559"/>
      <c r="EM5" s="559"/>
      <c r="EN5" s="559"/>
      <c r="EO5" s="559"/>
      <c r="EP5" s="559"/>
      <c r="EQ5" s="559"/>
      <c r="EX5" s="2"/>
      <c r="EY5" s="559"/>
      <c r="EZ5" s="559"/>
      <c r="FA5" s="559"/>
      <c r="FB5" s="559"/>
      <c r="FC5" s="559"/>
      <c r="FD5" s="559"/>
      <c r="FE5" s="559"/>
      <c r="FF5" s="559"/>
      <c r="FG5" s="559"/>
      <c r="FH5" s="559"/>
      <c r="FI5" s="559"/>
      <c r="FJ5" s="559"/>
      <c r="FK5" s="559"/>
      <c r="FL5" s="559"/>
      <c r="FM5" s="559"/>
      <c r="FN5" s="559"/>
      <c r="FO5" s="559"/>
      <c r="FP5" s="559"/>
      <c r="FQ5" s="559"/>
      <c r="FR5" s="559"/>
      <c r="FS5" s="559"/>
      <c r="FT5" s="559"/>
      <c r="FU5" s="559"/>
      <c r="FV5" s="559"/>
      <c r="FW5" s="559"/>
      <c r="FX5" s="559"/>
      <c r="FY5" s="559"/>
      <c r="FZ5" s="559"/>
      <c r="GG5" s="2"/>
      <c r="GH5" s="559"/>
      <c r="GI5" s="559"/>
      <c r="GJ5" s="559"/>
      <c r="GK5" s="559"/>
      <c r="GL5" s="559"/>
      <c r="GM5" s="559"/>
      <c r="GN5" s="559"/>
      <c r="GO5" s="559"/>
      <c r="GP5" s="559"/>
      <c r="GQ5" s="559"/>
      <c r="GR5" s="559"/>
      <c r="GS5" s="559"/>
      <c r="GT5" s="559"/>
      <c r="GU5" s="559"/>
      <c r="GV5" s="659"/>
      <c r="GW5" s="659"/>
      <c r="GX5" s="659"/>
      <c r="GY5" s="659"/>
      <c r="GZ5" s="659"/>
      <c r="HA5" s="659"/>
      <c r="HB5" s="659"/>
      <c r="HC5" s="659"/>
      <c r="HD5" s="659"/>
      <c r="HE5" s="559"/>
      <c r="HF5" s="559"/>
      <c r="HG5" s="559"/>
      <c r="HH5" s="559"/>
      <c r="HI5" s="559"/>
      <c r="HJ5" s="559"/>
      <c r="HK5" s="559"/>
      <c r="HL5" s="559"/>
      <c r="HM5" s="559"/>
      <c r="HN5" s="559"/>
      <c r="HO5" s="559"/>
      <c r="HP5" s="559"/>
      <c r="HQ5" s="559"/>
      <c r="HR5" s="559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58" t="s">
        <v>1009</v>
      </c>
      <c r="C6" s="558"/>
      <c r="D6" s="558"/>
      <c r="E6" s="558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58" t="s">
        <v>1009</v>
      </c>
      <c r="AT6" s="558"/>
      <c r="AU6" s="558"/>
      <c r="AV6" s="558"/>
      <c r="AW6" s="555"/>
      <c r="AX6" s="555"/>
      <c r="AY6" s="555"/>
      <c r="AZ6" s="555"/>
      <c r="BA6" s="555"/>
      <c r="BB6" s="555"/>
      <c r="BC6" s="555"/>
      <c r="BD6" s="555"/>
      <c r="BE6" s="555"/>
      <c r="BF6" s="555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19" t="s">
        <v>1009</v>
      </c>
      <c r="BW6" s="619"/>
      <c r="BX6" s="620"/>
      <c r="BY6" s="620"/>
      <c r="BZ6" s="5"/>
      <c r="CA6" s="558" t="s">
        <v>1009</v>
      </c>
      <c r="CB6" s="558"/>
      <c r="CC6" s="558"/>
      <c r="CD6" s="558"/>
      <c r="CE6" s="555"/>
      <c r="CF6" s="555"/>
      <c r="CG6" s="555"/>
      <c r="CH6" s="555"/>
      <c r="CI6" s="555"/>
      <c r="CJ6" s="555"/>
      <c r="CK6" s="555"/>
      <c r="CL6" s="555"/>
      <c r="CM6" s="555"/>
      <c r="CN6" s="555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58" t="s">
        <v>1009</v>
      </c>
      <c r="DQ6" s="558"/>
      <c r="DR6" s="558"/>
      <c r="DS6" s="558"/>
      <c r="DT6" s="555"/>
      <c r="DU6" s="555"/>
      <c r="DV6" s="555"/>
      <c r="DW6" s="555"/>
      <c r="DX6" s="555"/>
      <c r="DY6" s="555"/>
      <c r="DZ6" s="555"/>
      <c r="EA6" s="555"/>
      <c r="EB6" s="555"/>
      <c r="EC6" s="555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58" t="s">
        <v>1009</v>
      </c>
      <c r="EZ6" s="558"/>
      <c r="FA6" s="558"/>
      <c r="FB6" s="558"/>
      <c r="FC6" s="555"/>
      <c r="FD6" s="555"/>
      <c r="FE6" s="555"/>
      <c r="FF6" s="555"/>
      <c r="FG6" s="555"/>
      <c r="FH6" s="555"/>
      <c r="FI6" s="555"/>
      <c r="FJ6" s="555"/>
      <c r="FK6" s="555"/>
      <c r="FL6" s="555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558" t="s">
        <v>1009</v>
      </c>
      <c r="GI6" s="558"/>
      <c r="GJ6" s="558"/>
      <c r="GK6" s="558"/>
      <c r="GL6" s="555"/>
      <c r="GM6" s="555"/>
      <c r="GN6" s="555"/>
      <c r="GO6" s="555"/>
      <c r="GP6" s="555"/>
      <c r="GQ6" s="555"/>
      <c r="GR6" s="555"/>
      <c r="GS6" s="555"/>
      <c r="GT6" s="555"/>
      <c r="GU6" s="555"/>
      <c r="GV6" s="6"/>
      <c r="GW6" s="6"/>
      <c r="GX6" s="6"/>
      <c r="GY6" s="6"/>
      <c r="GZ6" s="6"/>
      <c r="HA6" s="7"/>
      <c r="HB6" s="8"/>
      <c r="HC6" s="6"/>
      <c r="HD6" s="7"/>
      <c r="HE6" s="558" t="s">
        <v>1009</v>
      </c>
      <c r="HF6" s="558"/>
      <c r="HG6" s="558"/>
      <c r="HH6" s="558"/>
      <c r="HI6" s="555"/>
      <c r="HJ6" s="555"/>
      <c r="HK6" s="555"/>
      <c r="HL6" s="555"/>
      <c r="HM6" s="555"/>
      <c r="HN6" s="555"/>
      <c r="HO6" s="555"/>
      <c r="HP6" s="555"/>
      <c r="HQ6" s="555"/>
      <c r="HR6" s="555"/>
      <c r="HS6" s="6"/>
      <c r="HT6" s="7"/>
      <c r="HU6" s="7"/>
      <c r="HV6" s="7"/>
      <c r="HW6" s="7"/>
      <c r="HX6" s="8"/>
      <c r="HY6" s="7"/>
      <c r="HZ6" s="7"/>
      <c r="IA6" s="5"/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606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607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608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609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54" t="s">
        <v>1007</v>
      </c>
      <c r="C7" s="554"/>
      <c r="D7" s="554"/>
      <c r="E7" s="554"/>
      <c r="F7" s="565" t="s">
        <v>1175</v>
      </c>
      <c r="G7" s="565"/>
      <c r="H7" s="565"/>
      <c r="I7" s="565"/>
      <c r="J7" s="565"/>
      <c r="K7" s="565"/>
      <c r="L7" s="565"/>
      <c r="M7" s="565"/>
      <c r="N7" s="565"/>
      <c r="O7" s="565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54" t="s">
        <v>1007</v>
      </c>
      <c r="AT7" s="554"/>
      <c r="AU7" s="554"/>
      <c r="AV7" s="554"/>
      <c r="AW7" s="565" t="s">
        <v>1175</v>
      </c>
      <c r="AX7" s="565"/>
      <c r="AY7" s="565"/>
      <c r="AZ7" s="565"/>
      <c r="BA7" s="565"/>
      <c r="BB7" s="565"/>
      <c r="BC7" s="565"/>
      <c r="BD7" s="565"/>
      <c r="BE7" s="565"/>
      <c r="BF7" s="565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19" t="s">
        <v>1007</v>
      </c>
      <c r="BW7" s="619"/>
      <c r="BX7" s="565" t="s">
        <v>1175</v>
      </c>
      <c r="BY7" s="565"/>
      <c r="BZ7" s="5"/>
      <c r="CA7" s="554" t="s">
        <v>1007</v>
      </c>
      <c r="CB7" s="554"/>
      <c r="CC7" s="554"/>
      <c r="CD7" s="554"/>
      <c r="CE7" s="565" t="s">
        <v>1175</v>
      </c>
      <c r="CF7" s="565"/>
      <c r="CG7" s="565"/>
      <c r="CH7" s="565"/>
      <c r="CI7" s="565"/>
      <c r="CJ7" s="565"/>
      <c r="CK7" s="565"/>
      <c r="CL7" s="565"/>
      <c r="CM7" s="565"/>
      <c r="CN7" s="565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54" t="s">
        <v>1007</v>
      </c>
      <c r="DQ7" s="554"/>
      <c r="DR7" s="554"/>
      <c r="DS7" s="554"/>
      <c r="DT7" s="565" t="s">
        <v>1175</v>
      </c>
      <c r="DU7" s="565"/>
      <c r="DV7" s="565"/>
      <c r="DW7" s="565"/>
      <c r="DX7" s="565"/>
      <c r="DY7" s="565"/>
      <c r="DZ7" s="565"/>
      <c r="EA7" s="565"/>
      <c r="EB7" s="565"/>
      <c r="EC7" s="565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54" t="s">
        <v>1007</v>
      </c>
      <c r="EZ7" s="554"/>
      <c r="FA7" s="554"/>
      <c r="FB7" s="554"/>
      <c r="FC7" s="565" t="s">
        <v>1175</v>
      </c>
      <c r="FD7" s="565"/>
      <c r="FE7" s="565"/>
      <c r="FF7" s="565"/>
      <c r="FG7" s="565"/>
      <c r="FH7" s="565"/>
      <c r="FI7" s="565"/>
      <c r="FJ7" s="565"/>
      <c r="FK7" s="565"/>
      <c r="FL7" s="565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554" t="s">
        <v>1007</v>
      </c>
      <c r="GI7" s="554"/>
      <c r="GJ7" s="554"/>
      <c r="GK7" s="554"/>
      <c r="GL7" s="565" t="s">
        <v>1175</v>
      </c>
      <c r="GM7" s="565"/>
      <c r="GN7" s="565"/>
      <c r="GO7" s="565"/>
      <c r="GP7" s="565"/>
      <c r="GQ7" s="565"/>
      <c r="GR7" s="565"/>
      <c r="GS7" s="565"/>
      <c r="GT7" s="565"/>
      <c r="GU7" s="565"/>
      <c r="GV7" s="6"/>
      <c r="GW7" s="6"/>
      <c r="GX7" s="6"/>
      <c r="GY7" s="6"/>
      <c r="GZ7" s="6"/>
      <c r="HA7" s="6"/>
      <c r="HB7" s="6"/>
      <c r="HC7" s="6"/>
      <c r="HD7" s="6"/>
      <c r="HE7" s="554" t="s">
        <v>1007</v>
      </c>
      <c r="HF7" s="554"/>
      <c r="HG7" s="554"/>
      <c r="HH7" s="554"/>
      <c r="HI7" s="565" t="s">
        <v>1175</v>
      </c>
      <c r="HJ7" s="565"/>
      <c r="HK7" s="565"/>
      <c r="HL7" s="565"/>
      <c r="HM7" s="565"/>
      <c r="HN7" s="565"/>
      <c r="HO7" s="565"/>
      <c r="HP7" s="565"/>
      <c r="HQ7" s="565"/>
      <c r="HR7" s="565"/>
      <c r="HS7" s="6"/>
      <c r="HT7" s="7"/>
      <c r="HU7" s="7"/>
      <c r="HV7" s="7"/>
      <c r="HW7" s="7"/>
      <c r="HX7" s="7"/>
      <c r="HY7" s="7"/>
      <c r="HZ7" s="7"/>
      <c r="IA7" s="5"/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610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611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612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613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54" t="s">
        <v>1008</v>
      </c>
      <c r="C8" s="554"/>
      <c r="D8" s="554"/>
      <c r="E8" s="554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54" t="s">
        <v>1008</v>
      </c>
      <c r="AT8" s="554"/>
      <c r="AU8" s="554"/>
      <c r="AV8" s="554"/>
      <c r="AW8" s="555"/>
      <c r="AX8" s="555"/>
      <c r="AY8" s="555"/>
      <c r="AZ8" s="555"/>
      <c r="BA8" s="555"/>
      <c r="BB8" s="555"/>
      <c r="BC8" s="555"/>
      <c r="BD8" s="555"/>
      <c r="BE8" s="555"/>
      <c r="BF8" s="555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19" t="s">
        <v>1008</v>
      </c>
      <c r="BW8" s="619"/>
      <c r="BX8" s="621"/>
      <c r="BY8" s="621"/>
      <c r="BZ8" s="5"/>
      <c r="CA8" s="554" t="s">
        <v>1008</v>
      </c>
      <c r="CB8" s="554"/>
      <c r="CC8" s="554"/>
      <c r="CD8" s="554"/>
      <c r="CE8" s="555"/>
      <c r="CF8" s="555"/>
      <c r="CG8" s="555"/>
      <c r="CH8" s="555"/>
      <c r="CI8" s="555"/>
      <c r="CJ8" s="555"/>
      <c r="CK8" s="555"/>
      <c r="CL8" s="555"/>
      <c r="CM8" s="555"/>
      <c r="CN8" s="555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54" t="s">
        <v>1008</v>
      </c>
      <c r="DQ8" s="554"/>
      <c r="DR8" s="554"/>
      <c r="DS8" s="554"/>
      <c r="DT8" s="555"/>
      <c r="DU8" s="555"/>
      <c r="DV8" s="555"/>
      <c r="DW8" s="555"/>
      <c r="DX8" s="555"/>
      <c r="DY8" s="555"/>
      <c r="DZ8" s="555"/>
      <c r="EA8" s="555"/>
      <c r="EB8" s="555"/>
      <c r="EC8" s="555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54" t="s">
        <v>1008</v>
      </c>
      <c r="EZ8" s="554"/>
      <c r="FA8" s="554"/>
      <c r="FB8" s="554"/>
      <c r="FC8" s="555"/>
      <c r="FD8" s="555"/>
      <c r="FE8" s="555"/>
      <c r="FF8" s="555"/>
      <c r="FG8" s="555"/>
      <c r="FH8" s="555"/>
      <c r="FI8" s="555"/>
      <c r="FJ8" s="555"/>
      <c r="FK8" s="555"/>
      <c r="FL8" s="555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554" t="s">
        <v>1008</v>
      </c>
      <c r="GI8" s="554"/>
      <c r="GJ8" s="554"/>
      <c r="GK8" s="554"/>
      <c r="GL8" s="555"/>
      <c r="GM8" s="555"/>
      <c r="GN8" s="555"/>
      <c r="GO8" s="555"/>
      <c r="GP8" s="555"/>
      <c r="GQ8" s="555"/>
      <c r="GR8" s="555"/>
      <c r="GS8" s="555"/>
      <c r="GT8" s="555"/>
      <c r="GU8" s="555"/>
      <c r="GV8" s="6"/>
      <c r="GW8" s="6"/>
      <c r="GX8" s="6"/>
      <c r="GY8" s="6"/>
      <c r="GZ8" s="6"/>
      <c r="HA8" s="6"/>
      <c r="HB8" s="6"/>
      <c r="HC8" s="6"/>
      <c r="HD8" s="6"/>
      <c r="HE8" s="554" t="s">
        <v>1008</v>
      </c>
      <c r="HF8" s="554"/>
      <c r="HG8" s="554"/>
      <c r="HH8" s="554"/>
      <c r="HI8" s="555"/>
      <c r="HJ8" s="555"/>
      <c r="HK8" s="555"/>
      <c r="HL8" s="555"/>
      <c r="HM8" s="555"/>
      <c r="HN8" s="555"/>
      <c r="HO8" s="555"/>
      <c r="HP8" s="555"/>
      <c r="HQ8" s="555"/>
      <c r="HR8" s="555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27" t="s">
        <v>8</v>
      </c>
      <c r="B10" s="626" t="s">
        <v>9</v>
      </c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530" t="s">
        <v>10</v>
      </c>
      <c r="AS10" s="531" t="s">
        <v>9</v>
      </c>
      <c r="AT10" s="532"/>
      <c r="AU10" s="532"/>
      <c r="AV10" s="532"/>
      <c r="AW10" s="532"/>
      <c r="AX10" s="532"/>
      <c r="AY10" s="532"/>
      <c r="AZ10" s="532"/>
      <c r="BA10" s="532"/>
      <c r="BB10" s="532"/>
      <c r="BC10" s="532"/>
      <c r="BD10" s="532"/>
      <c r="BE10" s="532"/>
      <c r="BF10" s="532"/>
      <c r="BG10" s="532"/>
      <c r="BH10" s="532"/>
      <c r="BI10" s="532"/>
      <c r="BJ10" s="532"/>
      <c r="BK10" s="532"/>
      <c r="BL10" s="532"/>
      <c r="BM10" s="532"/>
      <c r="BN10" s="532"/>
      <c r="BO10" s="532"/>
      <c r="BP10" s="532"/>
      <c r="BQ10" s="532"/>
      <c r="BR10" s="532"/>
      <c r="BS10" s="532"/>
      <c r="BT10" s="531"/>
      <c r="BU10" s="479" t="s">
        <v>10</v>
      </c>
      <c r="BV10" s="493" t="s">
        <v>9</v>
      </c>
      <c r="BW10" s="493"/>
      <c r="BX10" s="493"/>
      <c r="BY10" s="493"/>
      <c r="BZ10" s="489" t="s">
        <v>11</v>
      </c>
      <c r="CA10" s="566" t="s">
        <v>12</v>
      </c>
      <c r="CB10" s="567"/>
      <c r="CC10" s="567"/>
      <c r="CD10" s="568"/>
      <c r="CE10" s="493" t="s">
        <v>13</v>
      </c>
      <c r="CF10" s="493"/>
      <c r="CG10" s="493"/>
      <c r="CH10" s="578"/>
      <c r="CI10" s="427" t="s">
        <v>14</v>
      </c>
      <c r="CJ10" s="428"/>
      <c r="CK10" s="428"/>
      <c r="CL10" s="428"/>
      <c r="CM10" s="428"/>
      <c r="CN10" s="428"/>
      <c r="CO10" s="428"/>
      <c r="CP10" s="414"/>
      <c r="CQ10" s="427" t="s">
        <v>15</v>
      </c>
      <c r="CR10" s="428"/>
      <c r="CS10" s="428"/>
      <c r="CT10" s="428"/>
      <c r="CU10" s="428"/>
      <c r="CV10" s="428"/>
      <c r="CW10" s="428"/>
      <c r="CX10" s="414"/>
      <c r="CY10" s="427" t="s">
        <v>16</v>
      </c>
      <c r="CZ10" s="428"/>
      <c r="DA10" s="428"/>
      <c r="DB10" s="428"/>
      <c r="DC10" s="428"/>
      <c r="DD10" s="428"/>
      <c r="DE10" s="428"/>
      <c r="DF10" s="414"/>
      <c r="DG10" s="427" t="s">
        <v>17</v>
      </c>
      <c r="DH10" s="428"/>
      <c r="DI10" s="428"/>
      <c r="DJ10" s="428"/>
      <c r="DK10" s="428"/>
      <c r="DL10" s="428"/>
      <c r="DM10" s="428"/>
      <c r="DN10" s="671"/>
      <c r="DO10" s="530" t="s">
        <v>18</v>
      </c>
      <c r="DP10" s="667" t="s">
        <v>19</v>
      </c>
      <c r="DQ10" s="385"/>
      <c r="DR10" s="385"/>
      <c r="DS10" s="385"/>
      <c r="DT10" s="385"/>
      <c r="DU10" s="385"/>
      <c r="DV10" s="385"/>
      <c r="DW10" s="385"/>
      <c r="DX10" s="385"/>
      <c r="DY10" s="385"/>
      <c r="DZ10" s="385"/>
      <c r="EA10" s="385"/>
      <c r="EB10" s="385"/>
      <c r="EC10" s="385"/>
      <c r="ED10" s="385"/>
      <c r="EE10" s="385"/>
      <c r="EF10" s="385"/>
      <c r="EG10" s="385"/>
      <c r="EH10" s="385"/>
      <c r="EI10" s="385"/>
      <c r="EJ10" s="385"/>
      <c r="EK10" s="385"/>
      <c r="EL10" s="385"/>
      <c r="EM10" s="385"/>
      <c r="EN10" s="385"/>
      <c r="EO10" s="385"/>
      <c r="EP10" s="385"/>
      <c r="EQ10" s="385"/>
      <c r="ER10" s="385"/>
      <c r="ES10" s="385"/>
      <c r="ET10" s="385"/>
      <c r="EU10" s="385"/>
      <c r="EV10" s="385"/>
      <c r="EW10" s="385"/>
      <c r="EX10" s="530" t="s">
        <v>18</v>
      </c>
      <c r="EY10" s="667" t="s">
        <v>19</v>
      </c>
      <c r="EZ10" s="385"/>
      <c r="FA10" s="385"/>
      <c r="FB10" s="385"/>
      <c r="FC10" s="385"/>
      <c r="FD10" s="385"/>
      <c r="FE10" s="385"/>
      <c r="FF10" s="385"/>
      <c r="FG10" s="385"/>
      <c r="FH10" s="385"/>
      <c r="FI10" s="385"/>
      <c r="FJ10" s="385"/>
      <c r="FK10" s="385"/>
      <c r="FL10" s="385"/>
      <c r="FM10" s="385"/>
      <c r="FN10" s="385"/>
      <c r="FO10" s="385"/>
      <c r="FP10" s="385"/>
      <c r="FQ10" s="385"/>
      <c r="FR10" s="385"/>
      <c r="FS10" s="385"/>
      <c r="FT10" s="385"/>
      <c r="FU10" s="385"/>
      <c r="FV10" s="385"/>
      <c r="FW10" s="385"/>
      <c r="FX10" s="385"/>
      <c r="FY10" s="385"/>
      <c r="FZ10" s="385"/>
      <c r="GA10" s="385"/>
      <c r="GB10" s="385"/>
      <c r="GC10" s="385"/>
      <c r="GD10" s="385"/>
      <c r="GE10" s="385"/>
      <c r="GF10" s="385"/>
      <c r="GG10" s="530" t="s">
        <v>18</v>
      </c>
      <c r="GH10" s="667" t="s">
        <v>20</v>
      </c>
      <c r="GI10" s="385"/>
      <c r="GJ10" s="385"/>
      <c r="GK10" s="385"/>
      <c r="GL10" s="385"/>
      <c r="GM10" s="385"/>
      <c r="GN10" s="385"/>
      <c r="GO10" s="385"/>
      <c r="GP10" s="385"/>
      <c r="GQ10" s="385"/>
      <c r="GR10" s="385"/>
      <c r="GS10" s="385"/>
      <c r="GT10" s="385"/>
      <c r="GU10" s="385"/>
      <c r="GV10" s="385"/>
      <c r="GW10" s="385"/>
      <c r="GX10" s="385"/>
      <c r="GY10" s="385"/>
      <c r="GZ10" s="385"/>
      <c r="HA10" s="385"/>
      <c r="HB10" s="385"/>
      <c r="HC10" s="385"/>
      <c r="HD10" s="530" t="s">
        <v>18</v>
      </c>
      <c r="HE10" s="667" t="s">
        <v>20</v>
      </c>
      <c r="HF10" s="385"/>
      <c r="HG10" s="385"/>
      <c r="HH10" s="385"/>
      <c r="HI10" s="385"/>
      <c r="HJ10" s="385"/>
      <c r="HK10" s="385"/>
      <c r="HL10" s="385"/>
      <c r="HM10" s="385"/>
      <c r="HN10" s="385"/>
      <c r="HO10" s="385"/>
      <c r="HP10" s="385"/>
      <c r="HQ10" s="385"/>
      <c r="HR10" s="385"/>
      <c r="HS10" s="385"/>
      <c r="HT10" s="385"/>
      <c r="HU10" s="385"/>
      <c r="HV10" s="385"/>
      <c r="HW10" s="385"/>
      <c r="HX10" s="385"/>
      <c r="HY10" s="385"/>
      <c r="HZ10" s="385"/>
      <c r="IA10" s="530" t="s">
        <v>18</v>
      </c>
      <c r="IB10" s="665" t="s">
        <v>21</v>
      </c>
      <c r="IC10" s="385"/>
      <c r="ID10" s="385"/>
      <c r="IE10" s="385"/>
      <c r="IF10" s="385"/>
      <c r="IG10" s="385"/>
      <c r="IH10" s="385"/>
      <c r="II10" s="385"/>
      <c r="IJ10" s="385"/>
      <c r="IK10" s="385"/>
      <c r="IL10" s="385"/>
      <c r="IM10" s="385"/>
      <c r="IN10" s="385"/>
      <c r="IO10" s="385"/>
      <c r="IP10" s="385"/>
      <c r="IQ10" s="385"/>
      <c r="IR10" s="385"/>
      <c r="IS10" s="385"/>
      <c r="IT10" s="385"/>
      <c r="IU10" s="385"/>
      <c r="IV10" s="385"/>
      <c r="IW10" s="386"/>
      <c r="IX10" s="540" t="s">
        <v>18</v>
      </c>
      <c r="IY10" s="629" t="s">
        <v>21</v>
      </c>
      <c r="IZ10" s="388"/>
      <c r="JA10" s="388"/>
      <c r="JB10" s="388"/>
      <c r="JC10" s="388"/>
      <c r="JD10" s="388"/>
      <c r="JE10" s="388"/>
      <c r="JF10" s="388"/>
      <c r="JG10" s="388"/>
      <c r="JH10" s="388"/>
      <c r="JI10" s="388"/>
      <c r="JJ10" s="388"/>
      <c r="JK10" s="388"/>
      <c r="JL10" s="388"/>
      <c r="JM10" s="388"/>
      <c r="JN10" s="388"/>
      <c r="JO10" s="388"/>
      <c r="JP10" s="388"/>
      <c r="JQ10" s="388"/>
      <c r="JR10" s="388"/>
      <c r="JS10" s="388"/>
      <c r="JT10" s="478"/>
      <c r="JU10" s="542" t="s">
        <v>18</v>
      </c>
      <c r="JV10" s="477" t="s">
        <v>22</v>
      </c>
      <c r="JW10" s="388"/>
      <c r="JX10" s="388"/>
      <c r="JY10" s="388"/>
      <c r="JZ10" s="388"/>
      <c r="KA10" s="388"/>
      <c r="KB10" s="388"/>
      <c r="KC10" s="388"/>
      <c r="KD10" s="388"/>
      <c r="KE10" s="388"/>
      <c r="KF10" s="388"/>
      <c r="KG10" s="388"/>
      <c r="KH10" s="388"/>
      <c r="KI10" s="388"/>
      <c r="KJ10" s="388"/>
      <c r="KK10" s="388"/>
      <c r="KL10" s="388"/>
      <c r="KM10" s="388"/>
      <c r="KN10" s="388"/>
      <c r="KO10" s="388"/>
      <c r="KP10" s="388"/>
      <c r="KQ10" s="388"/>
      <c r="KR10" s="388"/>
      <c r="KS10" s="388"/>
      <c r="KT10" s="388"/>
      <c r="KU10" s="388"/>
      <c r="KV10" s="388"/>
      <c r="KW10" s="388"/>
      <c r="KX10" s="388"/>
      <c r="KY10" s="388"/>
      <c r="KZ10" s="388"/>
      <c r="LA10" s="388"/>
      <c r="LB10" s="388"/>
      <c r="LC10" s="388"/>
      <c r="LD10" s="388"/>
      <c r="LE10" s="388"/>
      <c r="LF10" s="388"/>
      <c r="LG10" s="388"/>
      <c r="LH10" s="388"/>
      <c r="LI10" s="388"/>
      <c r="LJ10" s="388"/>
      <c r="LK10" s="388"/>
      <c r="LL10" s="388"/>
      <c r="LM10" s="388"/>
      <c r="LN10" s="388"/>
      <c r="LO10" s="388"/>
      <c r="LP10" s="388"/>
      <c r="LQ10" s="388"/>
      <c r="LR10" s="388"/>
      <c r="LS10" s="388"/>
      <c r="LT10" s="388"/>
      <c r="LU10" s="388"/>
      <c r="LV10" s="388"/>
      <c r="LW10" s="388"/>
      <c r="LX10" s="388"/>
      <c r="LY10" s="388"/>
      <c r="LZ10" s="388"/>
      <c r="MA10" s="388"/>
      <c r="MB10" s="388"/>
      <c r="MC10" s="388"/>
      <c r="MD10" s="388"/>
      <c r="ME10" s="478"/>
      <c r="MF10" s="542" t="s">
        <v>18</v>
      </c>
      <c r="MG10" s="427" t="s">
        <v>614</v>
      </c>
      <c r="MH10" s="428"/>
      <c r="MI10" s="428"/>
      <c r="MJ10" s="428"/>
      <c r="MK10" s="428"/>
      <c r="ML10" s="428"/>
      <c r="MM10" s="428"/>
      <c r="MN10" s="428"/>
      <c r="MO10" s="428"/>
      <c r="MP10" s="428"/>
      <c r="MQ10" s="428"/>
      <c r="MR10" s="428"/>
      <c r="MS10" s="428"/>
      <c r="MT10" s="428"/>
      <c r="MU10" s="428"/>
      <c r="MV10" s="428"/>
      <c r="MW10" s="428"/>
      <c r="MX10" s="428"/>
      <c r="MY10" s="428"/>
      <c r="MZ10" s="428"/>
      <c r="NA10" s="428"/>
      <c r="NB10" s="428"/>
      <c r="NC10" s="428"/>
      <c r="ND10" s="428"/>
      <c r="NE10" s="414"/>
      <c r="NF10" s="417" t="s">
        <v>24</v>
      </c>
      <c r="NG10" s="471" t="s">
        <v>25</v>
      </c>
      <c r="NH10" s="398"/>
      <c r="NI10" s="398"/>
      <c r="NJ10" s="398"/>
      <c r="NK10" s="398"/>
      <c r="NL10" s="398"/>
      <c r="NM10" s="398"/>
      <c r="NN10" s="398"/>
      <c r="NO10" s="398"/>
      <c r="NP10" s="398"/>
      <c r="NQ10" s="398"/>
      <c r="NR10" s="398"/>
      <c r="NS10" s="398"/>
      <c r="NT10" s="398"/>
      <c r="NU10" s="398"/>
      <c r="NV10" s="398"/>
      <c r="NW10" s="398"/>
      <c r="NX10" s="398"/>
      <c r="NY10" s="398"/>
      <c r="NZ10" s="398"/>
      <c r="OA10" s="398"/>
      <c r="OB10" s="398"/>
      <c r="OC10" s="398"/>
      <c r="OD10" s="398"/>
      <c r="OE10" s="398"/>
      <c r="OF10" s="398"/>
      <c r="OG10" s="398"/>
      <c r="OH10" s="398"/>
      <c r="OI10" s="398"/>
      <c r="OJ10" s="398"/>
      <c r="OK10" s="398"/>
      <c r="OL10" s="398"/>
      <c r="OM10" s="398"/>
      <c r="ON10" s="398"/>
      <c r="OO10" s="398"/>
      <c r="OP10" s="398"/>
      <c r="OQ10" s="398"/>
      <c r="OR10" s="398"/>
      <c r="OS10" s="398"/>
      <c r="OT10" s="398"/>
      <c r="OU10" s="398"/>
      <c r="OV10" s="398"/>
      <c r="OW10" s="398"/>
      <c r="OX10" s="391"/>
    </row>
    <row r="11" spans="1:414" ht="30" customHeight="1" thickBot="1">
      <c r="A11" s="480"/>
      <c r="B11" s="628" t="s">
        <v>615</v>
      </c>
      <c r="C11" s="608"/>
      <c r="D11" s="608"/>
      <c r="E11" s="608"/>
      <c r="F11" s="608"/>
      <c r="G11" s="608"/>
      <c r="H11" s="608"/>
      <c r="I11" s="608"/>
      <c r="J11" s="608"/>
      <c r="K11" s="608"/>
      <c r="L11" s="608"/>
      <c r="M11" s="608"/>
      <c r="N11" s="608"/>
      <c r="O11" s="609"/>
      <c r="P11" s="607" t="s">
        <v>616</v>
      </c>
      <c r="Q11" s="608"/>
      <c r="R11" s="608"/>
      <c r="S11" s="608"/>
      <c r="T11" s="608"/>
      <c r="U11" s="608"/>
      <c r="V11" s="608"/>
      <c r="W11" s="608"/>
      <c r="X11" s="608"/>
      <c r="Y11" s="608"/>
      <c r="Z11" s="608"/>
      <c r="AA11" s="608"/>
      <c r="AB11" s="608"/>
      <c r="AC11" s="609"/>
      <c r="AD11" s="607" t="s">
        <v>617</v>
      </c>
      <c r="AE11" s="608"/>
      <c r="AF11" s="608"/>
      <c r="AG11" s="608"/>
      <c r="AH11" s="608"/>
      <c r="AI11" s="608"/>
      <c r="AJ11" s="608"/>
      <c r="AK11" s="608"/>
      <c r="AL11" s="608"/>
      <c r="AM11" s="608"/>
      <c r="AN11" s="608"/>
      <c r="AO11" s="608"/>
      <c r="AP11" s="608"/>
      <c r="AQ11" s="608"/>
      <c r="AR11" s="480"/>
      <c r="AS11" s="544" t="s">
        <v>615</v>
      </c>
      <c r="AT11" s="524"/>
      <c r="AU11" s="524"/>
      <c r="AV11" s="524"/>
      <c r="AW11" s="524"/>
      <c r="AX11" s="524"/>
      <c r="AY11" s="525"/>
      <c r="AZ11" s="524" t="s">
        <v>616</v>
      </c>
      <c r="BA11" s="524"/>
      <c r="BB11" s="524"/>
      <c r="BC11" s="524"/>
      <c r="BD11" s="524"/>
      <c r="BE11" s="524"/>
      <c r="BF11" s="525"/>
      <c r="BG11" s="524" t="s">
        <v>617</v>
      </c>
      <c r="BH11" s="524"/>
      <c r="BI11" s="524"/>
      <c r="BJ11" s="524"/>
      <c r="BK11" s="524"/>
      <c r="BL11" s="524"/>
      <c r="BM11" s="525"/>
      <c r="BN11" s="501" t="s">
        <v>29</v>
      </c>
      <c r="BO11" s="502"/>
      <c r="BP11" s="502"/>
      <c r="BQ11" s="502"/>
      <c r="BR11" s="502"/>
      <c r="BS11" s="502"/>
      <c r="BT11" s="503"/>
      <c r="BU11" s="480"/>
      <c r="BV11" s="494" t="s">
        <v>29</v>
      </c>
      <c r="BW11" s="494"/>
      <c r="BX11" s="494"/>
      <c r="BY11" s="494"/>
      <c r="BZ11" s="480"/>
      <c r="CA11" s="569"/>
      <c r="CB11" s="570"/>
      <c r="CC11" s="570"/>
      <c r="CD11" s="571"/>
      <c r="CE11" s="570"/>
      <c r="CF11" s="570"/>
      <c r="CG11" s="570"/>
      <c r="CH11" s="579"/>
      <c r="CI11" s="491"/>
      <c r="CJ11" s="444"/>
      <c r="CK11" s="444"/>
      <c r="CL11" s="444"/>
      <c r="CM11" s="444"/>
      <c r="CN11" s="444"/>
      <c r="CO11" s="444"/>
      <c r="CP11" s="492"/>
      <c r="CQ11" s="491"/>
      <c r="CR11" s="444"/>
      <c r="CS11" s="444"/>
      <c r="CT11" s="444"/>
      <c r="CU11" s="444"/>
      <c r="CV11" s="444"/>
      <c r="CW11" s="444"/>
      <c r="CX11" s="492"/>
      <c r="CY11" s="491"/>
      <c r="CZ11" s="444"/>
      <c r="DA11" s="444"/>
      <c r="DB11" s="444"/>
      <c r="DC11" s="444"/>
      <c r="DD11" s="444"/>
      <c r="DE11" s="444"/>
      <c r="DF11" s="492"/>
      <c r="DG11" s="491"/>
      <c r="DH11" s="444"/>
      <c r="DI11" s="444"/>
      <c r="DJ11" s="444"/>
      <c r="DK11" s="444"/>
      <c r="DL11" s="444"/>
      <c r="DM11" s="444"/>
      <c r="DN11" s="402"/>
      <c r="DO11" s="480"/>
      <c r="DP11" s="666" t="s">
        <v>30</v>
      </c>
      <c r="DQ11" s="465"/>
      <c r="DR11" s="465"/>
      <c r="DS11" s="465"/>
      <c r="DT11" s="465"/>
      <c r="DU11" s="465"/>
      <c r="DV11" s="465"/>
      <c r="DW11" s="465"/>
      <c r="DX11" s="465"/>
      <c r="DY11" s="465"/>
      <c r="DZ11" s="465"/>
      <c r="EA11" s="465"/>
      <c r="EB11" s="465"/>
      <c r="EC11" s="465"/>
      <c r="ED11" s="465"/>
      <c r="EE11" s="465"/>
      <c r="EF11" s="465"/>
      <c r="EG11" s="465"/>
      <c r="EH11" s="465"/>
      <c r="EI11" s="465"/>
      <c r="EJ11" s="465"/>
      <c r="EK11" s="465"/>
      <c r="EL11" s="465"/>
      <c r="EM11" s="465"/>
      <c r="EN11" s="465"/>
      <c r="EO11" s="465"/>
      <c r="EP11" s="465"/>
      <c r="EQ11" s="465"/>
      <c r="ER11" s="465"/>
      <c r="ES11" s="465"/>
      <c r="ET11" s="465"/>
      <c r="EU11" s="465"/>
      <c r="EV11" s="465"/>
      <c r="EW11" s="404"/>
      <c r="EX11" s="480"/>
      <c r="EY11" s="661" t="s">
        <v>31</v>
      </c>
      <c r="EZ11" s="465"/>
      <c r="FA11" s="465"/>
      <c r="FB11" s="465"/>
      <c r="FC11" s="465"/>
      <c r="FD11" s="465"/>
      <c r="FE11" s="465"/>
      <c r="FF11" s="465"/>
      <c r="FG11" s="465"/>
      <c r="FH11" s="465"/>
      <c r="FI11" s="465"/>
      <c r="FJ11" s="465"/>
      <c r="FK11" s="465"/>
      <c r="FL11" s="465"/>
      <c r="FM11" s="465"/>
      <c r="FN11" s="465"/>
      <c r="FO11" s="465"/>
      <c r="FP11" s="465"/>
      <c r="FQ11" s="465"/>
      <c r="FR11" s="465"/>
      <c r="FS11" s="465"/>
      <c r="FT11" s="465"/>
      <c r="FU11" s="465"/>
      <c r="FV11" s="465"/>
      <c r="FW11" s="465"/>
      <c r="FX11" s="465"/>
      <c r="FY11" s="465"/>
      <c r="FZ11" s="465"/>
      <c r="GA11" s="465"/>
      <c r="GB11" s="465"/>
      <c r="GC11" s="465"/>
      <c r="GD11" s="465"/>
      <c r="GE11" s="465"/>
      <c r="GF11" s="404"/>
      <c r="GG11" s="480"/>
      <c r="GH11" s="666" t="s">
        <v>30</v>
      </c>
      <c r="GI11" s="465"/>
      <c r="GJ11" s="465"/>
      <c r="GK11" s="465"/>
      <c r="GL11" s="465"/>
      <c r="GM11" s="465"/>
      <c r="GN11" s="465"/>
      <c r="GO11" s="465"/>
      <c r="GP11" s="465"/>
      <c r="GQ11" s="465"/>
      <c r="GR11" s="465"/>
      <c r="GS11" s="465"/>
      <c r="GT11" s="465"/>
      <c r="GU11" s="465"/>
      <c r="GV11" s="465"/>
      <c r="GW11" s="465"/>
      <c r="GX11" s="465"/>
      <c r="GY11" s="465"/>
      <c r="GZ11" s="465"/>
      <c r="HA11" s="465"/>
      <c r="HB11" s="465"/>
      <c r="HC11" s="404"/>
      <c r="HD11" s="480"/>
      <c r="HE11" s="661" t="s">
        <v>31</v>
      </c>
      <c r="HF11" s="465"/>
      <c r="HG11" s="465"/>
      <c r="HH11" s="465"/>
      <c r="HI11" s="465"/>
      <c r="HJ11" s="465"/>
      <c r="HK11" s="465"/>
      <c r="HL11" s="465"/>
      <c r="HM11" s="465"/>
      <c r="HN11" s="465"/>
      <c r="HO11" s="465"/>
      <c r="HP11" s="465"/>
      <c r="HQ11" s="465"/>
      <c r="HR11" s="465"/>
      <c r="HS11" s="465"/>
      <c r="HT11" s="465"/>
      <c r="HU11" s="465"/>
      <c r="HV11" s="465"/>
      <c r="HW11" s="465"/>
      <c r="HX11" s="465"/>
      <c r="HY11" s="465"/>
      <c r="HZ11" s="404"/>
      <c r="IA11" s="480"/>
      <c r="IB11" s="666" t="s">
        <v>30</v>
      </c>
      <c r="IC11" s="465"/>
      <c r="ID11" s="465"/>
      <c r="IE11" s="465"/>
      <c r="IF11" s="465"/>
      <c r="IG11" s="465"/>
      <c r="IH11" s="465"/>
      <c r="II11" s="465"/>
      <c r="IJ11" s="465"/>
      <c r="IK11" s="465"/>
      <c r="IL11" s="465"/>
      <c r="IM11" s="465"/>
      <c r="IN11" s="465"/>
      <c r="IO11" s="465"/>
      <c r="IP11" s="465"/>
      <c r="IQ11" s="465"/>
      <c r="IR11" s="465"/>
      <c r="IS11" s="465"/>
      <c r="IT11" s="465"/>
      <c r="IU11" s="465"/>
      <c r="IV11" s="465"/>
      <c r="IW11" s="466"/>
      <c r="IX11" s="408"/>
      <c r="IY11" s="484" t="s">
        <v>31</v>
      </c>
      <c r="IZ11" s="465"/>
      <c r="JA11" s="465"/>
      <c r="JB11" s="465"/>
      <c r="JC11" s="465"/>
      <c r="JD11" s="465"/>
      <c r="JE11" s="465"/>
      <c r="JF11" s="465"/>
      <c r="JG11" s="465"/>
      <c r="JH11" s="465"/>
      <c r="JI11" s="465"/>
      <c r="JJ11" s="465"/>
      <c r="JK11" s="465"/>
      <c r="JL11" s="465"/>
      <c r="JM11" s="465"/>
      <c r="JN11" s="465"/>
      <c r="JO11" s="465"/>
      <c r="JP11" s="465"/>
      <c r="JQ11" s="465"/>
      <c r="JR11" s="465"/>
      <c r="JS11" s="465"/>
      <c r="JT11" s="466"/>
      <c r="JU11" s="408"/>
      <c r="JV11" s="397" t="s">
        <v>615</v>
      </c>
      <c r="JW11" s="398"/>
      <c r="JX11" s="398"/>
      <c r="JY11" s="398"/>
      <c r="JZ11" s="398"/>
      <c r="KA11" s="398"/>
      <c r="KB11" s="398"/>
      <c r="KC11" s="398"/>
      <c r="KD11" s="398"/>
      <c r="KE11" s="398"/>
      <c r="KF11" s="398"/>
      <c r="KG11" s="398"/>
      <c r="KH11" s="398"/>
      <c r="KI11" s="398"/>
      <c r="KJ11" s="398"/>
      <c r="KK11" s="398"/>
      <c r="KL11" s="398"/>
      <c r="KM11" s="398"/>
      <c r="KN11" s="398"/>
      <c r="KO11" s="391"/>
      <c r="KP11" s="397" t="s">
        <v>616</v>
      </c>
      <c r="KQ11" s="398"/>
      <c r="KR11" s="398"/>
      <c r="KS11" s="398"/>
      <c r="KT11" s="398"/>
      <c r="KU11" s="398"/>
      <c r="KV11" s="398"/>
      <c r="KW11" s="398"/>
      <c r="KX11" s="398"/>
      <c r="KY11" s="398"/>
      <c r="KZ11" s="398"/>
      <c r="LA11" s="398"/>
      <c r="LB11" s="398"/>
      <c r="LC11" s="398"/>
      <c r="LD11" s="398"/>
      <c r="LE11" s="398"/>
      <c r="LF11" s="398"/>
      <c r="LG11" s="398"/>
      <c r="LH11" s="398"/>
      <c r="LI11" s="391"/>
      <c r="LJ11" s="397" t="s">
        <v>617</v>
      </c>
      <c r="LK11" s="398"/>
      <c r="LL11" s="398"/>
      <c r="LM11" s="398"/>
      <c r="LN11" s="398"/>
      <c r="LO11" s="398"/>
      <c r="LP11" s="398"/>
      <c r="LQ11" s="398"/>
      <c r="LR11" s="398"/>
      <c r="LS11" s="398"/>
      <c r="LT11" s="398"/>
      <c r="LU11" s="398"/>
      <c r="LV11" s="398"/>
      <c r="LW11" s="398"/>
      <c r="LX11" s="398"/>
      <c r="LY11" s="398"/>
      <c r="LZ11" s="398"/>
      <c r="MA11" s="398"/>
      <c r="MB11" s="398"/>
      <c r="MC11" s="391"/>
      <c r="MD11" s="543" t="s">
        <v>29</v>
      </c>
      <c r="ME11" s="414"/>
      <c r="MF11" s="408"/>
      <c r="MG11" s="424"/>
      <c r="MH11" s="429"/>
      <c r="MI11" s="429"/>
      <c r="MJ11" s="429"/>
      <c r="MK11" s="429"/>
      <c r="ML11" s="429"/>
      <c r="MM11" s="429"/>
      <c r="MN11" s="429"/>
      <c r="MO11" s="429"/>
      <c r="MP11" s="429"/>
      <c r="MQ11" s="429"/>
      <c r="MR11" s="429"/>
      <c r="MS11" s="429"/>
      <c r="MT11" s="429"/>
      <c r="MU11" s="429"/>
      <c r="MV11" s="429"/>
      <c r="MW11" s="429"/>
      <c r="MX11" s="429"/>
      <c r="MY11" s="429"/>
      <c r="MZ11" s="429"/>
      <c r="NA11" s="429"/>
      <c r="NB11" s="429"/>
      <c r="NC11" s="429"/>
      <c r="ND11" s="429"/>
      <c r="NE11" s="425"/>
      <c r="NF11" s="408"/>
      <c r="NG11" s="469" t="s">
        <v>615</v>
      </c>
      <c r="NH11" s="398"/>
      <c r="NI11" s="398"/>
      <c r="NJ11" s="398"/>
      <c r="NK11" s="398"/>
      <c r="NL11" s="398"/>
      <c r="NM11" s="398"/>
      <c r="NN11" s="398"/>
      <c r="NO11" s="398"/>
      <c r="NP11" s="398"/>
      <c r="NQ11" s="391"/>
      <c r="NR11" s="469" t="s">
        <v>616</v>
      </c>
      <c r="NS11" s="398"/>
      <c r="NT11" s="398"/>
      <c r="NU11" s="398"/>
      <c r="NV11" s="398"/>
      <c r="NW11" s="398"/>
      <c r="NX11" s="398"/>
      <c r="NY11" s="398"/>
      <c r="NZ11" s="398"/>
      <c r="OA11" s="398"/>
      <c r="OB11" s="391"/>
      <c r="OC11" s="469" t="s">
        <v>617</v>
      </c>
      <c r="OD11" s="398"/>
      <c r="OE11" s="398"/>
      <c r="OF11" s="398"/>
      <c r="OG11" s="398"/>
      <c r="OH11" s="398"/>
      <c r="OI11" s="398"/>
      <c r="OJ11" s="398"/>
      <c r="OK11" s="398"/>
      <c r="OL11" s="398"/>
      <c r="OM11" s="391"/>
      <c r="ON11" s="472" t="s">
        <v>29</v>
      </c>
      <c r="OO11" s="398"/>
      <c r="OP11" s="398"/>
      <c r="OQ11" s="398"/>
      <c r="OR11" s="398"/>
      <c r="OS11" s="398"/>
      <c r="OT11" s="398"/>
      <c r="OU11" s="398"/>
      <c r="OV11" s="398"/>
      <c r="OW11" s="398"/>
      <c r="OX11" s="391"/>
    </row>
    <row r="12" spans="1:414" ht="30" customHeight="1" thickBot="1">
      <c r="A12" s="480"/>
      <c r="B12" s="618" t="s">
        <v>44</v>
      </c>
      <c r="C12" s="615"/>
      <c r="D12" s="616" t="s">
        <v>45</v>
      </c>
      <c r="E12" s="615"/>
      <c r="F12" s="616" t="s">
        <v>46</v>
      </c>
      <c r="G12" s="615"/>
      <c r="H12" s="616" t="s">
        <v>47</v>
      </c>
      <c r="I12" s="615"/>
      <c r="J12" s="616" t="s">
        <v>48</v>
      </c>
      <c r="K12" s="615"/>
      <c r="L12" s="616" t="s">
        <v>1006</v>
      </c>
      <c r="M12" s="615"/>
      <c r="N12" s="616" t="s">
        <v>49</v>
      </c>
      <c r="O12" s="617"/>
      <c r="P12" s="614" t="s">
        <v>44</v>
      </c>
      <c r="Q12" s="615"/>
      <c r="R12" s="616" t="s">
        <v>45</v>
      </c>
      <c r="S12" s="615"/>
      <c r="T12" s="616" t="s">
        <v>46</v>
      </c>
      <c r="U12" s="615"/>
      <c r="V12" s="616" t="s">
        <v>47</v>
      </c>
      <c r="W12" s="615"/>
      <c r="X12" s="616" t="s">
        <v>48</v>
      </c>
      <c r="Y12" s="615"/>
      <c r="Z12" s="616" t="s">
        <v>1006</v>
      </c>
      <c r="AA12" s="615"/>
      <c r="AB12" s="616" t="s">
        <v>49</v>
      </c>
      <c r="AC12" s="617"/>
      <c r="AD12" s="614" t="s">
        <v>44</v>
      </c>
      <c r="AE12" s="615"/>
      <c r="AF12" s="616" t="s">
        <v>45</v>
      </c>
      <c r="AG12" s="615"/>
      <c r="AH12" s="616" t="s">
        <v>46</v>
      </c>
      <c r="AI12" s="615"/>
      <c r="AJ12" s="616" t="s">
        <v>47</v>
      </c>
      <c r="AK12" s="615"/>
      <c r="AL12" s="616" t="s">
        <v>48</v>
      </c>
      <c r="AM12" s="615"/>
      <c r="AN12" s="616" t="s">
        <v>1006</v>
      </c>
      <c r="AO12" s="615"/>
      <c r="AP12" s="616" t="s">
        <v>49</v>
      </c>
      <c r="AQ12" s="618"/>
      <c r="AR12" s="480"/>
      <c r="AS12" s="522" t="s">
        <v>33</v>
      </c>
      <c r="AT12" s="523"/>
      <c r="AU12" s="523"/>
      <c r="AV12" s="523"/>
      <c r="AW12" s="523"/>
      <c r="AX12" s="523"/>
      <c r="AY12" s="523"/>
      <c r="AZ12" s="523" t="s">
        <v>33</v>
      </c>
      <c r="BA12" s="522"/>
      <c r="BB12" s="522"/>
      <c r="BC12" s="522"/>
      <c r="BD12" s="522"/>
      <c r="BE12" s="522"/>
      <c r="BF12" s="526"/>
      <c r="BG12" s="523" t="s">
        <v>33</v>
      </c>
      <c r="BH12" s="522"/>
      <c r="BI12" s="522"/>
      <c r="BJ12" s="522"/>
      <c r="BK12" s="522"/>
      <c r="BL12" s="522"/>
      <c r="BM12" s="526"/>
      <c r="BN12" s="504"/>
      <c r="BO12" s="505"/>
      <c r="BP12" s="505"/>
      <c r="BQ12" s="505"/>
      <c r="BR12" s="505"/>
      <c r="BS12" s="505"/>
      <c r="BT12" s="506"/>
      <c r="BU12" s="480"/>
      <c r="BV12" s="495"/>
      <c r="BW12" s="495"/>
      <c r="BX12" s="495"/>
      <c r="BY12" s="495"/>
      <c r="BZ12" s="480"/>
      <c r="CA12" s="572"/>
      <c r="CB12" s="573"/>
      <c r="CC12" s="573"/>
      <c r="CD12" s="574"/>
      <c r="CE12" s="570"/>
      <c r="CF12" s="570"/>
      <c r="CG12" s="570"/>
      <c r="CH12" s="579"/>
      <c r="CI12" s="424"/>
      <c r="CJ12" s="429"/>
      <c r="CK12" s="429"/>
      <c r="CL12" s="429"/>
      <c r="CM12" s="429"/>
      <c r="CN12" s="429"/>
      <c r="CO12" s="429"/>
      <c r="CP12" s="425"/>
      <c r="CQ12" s="424"/>
      <c r="CR12" s="429"/>
      <c r="CS12" s="429"/>
      <c r="CT12" s="429"/>
      <c r="CU12" s="429"/>
      <c r="CV12" s="429"/>
      <c r="CW12" s="429"/>
      <c r="CX12" s="425"/>
      <c r="CY12" s="424"/>
      <c r="CZ12" s="429"/>
      <c r="DA12" s="429"/>
      <c r="DB12" s="429"/>
      <c r="DC12" s="429"/>
      <c r="DD12" s="429"/>
      <c r="DE12" s="429"/>
      <c r="DF12" s="425"/>
      <c r="DG12" s="424"/>
      <c r="DH12" s="429"/>
      <c r="DI12" s="429"/>
      <c r="DJ12" s="429"/>
      <c r="DK12" s="429"/>
      <c r="DL12" s="429"/>
      <c r="DM12" s="429"/>
      <c r="DN12" s="404"/>
      <c r="DO12" s="480"/>
      <c r="DP12" s="662" t="s">
        <v>615</v>
      </c>
      <c r="DQ12" s="388"/>
      <c r="DR12" s="388"/>
      <c r="DS12" s="388"/>
      <c r="DT12" s="388"/>
      <c r="DU12" s="388"/>
      <c r="DV12" s="388"/>
      <c r="DW12" s="388"/>
      <c r="DX12" s="388"/>
      <c r="DY12" s="388"/>
      <c r="DZ12" s="389"/>
      <c r="EA12" s="407" t="s">
        <v>616</v>
      </c>
      <c r="EB12" s="388"/>
      <c r="EC12" s="388"/>
      <c r="ED12" s="388"/>
      <c r="EE12" s="388"/>
      <c r="EF12" s="388"/>
      <c r="EG12" s="388"/>
      <c r="EH12" s="388"/>
      <c r="EI12" s="388"/>
      <c r="EJ12" s="388"/>
      <c r="EK12" s="389"/>
      <c r="EL12" s="407" t="s">
        <v>617</v>
      </c>
      <c r="EM12" s="388"/>
      <c r="EN12" s="388"/>
      <c r="EO12" s="388"/>
      <c r="EP12" s="388"/>
      <c r="EQ12" s="388"/>
      <c r="ER12" s="388"/>
      <c r="ES12" s="388"/>
      <c r="ET12" s="388"/>
      <c r="EU12" s="388"/>
      <c r="EV12" s="389"/>
      <c r="EW12" s="668" t="s">
        <v>29</v>
      </c>
      <c r="EX12" s="480"/>
      <c r="EY12" s="662" t="s">
        <v>615</v>
      </c>
      <c r="EZ12" s="388"/>
      <c r="FA12" s="388"/>
      <c r="FB12" s="388"/>
      <c r="FC12" s="388"/>
      <c r="FD12" s="388"/>
      <c r="FE12" s="388"/>
      <c r="FF12" s="388"/>
      <c r="FG12" s="388"/>
      <c r="FH12" s="388"/>
      <c r="FI12" s="389"/>
      <c r="FJ12" s="407" t="s">
        <v>616</v>
      </c>
      <c r="FK12" s="388"/>
      <c r="FL12" s="388"/>
      <c r="FM12" s="388"/>
      <c r="FN12" s="388"/>
      <c r="FO12" s="388"/>
      <c r="FP12" s="388"/>
      <c r="FQ12" s="388"/>
      <c r="FR12" s="388"/>
      <c r="FS12" s="388"/>
      <c r="FT12" s="389"/>
      <c r="FU12" s="407" t="s">
        <v>617</v>
      </c>
      <c r="FV12" s="388"/>
      <c r="FW12" s="388"/>
      <c r="FX12" s="388"/>
      <c r="FY12" s="388"/>
      <c r="FZ12" s="388"/>
      <c r="GA12" s="388"/>
      <c r="GB12" s="388"/>
      <c r="GC12" s="388"/>
      <c r="GD12" s="388"/>
      <c r="GE12" s="389"/>
      <c r="GF12" s="668" t="s">
        <v>29</v>
      </c>
      <c r="GG12" s="480"/>
      <c r="GH12" s="662" t="s">
        <v>615</v>
      </c>
      <c r="GI12" s="388"/>
      <c r="GJ12" s="388"/>
      <c r="GK12" s="388"/>
      <c r="GL12" s="388"/>
      <c r="GM12" s="388"/>
      <c r="GN12" s="389"/>
      <c r="GO12" s="407" t="s">
        <v>616</v>
      </c>
      <c r="GP12" s="388"/>
      <c r="GQ12" s="388"/>
      <c r="GR12" s="388"/>
      <c r="GS12" s="388"/>
      <c r="GT12" s="388"/>
      <c r="GU12" s="389"/>
      <c r="GV12" s="407" t="s">
        <v>617</v>
      </c>
      <c r="GW12" s="388"/>
      <c r="GX12" s="388"/>
      <c r="GY12" s="388"/>
      <c r="GZ12" s="388"/>
      <c r="HA12" s="388"/>
      <c r="HB12" s="389"/>
      <c r="HC12" s="660" t="s">
        <v>29</v>
      </c>
      <c r="HD12" s="480"/>
      <c r="HE12" s="662" t="s">
        <v>615</v>
      </c>
      <c r="HF12" s="388"/>
      <c r="HG12" s="388"/>
      <c r="HH12" s="388"/>
      <c r="HI12" s="388"/>
      <c r="HJ12" s="388"/>
      <c r="HK12" s="389"/>
      <c r="HL12" s="407" t="s">
        <v>616</v>
      </c>
      <c r="HM12" s="388"/>
      <c r="HN12" s="388"/>
      <c r="HO12" s="388"/>
      <c r="HP12" s="388"/>
      <c r="HQ12" s="388"/>
      <c r="HR12" s="389"/>
      <c r="HS12" s="407" t="s">
        <v>617</v>
      </c>
      <c r="HT12" s="388"/>
      <c r="HU12" s="388"/>
      <c r="HV12" s="388"/>
      <c r="HW12" s="388"/>
      <c r="HX12" s="388"/>
      <c r="HY12" s="389"/>
      <c r="HZ12" s="660" t="s">
        <v>29</v>
      </c>
      <c r="IA12" s="480"/>
      <c r="IB12" s="662" t="s">
        <v>615</v>
      </c>
      <c r="IC12" s="388"/>
      <c r="ID12" s="388"/>
      <c r="IE12" s="388"/>
      <c r="IF12" s="388"/>
      <c r="IG12" s="388"/>
      <c r="IH12" s="389"/>
      <c r="II12" s="407" t="s">
        <v>616</v>
      </c>
      <c r="IJ12" s="388"/>
      <c r="IK12" s="388"/>
      <c r="IL12" s="388"/>
      <c r="IM12" s="388"/>
      <c r="IN12" s="388"/>
      <c r="IO12" s="389"/>
      <c r="IP12" s="407" t="s">
        <v>617</v>
      </c>
      <c r="IQ12" s="388"/>
      <c r="IR12" s="388"/>
      <c r="IS12" s="388"/>
      <c r="IT12" s="388"/>
      <c r="IU12" s="388"/>
      <c r="IV12" s="389"/>
      <c r="IW12" s="461" t="s">
        <v>29</v>
      </c>
      <c r="IX12" s="408"/>
      <c r="IY12" s="407" t="s">
        <v>615</v>
      </c>
      <c r="IZ12" s="388"/>
      <c r="JA12" s="388"/>
      <c r="JB12" s="388"/>
      <c r="JC12" s="388"/>
      <c r="JD12" s="388"/>
      <c r="JE12" s="389"/>
      <c r="JF12" s="407" t="s">
        <v>616</v>
      </c>
      <c r="JG12" s="388"/>
      <c r="JH12" s="388"/>
      <c r="JI12" s="388"/>
      <c r="JJ12" s="388"/>
      <c r="JK12" s="388"/>
      <c r="JL12" s="389"/>
      <c r="JM12" s="407" t="s">
        <v>617</v>
      </c>
      <c r="JN12" s="388"/>
      <c r="JO12" s="388"/>
      <c r="JP12" s="388"/>
      <c r="JQ12" s="388"/>
      <c r="JR12" s="388"/>
      <c r="JS12" s="389"/>
      <c r="JT12" s="461" t="s">
        <v>29</v>
      </c>
      <c r="JU12" s="408"/>
      <c r="JV12" s="412" t="s">
        <v>37</v>
      </c>
      <c r="JW12" s="398"/>
      <c r="JX12" s="398"/>
      <c r="JY12" s="398"/>
      <c r="JZ12" s="398"/>
      <c r="KA12" s="398"/>
      <c r="KB12" s="398"/>
      <c r="KC12" s="391"/>
      <c r="KD12" s="413" t="s">
        <v>618</v>
      </c>
      <c r="KE12" s="414"/>
      <c r="KF12" s="412" t="s">
        <v>39</v>
      </c>
      <c r="KG12" s="398"/>
      <c r="KH12" s="398"/>
      <c r="KI12" s="398"/>
      <c r="KJ12" s="398"/>
      <c r="KK12" s="398"/>
      <c r="KL12" s="398"/>
      <c r="KM12" s="391"/>
      <c r="KN12" s="423" t="s">
        <v>36</v>
      </c>
      <c r="KO12" s="414"/>
      <c r="KP12" s="412" t="s">
        <v>37</v>
      </c>
      <c r="KQ12" s="398"/>
      <c r="KR12" s="398"/>
      <c r="KS12" s="398"/>
      <c r="KT12" s="398"/>
      <c r="KU12" s="398"/>
      <c r="KV12" s="398"/>
      <c r="KW12" s="391"/>
      <c r="KX12" s="413" t="s">
        <v>619</v>
      </c>
      <c r="KY12" s="414"/>
      <c r="KZ12" s="412" t="s">
        <v>39</v>
      </c>
      <c r="LA12" s="398"/>
      <c r="LB12" s="398"/>
      <c r="LC12" s="398"/>
      <c r="LD12" s="398"/>
      <c r="LE12" s="398"/>
      <c r="LF12" s="398"/>
      <c r="LG12" s="391"/>
      <c r="LH12" s="423" t="s">
        <v>36</v>
      </c>
      <c r="LI12" s="414"/>
      <c r="LJ12" s="412" t="s">
        <v>37</v>
      </c>
      <c r="LK12" s="398"/>
      <c r="LL12" s="398"/>
      <c r="LM12" s="398"/>
      <c r="LN12" s="398"/>
      <c r="LO12" s="398"/>
      <c r="LP12" s="398"/>
      <c r="LQ12" s="391"/>
      <c r="LR12" s="413" t="s">
        <v>620</v>
      </c>
      <c r="LS12" s="414"/>
      <c r="LT12" s="412" t="s">
        <v>39</v>
      </c>
      <c r="LU12" s="398"/>
      <c r="LV12" s="398"/>
      <c r="LW12" s="398"/>
      <c r="LX12" s="398"/>
      <c r="LY12" s="398"/>
      <c r="LZ12" s="398"/>
      <c r="MA12" s="391"/>
      <c r="MB12" s="423" t="s">
        <v>36</v>
      </c>
      <c r="MC12" s="414"/>
      <c r="MD12" s="491"/>
      <c r="ME12" s="492"/>
      <c r="MF12" s="408"/>
      <c r="MG12" s="407" t="s">
        <v>615</v>
      </c>
      <c r="MH12" s="388"/>
      <c r="MI12" s="388"/>
      <c r="MJ12" s="388"/>
      <c r="MK12" s="388"/>
      <c r="ML12" s="388"/>
      <c r="MM12" s="388"/>
      <c r="MN12" s="389"/>
      <c r="MO12" s="407" t="s">
        <v>616</v>
      </c>
      <c r="MP12" s="388"/>
      <c r="MQ12" s="388"/>
      <c r="MR12" s="388"/>
      <c r="MS12" s="388"/>
      <c r="MT12" s="388"/>
      <c r="MU12" s="388"/>
      <c r="MV12" s="389"/>
      <c r="MW12" s="407" t="s">
        <v>617</v>
      </c>
      <c r="MX12" s="388"/>
      <c r="MY12" s="388"/>
      <c r="MZ12" s="388"/>
      <c r="NA12" s="388"/>
      <c r="NB12" s="388"/>
      <c r="NC12" s="388"/>
      <c r="ND12" s="389"/>
      <c r="NE12" s="463" t="s">
        <v>29</v>
      </c>
      <c r="NF12" s="40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47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47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47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47" t="s">
        <v>43</v>
      </c>
    </row>
    <row r="13" spans="1:414" ht="30" customHeight="1" thickBot="1">
      <c r="A13" s="480"/>
      <c r="B13" s="630" t="s">
        <v>164</v>
      </c>
      <c r="C13" s="533" t="s">
        <v>165</v>
      </c>
      <c r="D13" s="533" t="s">
        <v>164</v>
      </c>
      <c r="E13" s="533" t="s">
        <v>165</v>
      </c>
      <c r="F13" s="533" t="s">
        <v>164</v>
      </c>
      <c r="G13" s="533" t="s">
        <v>165</v>
      </c>
      <c r="H13" s="533" t="s">
        <v>164</v>
      </c>
      <c r="I13" s="533" t="s">
        <v>165</v>
      </c>
      <c r="J13" s="533" t="s">
        <v>164</v>
      </c>
      <c r="K13" s="533" t="s">
        <v>165</v>
      </c>
      <c r="L13" s="533" t="s">
        <v>164</v>
      </c>
      <c r="M13" s="533" t="s">
        <v>165</v>
      </c>
      <c r="N13" s="533" t="s">
        <v>164</v>
      </c>
      <c r="O13" s="535" t="s">
        <v>165</v>
      </c>
      <c r="P13" s="552" t="s">
        <v>164</v>
      </c>
      <c r="Q13" s="533" t="s">
        <v>165</v>
      </c>
      <c r="R13" s="533" t="s">
        <v>164</v>
      </c>
      <c r="S13" s="533" t="s">
        <v>165</v>
      </c>
      <c r="T13" s="533" t="s">
        <v>164</v>
      </c>
      <c r="U13" s="533" t="s">
        <v>165</v>
      </c>
      <c r="V13" s="533" t="s">
        <v>164</v>
      </c>
      <c r="W13" s="533" t="s">
        <v>165</v>
      </c>
      <c r="X13" s="533" t="s">
        <v>164</v>
      </c>
      <c r="Y13" s="533" t="s">
        <v>165</v>
      </c>
      <c r="Z13" s="533" t="s">
        <v>164</v>
      </c>
      <c r="AA13" s="533" t="s">
        <v>165</v>
      </c>
      <c r="AB13" s="533" t="s">
        <v>164</v>
      </c>
      <c r="AC13" s="535" t="s">
        <v>165</v>
      </c>
      <c r="AD13" s="552" t="s">
        <v>164</v>
      </c>
      <c r="AE13" s="533" t="s">
        <v>165</v>
      </c>
      <c r="AF13" s="533" t="s">
        <v>164</v>
      </c>
      <c r="AG13" s="533" t="s">
        <v>165</v>
      </c>
      <c r="AH13" s="533" t="s">
        <v>164</v>
      </c>
      <c r="AI13" s="533" t="s">
        <v>165</v>
      </c>
      <c r="AJ13" s="533" t="s">
        <v>164</v>
      </c>
      <c r="AK13" s="533" t="s">
        <v>165</v>
      </c>
      <c r="AL13" s="533" t="s">
        <v>164</v>
      </c>
      <c r="AM13" s="533" t="s">
        <v>165</v>
      </c>
      <c r="AN13" s="533" t="s">
        <v>164</v>
      </c>
      <c r="AO13" s="533" t="s">
        <v>165</v>
      </c>
      <c r="AP13" s="533" t="s">
        <v>164</v>
      </c>
      <c r="AQ13" s="560" t="s">
        <v>165</v>
      </c>
      <c r="AR13" s="480"/>
      <c r="AS13" s="546" t="s">
        <v>50</v>
      </c>
      <c r="AT13" s="512" t="s">
        <v>51</v>
      </c>
      <c r="AU13" s="485" t="s">
        <v>52</v>
      </c>
      <c r="AV13" s="485" t="s">
        <v>53</v>
      </c>
      <c r="AW13" s="485" t="s">
        <v>54</v>
      </c>
      <c r="AX13" s="485" t="s">
        <v>55</v>
      </c>
      <c r="AY13" s="508" t="s">
        <v>56</v>
      </c>
      <c r="AZ13" s="510" t="s">
        <v>50</v>
      </c>
      <c r="BA13" s="512" t="s">
        <v>51</v>
      </c>
      <c r="BB13" s="485" t="s">
        <v>52</v>
      </c>
      <c r="BC13" s="485" t="s">
        <v>53</v>
      </c>
      <c r="BD13" s="485" t="s">
        <v>54</v>
      </c>
      <c r="BE13" s="485" t="s">
        <v>55</v>
      </c>
      <c r="BF13" s="508" t="s">
        <v>56</v>
      </c>
      <c r="BG13" s="510" t="s">
        <v>50</v>
      </c>
      <c r="BH13" s="512" t="s">
        <v>51</v>
      </c>
      <c r="BI13" s="485" t="s">
        <v>52</v>
      </c>
      <c r="BJ13" s="485" t="s">
        <v>53</v>
      </c>
      <c r="BK13" s="485" t="s">
        <v>54</v>
      </c>
      <c r="BL13" s="485" t="s">
        <v>55</v>
      </c>
      <c r="BM13" s="508" t="s">
        <v>56</v>
      </c>
      <c r="BN13" s="510" t="s">
        <v>50</v>
      </c>
      <c r="BO13" s="512" t="s">
        <v>51</v>
      </c>
      <c r="BP13" s="485" t="s">
        <v>52</v>
      </c>
      <c r="BQ13" s="485" t="s">
        <v>53</v>
      </c>
      <c r="BR13" s="485" t="s">
        <v>54</v>
      </c>
      <c r="BS13" s="485" t="s">
        <v>55</v>
      </c>
      <c r="BT13" s="487" t="s">
        <v>56</v>
      </c>
      <c r="BU13" s="480"/>
      <c r="BV13" s="517" t="s">
        <v>621</v>
      </c>
      <c r="BW13" s="496" t="s">
        <v>622</v>
      </c>
      <c r="BX13" s="496" t="s">
        <v>623</v>
      </c>
      <c r="BY13" s="498" t="s">
        <v>36</v>
      </c>
      <c r="BZ13" s="480"/>
      <c r="CA13" s="496" t="s">
        <v>621</v>
      </c>
      <c r="CB13" s="496" t="s">
        <v>622</v>
      </c>
      <c r="CC13" s="496" t="s">
        <v>623</v>
      </c>
      <c r="CD13" s="576" t="s">
        <v>36</v>
      </c>
      <c r="CE13" s="496" t="s">
        <v>621</v>
      </c>
      <c r="CF13" s="496" t="s">
        <v>622</v>
      </c>
      <c r="CG13" s="496" t="s">
        <v>623</v>
      </c>
      <c r="CH13" s="576" t="s">
        <v>36</v>
      </c>
      <c r="CI13" s="516" t="s">
        <v>621</v>
      </c>
      <c r="CJ13" s="391"/>
      <c r="CK13" s="516" t="s">
        <v>464</v>
      </c>
      <c r="CL13" s="391"/>
      <c r="CM13" s="516" t="s">
        <v>465</v>
      </c>
      <c r="CN13" s="391"/>
      <c r="CO13" s="587" t="s">
        <v>36</v>
      </c>
      <c r="CP13" s="588"/>
      <c r="CQ13" s="585" t="s">
        <v>621</v>
      </c>
      <c r="CR13" s="586"/>
      <c r="CS13" s="585" t="s">
        <v>622</v>
      </c>
      <c r="CT13" s="586"/>
      <c r="CU13" s="585" t="s">
        <v>623</v>
      </c>
      <c r="CV13" s="586"/>
      <c r="CW13" s="587" t="s">
        <v>36</v>
      </c>
      <c r="CX13" s="588"/>
      <c r="CY13" s="585" t="s">
        <v>621</v>
      </c>
      <c r="CZ13" s="586"/>
      <c r="DA13" s="585" t="s">
        <v>622</v>
      </c>
      <c r="DB13" s="586"/>
      <c r="DC13" s="585" t="s">
        <v>623</v>
      </c>
      <c r="DD13" s="586"/>
      <c r="DE13" s="587" t="s">
        <v>36</v>
      </c>
      <c r="DF13" s="588"/>
      <c r="DG13" s="585" t="s">
        <v>621</v>
      </c>
      <c r="DH13" s="586"/>
      <c r="DI13" s="585" t="s">
        <v>622</v>
      </c>
      <c r="DJ13" s="586"/>
      <c r="DK13" s="585" t="s">
        <v>623</v>
      </c>
      <c r="DL13" s="586"/>
      <c r="DM13" s="587" t="s">
        <v>36</v>
      </c>
      <c r="DN13" s="672"/>
      <c r="DO13" s="480"/>
      <c r="DP13" s="669" t="s">
        <v>37</v>
      </c>
      <c r="DQ13" s="398"/>
      <c r="DR13" s="398"/>
      <c r="DS13" s="391"/>
      <c r="DT13" s="589" t="s">
        <v>624</v>
      </c>
      <c r="DU13" s="500" t="s">
        <v>39</v>
      </c>
      <c r="DV13" s="398"/>
      <c r="DW13" s="398"/>
      <c r="DX13" s="398"/>
      <c r="DY13" s="391"/>
      <c r="DZ13" s="582" t="s">
        <v>36</v>
      </c>
      <c r="EA13" s="500" t="s">
        <v>37</v>
      </c>
      <c r="EB13" s="398"/>
      <c r="EC13" s="398"/>
      <c r="ED13" s="391"/>
      <c r="EE13" s="589" t="s">
        <v>625</v>
      </c>
      <c r="EF13" s="500" t="s">
        <v>39</v>
      </c>
      <c r="EG13" s="398"/>
      <c r="EH13" s="398"/>
      <c r="EI13" s="398"/>
      <c r="EJ13" s="391"/>
      <c r="EK13" s="582" t="s">
        <v>36</v>
      </c>
      <c r="EL13" s="500" t="s">
        <v>37</v>
      </c>
      <c r="EM13" s="398"/>
      <c r="EN13" s="398"/>
      <c r="EO13" s="391"/>
      <c r="EP13" s="589" t="s">
        <v>626</v>
      </c>
      <c r="EQ13" s="500" t="s">
        <v>39</v>
      </c>
      <c r="ER13" s="398"/>
      <c r="ES13" s="398"/>
      <c r="ET13" s="398"/>
      <c r="EU13" s="391"/>
      <c r="EV13" s="582" t="s">
        <v>36</v>
      </c>
      <c r="EW13" s="520"/>
      <c r="EX13" s="480"/>
      <c r="EY13" s="669" t="s">
        <v>37</v>
      </c>
      <c r="EZ13" s="398"/>
      <c r="FA13" s="398"/>
      <c r="FB13" s="391"/>
      <c r="FC13" s="589" t="s">
        <v>627</v>
      </c>
      <c r="FD13" s="500" t="s">
        <v>39</v>
      </c>
      <c r="FE13" s="398"/>
      <c r="FF13" s="398"/>
      <c r="FG13" s="398"/>
      <c r="FH13" s="391"/>
      <c r="FI13" s="582" t="s">
        <v>36</v>
      </c>
      <c r="FJ13" s="500" t="s">
        <v>37</v>
      </c>
      <c r="FK13" s="398"/>
      <c r="FL13" s="398"/>
      <c r="FM13" s="391"/>
      <c r="FN13" s="589" t="s">
        <v>628</v>
      </c>
      <c r="FO13" s="500" t="s">
        <v>39</v>
      </c>
      <c r="FP13" s="398"/>
      <c r="FQ13" s="398"/>
      <c r="FR13" s="398"/>
      <c r="FS13" s="391"/>
      <c r="FT13" s="582" t="s">
        <v>36</v>
      </c>
      <c r="FU13" s="500" t="s">
        <v>37</v>
      </c>
      <c r="FV13" s="398"/>
      <c r="FW13" s="398"/>
      <c r="FX13" s="391"/>
      <c r="FY13" s="589" t="s">
        <v>629</v>
      </c>
      <c r="FZ13" s="500" t="s">
        <v>39</v>
      </c>
      <c r="GA13" s="398"/>
      <c r="GB13" s="398"/>
      <c r="GC13" s="398"/>
      <c r="GD13" s="391"/>
      <c r="GE13" s="582" t="s">
        <v>36</v>
      </c>
      <c r="GF13" s="520"/>
      <c r="GG13" s="480"/>
      <c r="GH13" s="663" t="s">
        <v>630</v>
      </c>
      <c r="GI13" s="584" t="s">
        <v>631</v>
      </c>
      <c r="GJ13" s="581" t="s">
        <v>632</v>
      </c>
      <c r="GK13" s="398"/>
      <c r="GL13" s="398"/>
      <c r="GM13" s="391"/>
      <c r="GN13" s="582" t="s">
        <v>36</v>
      </c>
      <c r="GO13" s="583" t="s">
        <v>633</v>
      </c>
      <c r="GP13" s="584" t="s">
        <v>634</v>
      </c>
      <c r="GQ13" s="581" t="s">
        <v>635</v>
      </c>
      <c r="GR13" s="398"/>
      <c r="GS13" s="398"/>
      <c r="GT13" s="391"/>
      <c r="GU13" s="582" t="s">
        <v>36</v>
      </c>
      <c r="GV13" s="583" t="s">
        <v>636</v>
      </c>
      <c r="GW13" s="584" t="s">
        <v>637</v>
      </c>
      <c r="GX13" s="581" t="s">
        <v>638</v>
      </c>
      <c r="GY13" s="398"/>
      <c r="GZ13" s="398"/>
      <c r="HA13" s="391"/>
      <c r="HB13" s="582" t="s">
        <v>36</v>
      </c>
      <c r="HC13" s="520"/>
      <c r="HD13" s="480"/>
      <c r="HE13" s="663" t="s">
        <v>639</v>
      </c>
      <c r="HF13" s="584" t="s">
        <v>640</v>
      </c>
      <c r="HG13" s="581" t="s">
        <v>641</v>
      </c>
      <c r="HH13" s="398"/>
      <c r="HI13" s="398"/>
      <c r="HJ13" s="391"/>
      <c r="HK13" s="582" t="s">
        <v>36</v>
      </c>
      <c r="HL13" s="583" t="s">
        <v>642</v>
      </c>
      <c r="HM13" s="584" t="s">
        <v>643</v>
      </c>
      <c r="HN13" s="581" t="s">
        <v>644</v>
      </c>
      <c r="HO13" s="398"/>
      <c r="HP13" s="398"/>
      <c r="HQ13" s="391"/>
      <c r="HR13" s="582" t="s">
        <v>36</v>
      </c>
      <c r="HS13" s="583" t="s">
        <v>645</v>
      </c>
      <c r="HT13" s="584" t="s">
        <v>646</v>
      </c>
      <c r="HU13" s="581" t="s">
        <v>647</v>
      </c>
      <c r="HV13" s="398"/>
      <c r="HW13" s="398"/>
      <c r="HX13" s="391"/>
      <c r="HY13" s="582" t="s">
        <v>36</v>
      </c>
      <c r="HZ13" s="520"/>
      <c r="IA13" s="480"/>
      <c r="IB13" s="663" t="s">
        <v>648</v>
      </c>
      <c r="IC13" s="584" t="s">
        <v>649</v>
      </c>
      <c r="ID13" s="581" t="s">
        <v>650</v>
      </c>
      <c r="IE13" s="398"/>
      <c r="IF13" s="398"/>
      <c r="IG13" s="391"/>
      <c r="IH13" s="582" t="s">
        <v>36</v>
      </c>
      <c r="II13" s="583" t="s">
        <v>651</v>
      </c>
      <c r="IJ13" s="584" t="s">
        <v>652</v>
      </c>
      <c r="IK13" s="581" t="s">
        <v>653</v>
      </c>
      <c r="IL13" s="398"/>
      <c r="IM13" s="398"/>
      <c r="IN13" s="391"/>
      <c r="IO13" s="582" t="s">
        <v>36</v>
      </c>
      <c r="IP13" s="583" t="s">
        <v>654</v>
      </c>
      <c r="IQ13" s="584" t="s">
        <v>655</v>
      </c>
      <c r="IR13" s="581" t="s">
        <v>656</v>
      </c>
      <c r="IS13" s="398"/>
      <c r="IT13" s="398"/>
      <c r="IU13" s="391"/>
      <c r="IV13" s="582" t="s">
        <v>36</v>
      </c>
      <c r="IW13" s="408"/>
      <c r="IX13" s="408"/>
      <c r="IY13" s="583" t="s">
        <v>657</v>
      </c>
      <c r="IZ13" s="584" t="s">
        <v>658</v>
      </c>
      <c r="JA13" s="581" t="s">
        <v>659</v>
      </c>
      <c r="JB13" s="398"/>
      <c r="JC13" s="398"/>
      <c r="JD13" s="391"/>
      <c r="JE13" s="582" t="s">
        <v>36</v>
      </c>
      <c r="JF13" s="583" t="s">
        <v>660</v>
      </c>
      <c r="JG13" s="584" t="s">
        <v>661</v>
      </c>
      <c r="JH13" s="581" t="s">
        <v>662</v>
      </c>
      <c r="JI13" s="398"/>
      <c r="JJ13" s="398"/>
      <c r="JK13" s="391"/>
      <c r="JL13" s="582" t="s">
        <v>36</v>
      </c>
      <c r="JM13" s="583" t="s">
        <v>663</v>
      </c>
      <c r="JN13" s="584" t="s">
        <v>664</v>
      </c>
      <c r="JO13" s="581" t="s">
        <v>665</v>
      </c>
      <c r="JP13" s="398"/>
      <c r="JQ13" s="398"/>
      <c r="JR13" s="391"/>
      <c r="JS13" s="582" t="s">
        <v>36</v>
      </c>
      <c r="JT13" s="408"/>
      <c r="JU13" s="408"/>
      <c r="JV13" s="426" t="s">
        <v>666</v>
      </c>
      <c r="JW13" s="420"/>
      <c r="JX13" s="419" t="s">
        <v>667</v>
      </c>
      <c r="JY13" s="420"/>
      <c r="JZ13" s="419" t="s">
        <v>668</v>
      </c>
      <c r="KA13" s="467"/>
      <c r="KB13" s="470" t="s">
        <v>119</v>
      </c>
      <c r="KC13" s="467"/>
      <c r="KD13" s="415"/>
      <c r="KE13" s="416"/>
      <c r="KF13" s="426" t="s">
        <v>669</v>
      </c>
      <c r="KG13" s="420"/>
      <c r="KH13" s="419" t="s">
        <v>670</v>
      </c>
      <c r="KI13" s="420"/>
      <c r="KJ13" s="419" t="s">
        <v>671</v>
      </c>
      <c r="KK13" s="459"/>
      <c r="KL13" s="539" t="s">
        <v>119</v>
      </c>
      <c r="KM13" s="478"/>
      <c r="KN13" s="424"/>
      <c r="KO13" s="425"/>
      <c r="KP13" s="426" t="s">
        <v>672</v>
      </c>
      <c r="KQ13" s="420"/>
      <c r="KR13" s="419" t="s">
        <v>673</v>
      </c>
      <c r="KS13" s="420"/>
      <c r="KT13" s="419" t="s">
        <v>674</v>
      </c>
      <c r="KU13" s="467"/>
      <c r="KV13" s="390" t="s">
        <v>119</v>
      </c>
      <c r="KW13" s="391"/>
      <c r="KX13" s="415"/>
      <c r="KY13" s="416"/>
      <c r="KZ13" s="426" t="s">
        <v>675</v>
      </c>
      <c r="LA13" s="420"/>
      <c r="LB13" s="419" t="s">
        <v>676</v>
      </c>
      <c r="LC13" s="420"/>
      <c r="LD13" s="419" t="s">
        <v>677</v>
      </c>
      <c r="LE13" s="459"/>
      <c r="LF13" s="390" t="s">
        <v>129</v>
      </c>
      <c r="LG13" s="391"/>
      <c r="LH13" s="424"/>
      <c r="LI13" s="425"/>
      <c r="LJ13" s="426" t="s">
        <v>678</v>
      </c>
      <c r="LK13" s="420"/>
      <c r="LL13" s="419" t="s">
        <v>679</v>
      </c>
      <c r="LM13" s="420"/>
      <c r="LN13" s="419" t="s">
        <v>680</v>
      </c>
      <c r="LO13" s="467"/>
      <c r="LP13" s="470" t="s">
        <v>119</v>
      </c>
      <c r="LQ13" s="467"/>
      <c r="LR13" s="415"/>
      <c r="LS13" s="416"/>
      <c r="LT13" s="426" t="s">
        <v>681</v>
      </c>
      <c r="LU13" s="420"/>
      <c r="LV13" s="419" t="s">
        <v>682</v>
      </c>
      <c r="LW13" s="420"/>
      <c r="LX13" s="419" t="s">
        <v>683</v>
      </c>
      <c r="LY13" s="459"/>
      <c r="LZ13" s="539" t="s">
        <v>119</v>
      </c>
      <c r="MA13" s="478"/>
      <c r="MB13" s="424"/>
      <c r="MC13" s="425"/>
      <c r="MD13" s="424"/>
      <c r="ME13" s="425"/>
      <c r="MF13" s="408"/>
      <c r="MG13" s="412" t="s">
        <v>684</v>
      </c>
      <c r="MH13" s="391"/>
      <c r="MI13" s="412" t="s">
        <v>685</v>
      </c>
      <c r="MJ13" s="391"/>
      <c r="MK13" s="421" t="s">
        <v>686</v>
      </c>
      <c r="ML13" s="391"/>
      <c r="MM13" s="422" t="s">
        <v>36</v>
      </c>
      <c r="MN13" s="391"/>
      <c r="MO13" s="412" t="s">
        <v>687</v>
      </c>
      <c r="MP13" s="391"/>
      <c r="MQ13" s="412" t="s">
        <v>688</v>
      </c>
      <c r="MR13" s="391"/>
      <c r="MS13" s="421" t="s">
        <v>689</v>
      </c>
      <c r="MT13" s="391"/>
      <c r="MU13" s="422" t="s">
        <v>36</v>
      </c>
      <c r="MV13" s="391"/>
      <c r="MW13" s="412" t="s">
        <v>690</v>
      </c>
      <c r="MX13" s="391"/>
      <c r="MY13" s="412" t="s">
        <v>691</v>
      </c>
      <c r="MZ13" s="391"/>
      <c r="NA13" s="421" t="s">
        <v>692</v>
      </c>
      <c r="NB13" s="391"/>
      <c r="NC13" s="422" t="s">
        <v>36</v>
      </c>
      <c r="ND13" s="391"/>
      <c r="NE13" s="408"/>
      <c r="NF13" s="408"/>
      <c r="NG13" s="445" t="s">
        <v>154</v>
      </c>
      <c r="NH13" s="431" t="s">
        <v>155</v>
      </c>
      <c r="NI13" s="433" t="s">
        <v>156</v>
      </c>
      <c r="NJ13" s="438" t="s">
        <v>157</v>
      </c>
      <c r="NK13" s="439" t="s">
        <v>158</v>
      </c>
      <c r="NL13" s="440" t="s">
        <v>159</v>
      </c>
      <c r="NM13" s="441" t="s">
        <v>160</v>
      </c>
      <c r="NN13" s="442" t="s">
        <v>161</v>
      </c>
      <c r="NO13" s="434" t="s">
        <v>162</v>
      </c>
      <c r="NP13" s="435" t="s">
        <v>163</v>
      </c>
      <c r="NQ13" s="408"/>
      <c r="NR13" s="445" t="s">
        <v>154</v>
      </c>
      <c r="NS13" s="431" t="s">
        <v>155</v>
      </c>
      <c r="NT13" s="433" t="s">
        <v>156</v>
      </c>
      <c r="NU13" s="438" t="s">
        <v>157</v>
      </c>
      <c r="NV13" s="439" t="s">
        <v>158</v>
      </c>
      <c r="NW13" s="440" t="s">
        <v>159</v>
      </c>
      <c r="NX13" s="441" t="s">
        <v>160</v>
      </c>
      <c r="NY13" s="442" t="s">
        <v>161</v>
      </c>
      <c r="NZ13" s="434" t="s">
        <v>162</v>
      </c>
      <c r="OA13" s="435" t="s">
        <v>163</v>
      </c>
      <c r="OB13" s="408"/>
      <c r="OC13" s="445" t="s">
        <v>154</v>
      </c>
      <c r="OD13" s="431" t="s">
        <v>155</v>
      </c>
      <c r="OE13" s="433" t="s">
        <v>156</v>
      </c>
      <c r="OF13" s="438" t="s">
        <v>157</v>
      </c>
      <c r="OG13" s="439" t="s">
        <v>158</v>
      </c>
      <c r="OH13" s="440" t="s">
        <v>159</v>
      </c>
      <c r="OI13" s="441" t="s">
        <v>160</v>
      </c>
      <c r="OJ13" s="442" t="s">
        <v>161</v>
      </c>
      <c r="OK13" s="434" t="s">
        <v>162</v>
      </c>
      <c r="OL13" s="435" t="s">
        <v>163</v>
      </c>
      <c r="OM13" s="408"/>
      <c r="ON13" s="596" t="s">
        <v>154</v>
      </c>
      <c r="OO13" s="597" t="s">
        <v>155</v>
      </c>
      <c r="OP13" s="598" t="s">
        <v>156</v>
      </c>
      <c r="OQ13" s="599" t="s">
        <v>157</v>
      </c>
      <c r="OR13" s="600" t="s">
        <v>158</v>
      </c>
      <c r="OS13" s="601" t="s">
        <v>159</v>
      </c>
      <c r="OT13" s="592" t="s">
        <v>160</v>
      </c>
      <c r="OU13" s="593" t="s">
        <v>161</v>
      </c>
      <c r="OV13" s="594" t="s">
        <v>162</v>
      </c>
      <c r="OW13" s="595" t="s">
        <v>163</v>
      </c>
      <c r="OX13" s="408"/>
    </row>
    <row r="14" spans="1:414" s="213" customFormat="1" ht="100.5" customHeight="1" thickBot="1">
      <c r="A14" s="580"/>
      <c r="B14" s="631"/>
      <c r="C14" s="534"/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6"/>
      <c r="P14" s="553"/>
      <c r="Q14" s="534"/>
      <c r="R14" s="534"/>
      <c r="S14" s="534"/>
      <c r="T14" s="534"/>
      <c r="U14" s="534"/>
      <c r="V14" s="534"/>
      <c r="W14" s="534"/>
      <c r="X14" s="534"/>
      <c r="Y14" s="534"/>
      <c r="Z14" s="534"/>
      <c r="AA14" s="534"/>
      <c r="AB14" s="534"/>
      <c r="AC14" s="536"/>
      <c r="AD14" s="553"/>
      <c r="AE14" s="534"/>
      <c r="AF14" s="534"/>
      <c r="AG14" s="534"/>
      <c r="AH14" s="534"/>
      <c r="AI14" s="534"/>
      <c r="AJ14" s="534"/>
      <c r="AK14" s="534"/>
      <c r="AL14" s="534"/>
      <c r="AM14" s="534"/>
      <c r="AN14" s="534"/>
      <c r="AO14" s="534"/>
      <c r="AP14" s="534"/>
      <c r="AQ14" s="561"/>
      <c r="AR14" s="480"/>
      <c r="AS14" s="547"/>
      <c r="AT14" s="513"/>
      <c r="AU14" s="507"/>
      <c r="AV14" s="507"/>
      <c r="AW14" s="507"/>
      <c r="AX14" s="507"/>
      <c r="AY14" s="509"/>
      <c r="AZ14" s="511"/>
      <c r="BA14" s="513"/>
      <c r="BB14" s="507"/>
      <c r="BC14" s="507"/>
      <c r="BD14" s="507"/>
      <c r="BE14" s="507"/>
      <c r="BF14" s="509"/>
      <c r="BG14" s="511"/>
      <c r="BH14" s="513"/>
      <c r="BI14" s="507"/>
      <c r="BJ14" s="507"/>
      <c r="BK14" s="507"/>
      <c r="BL14" s="507"/>
      <c r="BM14" s="509"/>
      <c r="BN14" s="521"/>
      <c r="BO14" s="486"/>
      <c r="BP14" s="486"/>
      <c r="BQ14" s="486"/>
      <c r="BR14" s="486"/>
      <c r="BS14" s="486"/>
      <c r="BT14" s="488"/>
      <c r="BU14" s="480"/>
      <c r="BV14" s="622"/>
      <c r="BW14" s="575"/>
      <c r="BX14" s="575"/>
      <c r="BY14" s="625"/>
      <c r="BZ14" s="480"/>
      <c r="CA14" s="575"/>
      <c r="CB14" s="575"/>
      <c r="CC14" s="575"/>
      <c r="CD14" s="577"/>
      <c r="CE14" s="575"/>
      <c r="CF14" s="575"/>
      <c r="CG14" s="575"/>
      <c r="CH14" s="577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5" t="s">
        <v>168</v>
      </c>
      <c r="DO14" s="480"/>
      <c r="DP14" s="670" t="s">
        <v>693</v>
      </c>
      <c r="DQ14" s="249" t="s">
        <v>694</v>
      </c>
      <c r="DR14" s="76" t="s">
        <v>695</v>
      </c>
      <c r="DS14" s="250" t="s">
        <v>119</v>
      </c>
      <c r="DT14" s="448"/>
      <c r="DU14" s="248" t="s">
        <v>696</v>
      </c>
      <c r="DV14" s="249" t="s">
        <v>697</v>
      </c>
      <c r="DW14" s="249" t="s">
        <v>698</v>
      </c>
      <c r="DX14" s="251" t="s">
        <v>699</v>
      </c>
      <c r="DY14" s="252" t="s">
        <v>119</v>
      </c>
      <c r="DZ14" s="448"/>
      <c r="EA14" s="248" t="s">
        <v>700</v>
      </c>
      <c r="EB14" s="249" t="s">
        <v>701</v>
      </c>
      <c r="EC14" s="76" t="s">
        <v>702</v>
      </c>
      <c r="ED14" s="250" t="s">
        <v>119</v>
      </c>
      <c r="EE14" s="448"/>
      <c r="EF14" s="248" t="s">
        <v>703</v>
      </c>
      <c r="EG14" s="249" t="s">
        <v>704</v>
      </c>
      <c r="EH14" s="249" t="s">
        <v>705</v>
      </c>
      <c r="EI14" s="251" t="s">
        <v>706</v>
      </c>
      <c r="EJ14" s="252" t="s">
        <v>119</v>
      </c>
      <c r="EK14" s="448"/>
      <c r="EL14" s="248" t="s">
        <v>707</v>
      </c>
      <c r="EM14" s="249" t="s">
        <v>708</v>
      </c>
      <c r="EN14" s="76" t="s">
        <v>709</v>
      </c>
      <c r="EO14" s="250" t="s">
        <v>119</v>
      </c>
      <c r="EP14" s="448"/>
      <c r="EQ14" s="248" t="s">
        <v>710</v>
      </c>
      <c r="ER14" s="249" t="s">
        <v>711</v>
      </c>
      <c r="ES14" s="249" t="s">
        <v>712</v>
      </c>
      <c r="ET14" s="251" t="s">
        <v>713</v>
      </c>
      <c r="EU14" s="252" t="s">
        <v>119</v>
      </c>
      <c r="EV14" s="448"/>
      <c r="EW14" s="395"/>
      <c r="EX14" s="480"/>
      <c r="EY14" s="670" t="s">
        <v>714</v>
      </c>
      <c r="EZ14" s="249" t="s">
        <v>715</v>
      </c>
      <c r="FA14" s="76" t="s">
        <v>716</v>
      </c>
      <c r="FB14" s="250" t="s">
        <v>119</v>
      </c>
      <c r="FC14" s="448"/>
      <c r="FD14" s="248" t="s">
        <v>717</v>
      </c>
      <c r="FE14" s="249" t="s">
        <v>718</v>
      </c>
      <c r="FF14" s="249" t="s">
        <v>719</v>
      </c>
      <c r="FG14" s="251" t="s">
        <v>720</v>
      </c>
      <c r="FH14" s="252" t="s">
        <v>119</v>
      </c>
      <c r="FI14" s="448"/>
      <c r="FJ14" s="248" t="s">
        <v>721</v>
      </c>
      <c r="FK14" s="249" t="s">
        <v>722</v>
      </c>
      <c r="FL14" s="76" t="s">
        <v>723</v>
      </c>
      <c r="FM14" s="250" t="s">
        <v>119</v>
      </c>
      <c r="FN14" s="448"/>
      <c r="FO14" s="248" t="s">
        <v>724</v>
      </c>
      <c r="FP14" s="249" t="s">
        <v>725</v>
      </c>
      <c r="FQ14" s="249" t="s">
        <v>726</v>
      </c>
      <c r="FR14" s="251" t="s">
        <v>727</v>
      </c>
      <c r="FS14" s="252" t="s">
        <v>119</v>
      </c>
      <c r="FT14" s="448"/>
      <c r="FU14" s="248" t="s">
        <v>728</v>
      </c>
      <c r="FV14" s="249" t="s">
        <v>729</v>
      </c>
      <c r="FW14" s="76" t="s">
        <v>730</v>
      </c>
      <c r="FX14" s="250" t="s">
        <v>119</v>
      </c>
      <c r="FY14" s="448"/>
      <c r="FZ14" s="248" t="s">
        <v>731</v>
      </c>
      <c r="GA14" s="249" t="s">
        <v>732</v>
      </c>
      <c r="GB14" s="249" t="s">
        <v>733</v>
      </c>
      <c r="GC14" s="251" t="s">
        <v>734</v>
      </c>
      <c r="GD14" s="252" t="s">
        <v>119</v>
      </c>
      <c r="GE14" s="448"/>
      <c r="GF14" s="395"/>
      <c r="GG14" s="480"/>
      <c r="GH14" s="406"/>
      <c r="GI14" s="448"/>
      <c r="GJ14" s="253" t="s">
        <v>735</v>
      </c>
      <c r="GK14" s="254" t="s">
        <v>225</v>
      </c>
      <c r="GL14" s="255" t="s">
        <v>736</v>
      </c>
      <c r="GM14" s="256" t="s">
        <v>119</v>
      </c>
      <c r="GN14" s="448"/>
      <c r="GO14" s="448"/>
      <c r="GP14" s="448"/>
      <c r="GQ14" s="253" t="s">
        <v>737</v>
      </c>
      <c r="GR14" s="254" t="s">
        <v>225</v>
      </c>
      <c r="GS14" s="255" t="s">
        <v>738</v>
      </c>
      <c r="GT14" s="256" t="s">
        <v>119</v>
      </c>
      <c r="GU14" s="448"/>
      <c r="GV14" s="448"/>
      <c r="GW14" s="448"/>
      <c r="GX14" s="253" t="s">
        <v>739</v>
      </c>
      <c r="GY14" s="254" t="s">
        <v>225</v>
      </c>
      <c r="GZ14" s="255" t="s">
        <v>740</v>
      </c>
      <c r="HA14" s="256" t="s">
        <v>119</v>
      </c>
      <c r="HB14" s="448"/>
      <c r="HC14" s="395"/>
      <c r="HD14" s="480"/>
      <c r="HE14" s="406"/>
      <c r="HF14" s="448"/>
      <c r="HG14" s="253" t="s">
        <v>741</v>
      </c>
      <c r="HH14" s="254" t="s">
        <v>225</v>
      </c>
      <c r="HI14" s="255" t="s">
        <v>742</v>
      </c>
      <c r="HJ14" s="256" t="s">
        <v>119</v>
      </c>
      <c r="HK14" s="448"/>
      <c r="HL14" s="448"/>
      <c r="HM14" s="448"/>
      <c r="HN14" s="253" t="s">
        <v>743</v>
      </c>
      <c r="HO14" s="254" t="s">
        <v>225</v>
      </c>
      <c r="HP14" s="255" t="s">
        <v>744</v>
      </c>
      <c r="HQ14" s="256" t="s">
        <v>119</v>
      </c>
      <c r="HR14" s="448"/>
      <c r="HS14" s="448"/>
      <c r="HT14" s="448"/>
      <c r="HU14" s="253" t="s">
        <v>745</v>
      </c>
      <c r="HV14" s="254" t="s">
        <v>225</v>
      </c>
      <c r="HW14" s="255" t="s">
        <v>746</v>
      </c>
      <c r="HX14" s="256" t="s">
        <v>119</v>
      </c>
      <c r="HY14" s="448"/>
      <c r="HZ14" s="395"/>
      <c r="IA14" s="480"/>
      <c r="IB14" s="406"/>
      <c r="IC14" s="448"/>
      <c r="ID14" s="253" t="s">
        <v>747</v>
      </c>
      <c r="IE14" s="254" t="s">
        <v>225</v>
      </c>
      <c r="IF14" s="255" t="s">
        <v>748</v>
      </c>
      <c r="IG14" s="256" t="s">
        <v>119</v>
      </c>
      <c r="IH14" s="448"/>
      <c r="II14" s="448"/>
      <c r="IJ14" s="448"/>
      <c r="IK14" s="253" t="s">
        <v>749</v>
      </c>
      <c r="IL14" s="254" t="s">
        <v>225</v>
      </c>
      <c r="IM14" s="255" t="s">
        <v>750</v>
      </c>
      <c r="IN14" s="256" t="s">
        <v>119</v>
      </c>
      <c r="IO14" s="448"/>
      <c r="IP14" s="448"/>
      <c r="IQ14" s="448"/>
      <c r="IR14" s="253" t="s">
        <v>751</v>
      </c>
      <c r="IS14" s="254" t="s">
        <v>225</v>
      </c>
      <c r="IT14" s="255" t="s">
        <v>752</v>
      </c>
      <c r="IU14" s="256" t="s">
        <v>119</v>
      </c>
      <c r="IV14" s="448"/>
      <c r="IW14" s="448"/>
      <c r="IX14" s="408"/>
      <c r="IY14" s="448"/>
      <c r="IZ14" s="448"/>
      <c r="JA14" s="253" t="s">
        <v>753</v>
      </c>
      <c r="JB14" s="254" t="s">
        <v>225</v>
      </c>
      <c r="JC14" s="255" t="s">
        <v>754</v>
      </c>
      <c r="JD14" s="256" t="s">
        <v>119</v>
      </c>
      <c r="JE14" s="448"/>
      <c r="JF14" s="448"/>
      <c r="JG14" s="448"/>
      <c r="JH14" s="253" t="s">
        <v>755</v>
      </c>
      <c r="JI14" s="254" t="s">
        <v>225</v>
      </c>
      <c r="JJ14" s="255" t="s">
        <v>756</v>
      </c>
      <c r="JK14" s="256" t="s">
        <v>119</v>
      </c>
      <c r="JL14" s="448"/>
      <c r="JM14" s="448"/>
      <c r="JN14" s="448"/>
      <c r="JO14" s="253" t="s">
        <v>757</v>
      </c>
      <c r="JP14" s="254" t="s">
        <v>225</v>
      </c>
      <c r="JQ14" s="255" t="s">
        <v>758</v>
      </c>
      <c r="JR14" s="256" t="s">
        <v>119</v>
      </c>
      <c r="JS14" s="448"/>
      <c r="JT14" s="448"/>
      <c r="JU14" s="408"/>
      <c r="JV14" s="274" t="s">
        <v>256</v>
      </c>
      <c r="JW14" s="268" t="s">
        <v>257</v>
      </c>
      <c r="JX14" s="269" t="s">
        <v>256</v>
      </c>
      <c r="JY14" s="268" t="s">
        <v>257</v>
      </c>
      <c r="JZ14" s="269" t="s">
        <v>256</v>
      </c>
      <c r="KA14" s="270" t="s">
        <v>257</v>
      </c>
      <c r="KB14" s="248" t="s">
        <v>256</v>
      </c>
      <c r="KC14" s="271" t="s">
        <v>257</v>
      </c>
      <c r="KD14" s="253" t="s">
        <v>256</v>
      </c>
      <c r="KE14" s="273" t="s">
        <v>257</v>
      </c>
      <c r="KF14" s="268" t="s">
        <v>256</v>
      </c>
      <c r="KG14" s="268" t="s">
        <v>257</v>
      </c>
      <c r="KH14" s="269" t="s">
        <v>256</v>
      </c>
      <c r="KI14" s="268" t="s">
        <v>257</v>
      </c>
      <c r="KJ14" s="269" t="s">
        <v>256</v>
      </c>
      <c r="KK14" s="270" t="s">
        <v>257</v>
      </c>
      <c r="KL14" s="248" t="s">
        <v>256</v>
      </c>
      <c r="KM14" s="271" t="s">
        <v>257</v>
      </c>
      <c r="KN14" s="272" t="s">
        <v>256</v>
      </c>
      <c r="KO14" s="273" t="s">
        <v>257</v>
      </c>
      <c r="KP14" s="274" t="s">
        <v>256</v>
      </c>
      <c r="KQ14" s="268" t="s">
        <v>257</v>
      </c>
      <c r="KR14" s="269" t="s">
        <v>256</v>
      </c>
      <c r="KS14" s="268" t="s">
        <v>257</v>
      </c>
      <c r="KT14" s="269" t="s">
        <v>256</v>
      </c>
      <c r="KU14" s="270" t="s">
        <v>257</v>
      </c>
      <c r="KV14" s="248" t="s">
        <v>256</v>
      </c>
      <c r="KW14" s="271" t="s">
        <v>257</v>
      </c>
      <c r="KX14" s="253" t="s">
        <v>256</v>
      </c>
      <c r="KY14" s="273" t="s">
        <v>257</v>
      </c>
      <c r="KZ14" s="268" t="s">
        <v>256</v>
      </c>
      <c r="LA14" s="268" t="s">
        <v>257</v>
      </c>
      <c r="LB14" s="269" t="s">
        <v>256</v>
      </c>
      <c r="LC14" s="268" t="s">
        <v>257</v>
      </c>
      <c r="LD14" s="269" t="s">
        <v>256</v>
      </c>
      <c r="LE14" s="270" t="s">
        <v>257</v>
      </c>
      <c r="LF14" s="248" t="s">
        <v>256</v>
      </c>
      <c r="LG14" s="271" t="s">
        <v>257</v>
      </c>
      <c r="LH14" s="272" t="s">
        <v>256</v>
      </c>
      <c r="LI14" s="273" t="s">
        <v>257</v>
      </c>
      <c r="LJ14" s="274" t="s">
        <v>256</v>
      </c>
      <c r="LK14" s="268" t="s">
        <v>257</v>
      </c>
      <c r="LL14" s="269" t="s">
        <v>256</v>
      </c>
      <c r="LM14" s="268" t="s">
        <v>257</v>
      </c>
      <c r="LN14" s="269" t="s">
        <v>256</v>
      </c>
      <c r="LO14" s="270" t="s">
        <v>257</v>
      </c>
      <c r="LP14" s="253" t="s">
        <v>256</v>
      </c>
      <c r="LQ14" s="273" t="s">
        <v>257</v>
      </c>
      <c r="LR14" s="253" t="s">
        <v>256</v>
      </c>
      <c r="LS14" s="273" t="s">
        <v>257</v>
      </c>
      <c r="LT14" s="268" t="s">
        <v>256</v>
      </c>
      <c r="LU14" s="268" t="s">
        <v>257</v>
      </c>
      <c r="LV14" s="269" t="s">
        <v>256</v>
      </c>
      <c r="LW14" s="268" t="s">
        <v>257</v>
      </c>
      <c r="LX14" s="269" t="s">
        <v>256</v>
      </c>
      <c r="LY14" s="270" t="s">
        <v>257</v>
      </c>
      <c r="LZ14" s="253" t="s">
        <v>256</v>
      </c>
      <c r="MA14" s="273" t="s">
        <v>257</v>
      </c>
      <c r="MB14" s="272" t="s">
        <v>256</v>
      </c>
      <c r="MC14" s="273" t="s">
        <v>257</v>
      </c>
      <c r="MD14" s="272" t="s">
        <v>256</v>
      </c>
      <c r="ME14" s="273" t="s">
        <v>257</v>
      </c>
      <c r="MF14" s="408"/>
      <c r="MG14" s="298" t="s">
        <v>258</v>
      </c>
      <c r="MH14" s="276" t="s">
        <v>259</v>
      </c>
      <c r="MI14" s="298" t="s">
        <v>258</v>
      </c>
      <c r="MJ14" s="276" t="s">
        <v>259</v>
      </c>
      <c r="MK14" s="298" t="s">
        <v>258</v>
      </c>
      <c r="ML14" s="276" t="s">
        <v>259</v>
      </c>
      <c r="MM14" s="299" t="s">
        <v>258</v>
      </c>
      <c r="MN14" s="276" t="s">
        <v>259</v>
      </c>
      <c r="MO14" s="298" t="s">
        <v>258</v>
      </c>
      <c r="MP14" s="276" t="s">
        <v>259</v>
      </c>
      <c r="MQ14" s="298" t="s">
        <v>258</v>
      </c>
      <c r="MR14" s="276" t="s">
        <v>259</v>
      </c>
      <c r="MS14" s="298" t="s">
        <v>258</v>
      </c>
      <c r="MT14" s="276" t="s">
        <v>259</v>
      </c>
      <c r="MU14" s="299" t="s">
        <v>258</v>
      </c>
      <c r="MV14" s="276" t="s">
        <v>259</v>
      </c>
      <c r="MW14" s="298" t="s">
        <v>258</v>
      </c>
      <c r="MX14" s="276" t="s">
        <v>259</v>
      </c>
      <c r="MY14" s="298" t="s">
        <v>258</v>
      </c>
      <c r="MZ14" s="276" t="s">
        <v>259</v>
      </c>
      <c r="NA14" s="298" t="s">
        <v>258</v>
      </c>
      <c r="NB14" s="276" t="s">
        <v>259</v>
      </c>
      <c r="NC14" s="299" t="s">
        <v>258</v>
      </c>
      <c r="ND14" s="276" t="s">
        <v>259</v>
      </c>
      <c r="NE14" s="448"/>
      <c r="NF14" s="408"/>
      <c r="NG14" s="446"/>
      <c r="NH14" s="432"/>
      <c r="NI14" s="432"/>
      <c r="NJ14" s="432"/>
      <c r="NK14" s="432"/>
      <c r="NL14" s="432"/>
      <c r="NM14" s="432"/>
      <c r="NN14" s="432"/>
      <c r="NO14" s="432"/>
      <c r="NP14" s="436"/>
      <c r="NQ14" s="448"/>
      <c r="NR14" s="446"/>
      <c r="NS14" s="432"/>
      <c r="NT14" s="432"/>
      <c r="NU14" s="432"/>
      <c r="NV14" s="432"/>
      <c r="NW14" s="432"/>
      <c r="NX14" s="432"/>
      <c r="NY14" s="432"/>
      <c r="NZ14" s="432"/>
      <c r="OA14" s="436"/>
      <c r="OB14" s="448"/>
      <c r="OC14" s="446"/>
      <c r="OD14" s="432"/>
      <c r="OE14" s="432"/>
      <c r="OF14" s="432"/>
      <c r="OG14" s="432"/>
      <c r="OH14" s="432"/>
      <c r="OI14" s="432"/>
      <c r="OJ14" s="432"/>
      <c r="OK14" s="432"/>
      <c r="OL14" s="436"/>
      <c r="OM14" s="448"/>
      <c r="ON14" s="448"/>
      <c r="OO14" s="450"/>
      <c r="OP14" s="448"/>
      <c r="OQ14" s="450"/>
      <c r="OR14" s="448"/>
      <c r="OS14" s="450"/>
      <c r="OT14" s="448"/>
      <c r="OU14" s="450"/>
      <c r="OV14" s="448"/>
      <c r="OW14" s="406"/>
      <c r="OX14" s="448"/>
    </row>
    <row r="15" spans="1:414" s="330" customFormat="1" ht="39.75" customHeight="1" thickBot="1">
      <c r="A15" s="365" t="s">
        <v>879</v>
      </c>
      <c r="B15" s="366" t="s">
        <v>1010</v>
      </c>
      <c r="C15" s="278" t="s">
        <v>1011</v>
      </c>
      <c r="D15" s="278" t="s">
        <v>1012</v>
      </c>
      <c r="E15" s="278" t="s">
        <v>1013</v>
      </c>
      <c r="F15" s="278" t="s">
        <v>1014</v>
      </c>
      <c r="G15" s="278" t="s">
        <v>1015</v>
      </c>
      <c r="H15" s="278" t="s">
        <v>1016</v>
      </c>
      <c r="I15" s="278" t="s">
        <v>1017</v>
      </c>
      <c r="J15" s="278" t="s">
        <v>1018</v>
      </c>
      <c r="K15" s="278" t="s">
        <v>1019</v>
      </c>
      <c r="L15" s="278" t="s">
        <v>1020</v>
      </c>
      <c r="M15" s="278" t="s">
        <v>1021</v>
      </c>
      <c r="N15" s="278" t="s">
        <v>1022</v>
      </c>
      <c r="O15" s="367" t="s">
        <v>1023</v>
      </c>
      <c r="P15" s="366" t="s">
        <v>1024</v>
      </c>
      <c r="Q15" s="278" t="s">
        <v>1025</v>
      </c>
      <c r="R15" s="278" t="s">
        <v>1026</v>
      </c>
      <c r="S15" s="278" t="s">
        <v>1027</v>
      </c>
      <c r="T15" s="278" t="s">
        <v>1028</v>
      </c>
      <c r="U15" s="278" t="s">
        <v>1029</v>
      </c>
      <c r="V15" s="278" t="s">
        <v>1030</v>
      </c>
      <c r="W15" s="278" t="s">
        <v>1031</v>
      </c>
      <c r="X15" s="278" t="s">
        <v>1032</v>
      </c>
      <c r="Y15" s="278" t="s">
        <v>1033</v>
      </c>
      <c r="Z15" s="278" t="s">
        <v>1034</v>
      </c>
      <c r="AA15" s="278" t="s">
        <v>1035</v>
      </c>
      <c r="AB15" s="278" t="s">
        <v>1036</v>
      </c>
      <c r="AC15" s="367" t="s">
        <v>1037</v>
      </c>
      <c r="AD15" s="366" t="s">
        <v>1038</v>
      </c>
      <c r="AE15" s="278" t="s">
        <v>1039</v>
      </c>
      <c r="AF15" s="278" t="s">
        <v>1040</v>
      </c>
      <c r="AG15" s="278" t="s">
        <v>1041</v>
      </c>
      <c r="AH15" s="278" t="s">
        <v>1042</v>
      </c>
      <c r="AI15" s="278" t="s">
        <v>1043</v>
      </c>
      <c r="AJ15" s="278" t="s">
        <v>1044</v>
      </c>
      <c r="AK15" s="278" t="s">
        <v>1045</v>
      </c>
      <c r="AL15" s="278" t="s">
        <v>1046</v>
      </c>
      <c r="AM15" s="278" t="s">
        <v>1047</v>
      </c>
      <c r="AN15" s="278" t="s">
        <v>1048</v>
      </c>
      <c r="AO15" s="278" t="s">
        <v>1049</v>
      </c>
      <c r="AP15" s="278" t="s">
        <v>1050</v>
      </c>
      <c r="AQ15" s="367" t="s">
        <v>1051</v>
      </c>
      <c r="AR15" s="490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2" t="e">
        <f>AS15+AZ15+BG15</f>
        <v>#VALUE!</v>
      </c>
      <c r="BO15" s="333" t="e">
        <f t="shared" ref="BO15:BT15" si="0">AT15+BA15+BH15</f>
        <v>#VALUE!</v>
      </c>
      <c r="BP15" s="333" t="e">
        <f t="shared" si="0"/>
        <v>#VALUE!</v>
      </c>
      <c r="BQ15" s="333" t="e">
        <f t="shared" si="0"/>
        <v>#VALUE!</v>
      </c>
      <c r="BR15" s="333" t="e">
        <f t="shared" si="0"/>
        <v>#VALUE!</v>
      </c>
      <c r="BS15" s="333" t="e">
        <f t="shared" si="0"/>
        <v>#VALUE!</v>
      </c>
      <c r="BT15" s="359" t="e">
        <f t="shared" si="0"/>
        <v>#VALUE!</v>
      </c>
      <c r="BU15" s="580"/>
      <c r="BV15" s="381" t="e">
        <f>SUM(AS15:AY15)</f>
        <v>#VALUE!</v>
      </c>
      <c r="BW15" s="382" t="e">
        <f>SUM(AZ15:BF15)</f>
        <v>#VALUE!</v>
      </c>
      <c r="BX15" s="383" t="e">
        <f>SUM(BG15:BM15)</f>
        <v>#VALUE!</v>
      </c>
      <c r="BY15" s="360" t="e">
        <f t="shared" ref="BY15" si="1">SUM(BV15:BX15)</f>
        <v>#VALUE!</v>
      </c>
      <c r="BZ15" s="580"/>
      <c r="CA15" s="371" t="s">
        <v>1052</v>
      </c>
      <c r="CB15" s="371" t="s">
        <v>1053</v>
      </c>
      <c r="CC15" s="372" t="s">
        <v>1054</v>
      </c>
      <c r="CD15" s="376">
        <f>SUM(CA15:CC15)</f>
        <v>0</v>
      </c>
      <c r="CE15" s="300" t="s">
        <v>1073</v>
      </c>
      <c r="CF15" s="303" t="s">
        <v>1074</v>
      </c>
      <c r="CG15" s="304" t="s">
        <v>1075</v>
      </c>
      <c r="CH15" s="376">
        <f>SUM(CE15:CG15)</f>
        <v>0</v>
      </c>
      <c r="CI15" s="300" t="s">
        <v>1145</v>
      </c>
      <c r="CJ15" s="305" t="s">
        <v>1133</v>
      </c>
      <c r="CK15" s="300" t="s">
        <v>1146</v>
      </c>
      <c r="CL15" s="305" t="s">
        <v>1134</v>
      </c>
      <c r="CM15" s="300" t="s">
        <v>1147</v>
      </c>
      <c r="CN15" s="304" t="s">
        <v>1135</v>
      </c>
      <c r="CO15" s="377" t="e">
        <f>(CI15+CK15+CM15)</f>
        <v>#VALUE!</v>
      </c>
      <c r="CP15" s="378" t="e">
        <f t="shared" ref="CP15" si="2">(CJ15+CL15+CN15)</f>
        <v>#VALUE!</v>
      </c>
      <c r="CQ15" s="300" t="s">
        <v>1094</v>
      </c>
      <c r="CR15" s="305" t="s">
        <v>1095</v>
      </c>
      <c r="CS15" s="300" t="s">
        <v>1096</v>
      </c>
      <c r="CT15" s="305" t="s">
        <v>1097</v>
      </c>
      <c r="CU15" s="300" t="s">
        <v>1098</v>
      </c>
      <c r="CV15" s="304" t="s">
        <v>1099</v>
      </c>
      <c r="CW15" s="377" t="e">
        <f t="shared" ref="CW15:CX15" si="3">(CQ15+CS15+CU15)</f>
        <v>#VALUE!</v>
      </c>
      <c r="CX15" s="378" t="e">
        <f t="shared" si="3"/>
        <v>#VALUE!</v>
      </c>
      <c r="CY15" s="300" t="s">
        <v>1169</v>
      </c>
      <c r="CZ15" s="305" t="s">
        <v>1157</v>
      </c>
      <c r="DA15" s="300" t="s">
        <v>1170</v>
      </c>
      <c r="DB15" s="305" t="s">
        <v>1158</v>
      </c>
      <c r="DC15" s="300" t="s">
        <v>1171</v>
      </c>
      <c r="DD15" s="304" t="s">
        <v>1159</v>
      </c>
      <c r="DE15" s="377" t="e">
        <f t="shared" ref="DE15:DF15" si="4">(CY15+DA15+DC15)</f>
        <v>#VALUE!</v>
      </c>
      <c r="DF15" s="378" t="e">
        <f t="shared" si="4"/>
        <v>#VALUE!</v>
      </c>
      <c r="DG15" s="300" t="s">
        <v>1101</v>
      </c>
      <c r="DH15" s="305" t="s">
        <v>1100</v>
      </c>
      <c r="DI15" s="300" t="s">
        <v>1102</v>
      </c>
      <c r="DJ15" s="305" t="s">
        <v>1105</v>
      </c>
      <c r="DK15" s="300" t="s">
        <v>1103</v>
      </c>
      <c r="DL15" s="304" t="s">
        <v>1104</v>
      </c>
      <c r="DM15" s="378" t="e">
        <f>(DG15+DI15+DK15)</f>
        <v>#VALUE!</v>
      </c>
      <c r="DN15" s="673" t="e">
        <f>(DH15+DJ15+DL15)</f>
        <v>#VALUE!</v>
      </c>
      <c r="DO15" s="580"/>
      <c r="DP15" s="219" t="s">
        <v>1184</v>
      </c>
      <c r="DQ15" s="220" t="s">
        <v>1185</v>
      </c>
      <c r="DR15" s="220" t="s">
        <v>1186</v>
      </c>
      <c r="DS15" s="308" t="e">
        <f t="shared" ref="DS15" si="5">DP15+DQ15+DR15</f>
        <v>#VALUE!</v>
      </c>
      <c r="DT15" s="345" t="s">
        <v>1187</v>
      </c>
      <c r="DU15" s="222" t="s">
        <v>1188</v>
      </c>
      <c r="DV15" s="220" t="s">
        <v>1189</v>
      </c>
      <c r="DW15" s="220" t="s">
        <v>1190</v>
      </c>
      <c r="DX15" s="220" t="s">
        <v>1191</v>
      </c>
      <c r="DY15" s="311" t="e">
        <f>DU15+DV15+DW15+DX15</f>
        <v>#VALUE!</v>
      </c>
      <c r="DZ15" s="312" t="e">
        <f t="shared" ref="DZ15" si="6">DS15+DT15+DY15</f>
        <v>#VALUE!</v>
      </c>
      <c r="EA15" s="301" t="s">
        <v>1257</v>
      </c>
      <c r="EB15" s="306" t="s">
        <v>1258</v>
      </c>
      <c r="EC15" s="307" t="s">
        <v>1259</v>
      </c>
      <c r="ED15" s="308" t="e">
        <f>EA15+EB15+EC15</f>
        <v>#VALUE!</v>
      </c>
      <c r="EE15" s="345" t="s">
        <v>1260</v>
      </c>
      <c r="EF15" s="222" t="s">
        <v>1261</v>
      </c>
      <c r="EG15" s="220" t="s">
        <v>1262</v>
      </c>
      <c r="EH15" s="220" t="s">
        <v>1263</v>
      </c>
      <c r="EI15" s="220" t="s">
        <v>1264</v>
      </c>
      <c r="EJ15" s="311" t="e">
        <f t="shared" ref="EJ15" si="7">EF15+EG15+EH15+EI15</f>
        <v>#VALUE!</v>
      </c>
      <c r="EK15" s="312" t="e">
        <f t="shared" ref="EK15" si="8">ED15+EE15+EJ15</f>
        <v>#VALUE!</v>
      </c>
      <c r="EL15" s="301" t="s">
        <v>1265</v>
      </c>
      <c r="EM15" s="306" t="s">
        <v>1266</v>
      </c>
      <c r="EN15" s="307" t="s">
        <v>1267</v>
      </c>
      <c r="EO15" s="308" t="e">
        <f t="shared" ref="EO15" si="9">EL15+EM15+EN15</f>
        <v>#VALUE!</v>
      </c>
      <c r="EP15" s="309" t="s">
        <v>1268</v>
      </c>
      <c r="EQ15" s="222" t="s">
        <v>1269</v>
      </c>
      <c r="ER15" s="220" t="s">
        <v>1270</v>
      </c>
      <c r="ES15" s="220" t="s">
        <v>1271</v>
      </c>
      <c r="ET15" s="310" t="s">
        <v>1272</v>
      </c>
      <c r="EU15" s="311" t="e">
        <f>EQ15+ER15+ES15+ET15</f>
        <v>#VALUE!</v>
      </c>
      <c r="EV15" s="312" t="e">
        <f t="shared" ref="EV15" si="10">EO15+EP15+EU15</f>
        <v>#VALUE!</v>
      </c>
      <c r="EW15" s="320" t="e">
        <f t="shared" ref="EW15" si="11">DZ15+EK15+EV15</f>
        <v>#VALUE!</v>
      </c>
      <c r="EX15" s="580"/>
      <c r="EY15" s="315" t="s">
        <v>1345</v>
      </c>
      <c r="EZ15" s="306" t="s">
        <v>1346</v>
      </c>
      <c r="FA15" s="307" t="s">
        <v>1347</v>
      </c>
      <c r="FB15" s="308" t="e">
        <f t="shared" ref="FB15" si="12">EY15+EZ15+FA15</f>
        <v>#VALUE!</v>
      </c>
      <c r="FC15" s="309" t="s">
        <v>1348</v>
      </c>
      <c r="FD15" s="222" t="s">
        <v>1349</v>
      </c>
      <c r="FE15" s="220" t="s">
        <v>1350</v>
      </c>
      <c r="FF15" s="220" t="s">
        <v>1351</v>
      </c>
      <c r="FG15" s="310" t="s">
        <v>1352</v>
      </c>
      <c r="FH15" s="311" t="e">
        <f t="shared" ref="FH15" si="13">FD15+FE15+FF15+FG15</f>
        <v>#VALUE!</v>
      </c>
      <c r="FI15" s="312" t="e">
        <f t="shared" ref="FI15" si="14">FB15+FC15+FH15</f>
        <v>#VALUE!</v>
      </c>
      <c r="FJ15" s="301" t="s">
        <v>1353</v>
      </c>
      <c r="FK15" s="306" t="s">
        <v>1354</v>
      </c>
      <c r="FL15" s="307" t="s">
        <v>1355</v>
      </c>
      <c r="FM15" s="308" t="e">
        <f t="shared" ref="FM15" si="15">FJ15+FK15+FL15</f>
        <v>#VALUE!</v>
      </c>
      <c r="FN15" s="309" t="s">
        <v>1356</v>
      </c>
      <c r="FO15" s="222" t="s">
        <v>1357</v>
      </c>
      <c r="FP15" s="220" t="s">
        <v>1358</v>
      </c>
      <c r="FQ15" s="220" t="s">
        <v>1359</v>
      </c>
      <c r="FR15" s="310" t="s">
        <v>1360</v>
      </c>
      <c r="FS15" s="311" t="e">
        <f t="shared" ref="FS15" si="16">FO15+FP15+FQ15+FR15</f>
        <v>#VALUE!</v>
      </c>
      <c r="FT15" s="312" t="e">
        <f t="shared" ref="FT15" si="17">FM15+FN15+FS15</f>
        <v>#VALUE!</v>
      </c>
      <c r="FU15" s="301" t="s">
        <v>1361</v>
      </c>
      <c r="FV15" s="306" t="s">
        <v>1362</v>
      </c>
      <c r="FW15" s="307" t="s">
        <v>1363</v>
      </c>
      <c r="FX15" s="308" t="e">
        <f t="shared" ref="FX15" si="18">FU15+FV15+FW15</f>
        <v>#VALUE!</v>
      </c>
      <c r="FY15" s="309" t="s">
        <v>1364</v>
      </c>
      <c r="FZ15" s="222" t="s">
        <v>1365</v>
      </c>
      <c r="GA15" s="220" t="s">
        <v>1366</v>
      </c>
      <c r="GB15" s="220" t="s">
        <v>1367</v>
      </c>
      <c r="GC15" s="310" t="s">
        <v>1368</v>
      </c>
      <c r="GD15" s="311" t="e">
        <f t="shared" ref="GD15" si="19">FZ15+GA15+GB15+GC15</f>
        <v>#VALUE!</v>
      </c>
      <c r="GE15" s="312" t="e">
        <f t="shared" ref="GE15" si="20">FX15+FY15+GD15</f>
        <v>#VALUE!</v>
      </c>
      <c r="GF15" s="320" t="e">
        <f t="shared" ref="GF15" si="21">FI15+FT15+GE15</f>
        <v>#VALUE!</v>
      </c>
      <c r="GG15" s="580"/>
      <c r="GH15" s="318" t="s">
        <v>1370</v>
      </c>
      <c r="GI15" s="309" t="s">
        <v>1371</v>
      </c>
      <c r="GJ15" s="222" t="s">
        <v>1372</v>
      </c>
      <c r="GK15" s="220" t="s">
        <v>1373</v>
      </c>
      <c r="GL15" s="314" t="s">
        <v>1374</v>
      </c>
      <c r="GM15" s="311" t="e">
        <f>GJ15+GK15+GL15</f>
        <v>#VALUE!</v>
      </c>
      <c r="GN15" s="312" t="e">
        <f t="shared" ref="GN15" si="22">GH15+GI15+GM15</f>
        <v>#VALUE!</v>
      </c>
      <c r="GO15" s="313" t="s">
        <v>1375</v>
      </c>
      <c r="GP15" s="309" t="s">
        <v>1376</v>
      </c>
      <c r="GQ15" s="222" t="s">
        <v>1377</v>
      </c>
      <c r="GR15" s="220" t="s">
        <v>1378</v>
      </c>
      <c r="GS15" s="314" t="s">
        <v>1379</v>
      </c>
      <c r="GT15" s="311" t="e">
        <f t="shared" ref="GT15" si="23">GQ15+GR15+GS15</f>
        <v>#VALUE!</v>
      </c>
      <c r="GU15" s="312" t="e">
        <f t="shared" ref="GU15" si="24">GO15+GP15+GT15</f>
        <v>#VALUE!</v>
      </c>
      <c r="GV15" s="313" t="s">
        <v>1380</v>
      </c>
      <c r="GW15" s="309" t="s">
        <v>1381</v>
      </c>
      <c r="GX15" s="222" t="s">
        <v>1382</v>
      </c>
      <c r="GY15" s="220" t="s">
        <v>1383</v>
      </c>
      <c r="GZ15" s="314" t="s">
        <v>1384</v>
      </c>
      <c r="HA15" s="311" t="e">
        <f t="shared" ref="HA15" si="25">GX15+GY15+GZ15</f>
        <v>#VALUE!</v>
      </c>
      <c r="HB15" s="312" t="e">
        <f t="shared" ref="HB15" si="26">GV15+GW15+HA15</f>
        <v>#VALUE!</v>
      </c>
      <c r="HC15" s="320" t="e">
        <f t="shared" ref="HC15" si="27">GN15+GU15+HB15</f>
        <v>#VALUE!</v>
      </c>
      <c r="HD15" s="580"/>
      <c r="HE15" s="318" t="s">
        <v>1475</v>
      </c>
      <c r="HF15" s="309" t="s">
        <v>1476</v>
      </c>
      <c r="HG15" s="222" t="s">
        <v>1477</v>
      </c>
      <c r="HH15" s="220" t="s">
        <v>1478</v>
      </c>
      <c r="HI15" s="314" t="s">
        <v>1479</v>
      </c>
      <c r="HJ15" s="311" t="e">
        <f t="shared" ref="HJ15" si="28">HG15+HH15+HI15</f>
        <v>#VALUE!</v>
      </c>
      <c r="HK15" s="312" t="e">
        <f t="shared" ref="HK15" si="29">HE15+HF15+HJ15</f>
        <v>#VALUE!</v>
      </c>
      <c r="HL15" s="313" t="s">
        <v>1480</v>
      </c>
      <c r="HM15" s="309" t="s">
        <v>1481</v>
      </c>
      <c r="HN15" s="222" t="s">
        <v>1482</v>
      </c>
      <c r="HO15" s="220" t="s">
        <v>1483</v>
      </c>
      <c r="HP15" s="314" t="s">
        <v>1484</v>
      </c>
      <c r="HQ15" s="311" t="e">
        <f t="shared" ref="HQ15" si="30">HN15+HO15+HP15</f>
        <v>#VALUE!</v>
      </c>
      <c r="HR15" s="312" t="e">
        <f t="shared" ref="HR15" si="31">HL15+HM15+HQ15</f>
        <v>#VALUE!</v>
      </c>
      <c r="HS15" s="313" t="s">
        <v>1485</v>
      </c>
      <c r="HT15" s="309" t="s">
        <v>1486</v>
      </c>
      <c r="HU15" s="222" t="s">
        <v>1487</v>
      </c>
      <c r="HV15" s="220" t="s">
        <v>1488</v>
      </c>
      <c r="HW15" s="314" t="s">
        <v>1489</v>
      </c>
      <c r="HX15" s="311" t="e">
        <f t="shared" ref="HX15" si="32">HU15+HV15+HW15</f>
        <v>#VALUE!</v>
      </c>
      <c r="HY15" s="312" t="e">
        <f t="shared" ref="HY15" si="33">HS15+HT15+HX15</f>
        <v>#VALUE!</v>
      </c>
      <c r="HZ15" s="320" t="e">
        <f t="shared" ref="HZ15" si="34">HK15+HR15+HY15</f>
        <v>#VALUE!</v>
      </c>
      <c r="IA15" s="580"/>
      <c r="IB15" s="318">
        <v>0</v>
      </c>
      <c r="IC15" s="309">
        <v>0</v>
      </c>
      <c r="ID15" s="222">
        <v>0</v>
      </c>
      <c r="IE15" s="220">
        <v>0</v>
      </c>
      <c r="IF15" s="314">
        <v>0</v>
      </c>
      <c r="IG15" s="311">
        <f t="shared" ref="IG15" si="35">ID15+IE15+IF15</f>
        <v>0</v>
      </c>
      <c r="IH15" s="312">
        <f t="shared" ref="IH15" si="36">IB15+IC15+IG15</f>
        <v>0</v>
      </c>
      <c r="II15" s="313">
        <v>0</v>
      </c>
      <c r="IJ15" s="309">
        <v>0</v>
      </c>
      <c r="IK15" s="222">
        <v>0</v>
      </c>
      <c r="IL15" s="220">
        <v>0</v>
      </c>
      <c r="IM15" s="314">
        <v>0</v>
      </c>
      <c r="IN15" s="311">
        <f t="shared" ref="IN15" si="37">IK15+IL15+IM15</f>
        <v>0</v>
      </c>
      <c r="IO15" s="312">
        <f t="shared" ref="IO15" si="38">II15+IJ15+IN15</f>
        <v>0</v>
      </c>
      <c r="IP15" s="313"/>
      <c r="IQ15" s="309"/>
      <c r="IR15" s="222"/>
      <c r="IS15" s="220"/>
      <c r="IT15" s="314"/>
      <c r="IU15" s="311">
        <f t="shared" ref="IU15" si="39">IR15+IS15+IT15</f>
        <v>0</v>
      </c>
      <c r="IV15" s="312">
        <f t="shared" ref="IV15" si="40">IP15+IQ15+IU15</f>
        <v>0</v>
      </c>
      <c r="IW15" s="312">
        <f t="shared" ref="IW15" si="41">IH15+IO15+IV15</f>
        <v>0</v>
      </c>
      <c r="IX15" s="408"/>
      <c r="IY15" s="313">
        <v>4</v>
      </c>
      <c r="IZ15" s="309">
        <v>7</v>
      </c>
      <c r="JA15" s="222">
        <v>9</v>
      </c>
      <c r="JB15" s="220">
        <v>0</v>
      </c>
      <c r="JC15" s="314">
        <v>1</v>
      </c>
      <c r="JD15" s="311">
        <f t="shared" ref="JD15" si="42">JA15+JB15+JC15</f>
        <v>10</v>
      </c>
      <c r="JE15" s="312">
        <f t="shared" ref="JE15" si="43">IY15+IZ15+JD15</f>
        <v>21</v>
      </c>
      <c r="JF15" s="313">
        <v>0</v>
      </c>
      <c r="JG15" s="309">
        <v>0</v>
      </c>
      <c r="JH15" s="222">
        <v>0</v>
      </c>
      <c r="JI15" s="220">
        <v>0</v>
      </c>
      <c r="JJ15" s="314">
        <v>0</v>
      </c>
      <c r="JK15" s="311">
        <f t="shared" ref="JK15" si="44">JH15+JI15+JJ15</f>
        <v>0</v>
      </c>
      <c r="JL15" s="312">
        <f t="shared" ref="JL15" si="45">JF15+JG15+JK15</f>
        <v>0</v>
      </c>
      <c r="JM15" s="313"/>
      <c r="JN15" s="309"/>
      <c r="JO15" s="222"/>
      <c r="JP15" s="220"/>
      <c r="JQ15" s="314"/>
      <c r="JR15" s="311">
        <f t="shared" ref="JR15" si="46">JO15+JP15+JQ15</f>
        <v>0</v>
      </c>
      <c r="JS15" s="312">
        <f t="shared" ref="JS15" si="47">JM15+JN15+JR15</f>
        <v>0</v>
      </c>
      <c r="JT15" s="312">
        <f t="shared" ref="JT15" si="48">JE15+JL15+JS15</f>
        <v>21</v>
      </c>
      <c r="JU15" s="408"/>
      <c r="JV15" s="301">
        <v>1</v>
      </c>
      <c r="JW15" s="315">
        <v>0</v>
      </c>
      <c r="JX15" s="306">
        <v>4</v>
      </c>
      <c r="JY15" s="307">
        <v>3</v>
      </c>
      <c r="JZ15" s="306">
        <v>4</v>
      </c>
      <c r="KA15" s="309">
        <v>2</v>
      </c>
      <c r="KB15" s="316">
        <f t="shared" ref="KB15:KC15" si="49">JV15+JX15+JZ15</f>
        <v>9</v>
      </c>
      <c r="KC15" s="317">
        <f t="shared" si="49"/>
        <v>5</v>
      </c>
      <c r="KD15" s="301">
        <v>1</v>
      </c>
      <c r="KE15" s="318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6">
        <f t="shared" ref="KL15:KM15" si="50">KF15+KH15+KJ15</f>
        <v>1</v>
      </c>
      <c r="KM15" s="317">
        <f t="shared" si="50"/>
        <v>2</v>
      </c>
      <c r="KN15" s="319">
        <f t="shared" ref="KN15:KO15" si="51">KB15+KD15+KL15</f>
        <v>11</v>
      </c>
      <c r="KO15" s="320">
        <f t="shared" si="51"/>
        <v>9</v>
      </c>
      <c r="KP15" s="301">
        <v>0</v>
      </c>
      <c r="KQ15" s="315">
        <v>0</v>
      </c>
      <c r="KR15" s="306">
        <v>3</v>
      </c>
      <c r="KS15" s="307">
        <v>2</v>
      </c>
      <c r="KT15" s="306">
        <v>2</v>
      </c>
      <c r="KU15" s="309">
        <v>1</v>
      </c>
      <c r="KV15" s="316">
        <f t="shared" ref="KV15:KW15" si="52">KP15+KR15+KT15</f>
        <v>5</v>
      </c>
      <c r="KW15" s="317">
        <f t="shared" si="52"/>
        <v>3</v>
      </c>
      <c r="KX15" s="301">
        <v>2</v>
      </c>
      <c r="KY15" s="318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6">
        <f t="shared" ref="LF15:LG15" si="53">KZ15+LB15+LD15</f>
        <v>0</v>
      </c>
      <c r="LG15" s="317">
        <f t="shared" si="53"/>
        <v>0</v>
      </c>
      <c r="LH15" s="319">
        <f t="shared" ref="LH15:LI15" si="54">KV15+KX15+LF15</f>
        <v>7</v>
      </c>
      <c r="LI15" s="320">
        <f t="shared" si="54"/>
        <v>4</v>
      </c>
      <c r="LJ15" s="301"/>
      <c r="LK15" s="315"/>
      <c r="LL15" s="306"/>
      <c r="LM15" s="307"/>
      <c r="LN15" s="306"/>
      <c r="LO15" s="309"/>
      <c r="LP15" s="316">
        <f t="shared" ref="LP15:LQ15" si="55">LJ15+LL15+LN15</f>
        <v>0</v>
      </c>
      <c r="LQ15" s="317">
        <f t="shared" si="55"/>
        <v>0</v>
      </c>
      <c r="LR15" s="301"/>
      <c r="LS15" s="318"/>
      <c r="LT15" s="219"/>
      <c r="LU15" s="219"/>
      <c r="LV15" s="220"/>
      <c r="LW15" s="220"/>
      <c r="LX15" s="220"/>
      <c r="LY15" s="221"/>
      <c r="LZ15" s="316">
        <f t="shared" ref="LZ15:MA15" si="56">LT15+LV15+LX15</f>
        <v>0</v>
      </c>
      <c r="MA15" s="317">
        <f t="shared" si="56"/>
        <v>0</v>
      </c>
      <c r="MB15" s="319">
        <f t="shared" ref="MB15:MC15" si="57">LP15+LR15+LZ15</f>
        <v>0</v>
      </c>
      <c r="MC15" s="320">
        <f t="shared" si="57"/>
        <v>0</v>
      </c>
      <c r="MD15" s="312">
        <f t="shared" ref="MD15:ME15" si="58">KN15+LH15+MB15</f>
        <v>18</v>
      </c>
      <c r="ME15" s="312">
        <f t="shared" si="58"/>
        <v>13</v>
      </c>
      <c r="MF15" s="408"/>
      <c r="MG15" s="301">
        <v>0</v>
      </c>
      <c r="MH15" s="309">
        <v>0</v>
      </c>
      <c r="MI15" s="222">
        <v>0</v>
      </c>
      <c r="MJ15" s="314">
        <v>0</v>
      </c>
      <c r="MK15" s="219">
        <v>0</v>
      </c>
      <c r="ML15" s="309">
        <v>0</v>
      </c>
      <c r="MM15" s="312">
        <f t="shared" ref="MM15:MN15" si="59">MG15+MI15+MK15</f>
        <v>0</v>
      </c>
      <c r="MN15" s="312">
        <f t="shared" si="59"/>
        <v>0</v>
      </c>
      <c r="MO15" s="301">
        <v>0</v>
      </c>
      <c r="MP15" s="309">
        <v>0</v>
      </c>
      <c r="MQ15" s="222">
        <v>0</v>
      </c>
      <c r="MR15" s="314">
        <v>0</v>
      </c>
      <c r="MS15" s="219">
        <v>0</v>
      </c>
      <c r="MT15" s="309">
        <v>0</v>
      </c>
      <c r="MU15" s="312">
        <f t="shared" ref="MU15:MV15" si="60">MO15+MQ15+MS15</f>
        <v>0</v>
      </c>
      <c r="MV15" s="312">
        <f t="shared" si="60"/>
        <v>0</v>
      </c>
      <c r="MW15" s="301"/>
      <c r="MX15" s="309"/>
      <c r="MY15" s="222"/>
      <c r="MZ15" s="314"/>
      <c r="NA15" s="219"/>
      <c r="NB15" s="309"/>
      <c r="NC15" s="312">
        <f t="shared" ref="NC15:ND15" si="61">MW15+MY15+NA15</f>
        <v>0</v>
      </c>
      <c r="ND15" s="312">
        <f t="shared" si="61"/>
        <v>0</v>
      </c>
      <c r="NE15" s="321">
        <f t="shared" ref="NE15" si="62">MM15+MN15+MU15+MV15+NC15+ND15</f>
        <v>0</v>
      </c>
      <c r="NF15" s="408"/>
      <c r="NG15" s="322">
        <v>2</v>
      </c>
      <c r="NH15" s="323">
        <v>4</v>
      </c>
      <c r="NI15" s="323">
        <v>0</v>
      </c>
      <c r="NJ15" s="323">
        <v>0</v>
      </c>
      <c r="NK15" s="323">
        <v>0</v>
      </c>
      <c r="NL15" s="323">
        <v>0</v>
      </c>
      <c r="NM15" s="323">
        <v>0</v>
      </c>
      <c r="NN15" s="323">
        <v>0</v>
      </c>
      <c r="NO15" s="323">
        <v>0</v>
      </c>
      <c r="NP15" s="324">
        <v>0</v>
      </c>
      <c r="NQ15" s="325">
        <f t="shared" ref="NQ15" si="63">SUM(NG15:NP15)</f>
        <v>6</v>
      </c>
      <c r="NR15" s="324">
        <v>0</v>
      </c>
      <c r="NS15" s="324">
        <v>0</v>
      </c>
      <c r="NT15" s="324">
        <v>0</v>
      </c>
      <c r="NU15" s="324">
        <v>0</v>
      </c>
      <c r="NV15" s="324">
        <v>0</v>
      </c>
      <c r="NW15" s="324">
        <v>0</v>
      </c>
      <c r="NX15" s="324">
        <v>0</v>
      </c>
      <c r="NY15" s="324">
        <v>0</v>
      </c>
      <c r="NZ15" s="324">
        <v>0</v>
      </c>
      <c r="OA15" s="324">
        <v>0</v>
      </c>
      <c r="OB15" s="325">
        <f t="shared" ref="OB15" si="64">SUM(NR15:OA15)</f>
        <v>0</v>
      </c>
      <c r="OC15" s="324"/>
      <c r="OD15" s="324"/>
      <c r="OE15" s="324"/>
      <c r="OF15" s="324"/>
      <c r="OG15" s="324"/>
      <c r="OH15" s="324"/>
      <c r="OI15" s="324"/>
      <c r="OJ15" s="324"/>
      <c r="OK15" s="324"/>
      <c r="OL15" s="324"/>
      <c r="OM15" s="325">
        <f t="shared" ref="OM15" si="65">SUM(OC15:OL15)</f>
        <v>0</v>
      </c>
      <c r="ON15" s="326">
        <f t="shared" ref="ON15:OW15" si="66">NG15+NR15+OC15</f>
        <v>2</v>
      </c>
      <c r="OO15" s="327">
        <f t="shared" si="66"/>
        <v>4</v>
      </c>
      <c r="OP15" s="328">
        <f t="shared" si="66"/>
        <v>0</v>
      </c>
      <c r="OQ15" s="327">
        <f t="shared" si="66"/>
        <v>0</v>
      </c>
      <c r="OR15" s="328">
        <f t="shared" si="66"/>
        <v>0</v>
      </c>
      <c r="OS15" s="327">
        <f t="shared" si="66"/>
        <v>0</v>
      </c>
      <c r="OT15" s="328">
        <f t="shared" si="66"/>
        <v>0</v>
      </c>
      <c r="OU15" s="327">
        <f t="shared" si="66"/>
        <v>0</v>
      </c>
      <c r="OV15" s="328">
        <f t="shared" si="66"/>
        <v>0</v>
      </c>
      <c r="OW15" s="327">
        <f t="shared" si="66"/>
        <v>0</v>
      </c>
      <c r="OX15" s="329">
        <f t="shared" ref="OX15" si="67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1"/>
      <c r="DQ16" s="331"/>
      <c r="DR16" s="331"/>
      <c r="DS16" s="235"/>
      <c r="DT16" s="331"/>
      <c r="DU16" s="331"/>
      <c r="DV16" s="331"/>
      <c r="DW16" s="331"/>
      <c r="DX16" s="331"/>
      <c r="DY16" s="235"/>
      <c r="DZ16" s="236"/>
      <c r="EA16" s="331"/>
      <c r="EB16" s="331"/>
      <c r="EC16" s="331"/>
      <c r="ED16" s="235"/>
      <c r="EE16" s="331"/>
      <c r="EF16" s="331"/>
      <c r="EG16" s="331"/>
      <c r="EH16" s="331"/>
      <c r="EI16" s="331"/>
      <c r="EJ16" s="235"/>
      <c r="EK16" s="236"/>
      <c r="EL16" s="331"/>
      <c r="EM16" s="331"/>
      <c r="EN16" s="331"/>
      <c r="EO16" s="235"/>
      <c r="EP16" s="331"/>
      <c r="EQ16" s="331"/>
      <c r="ER16" s="331"/>
      <c r="ES16" s="331"/>
      <c r="ET16" s="331"/>
      <c r="EU16" s="235"/>
      <c r="EV16" s="236"/>
      <c r="EW16" s="236"/>
      <c r="EX16" s="234"/>
      <c r="EY16" s="331"/>
      <c r="EZ16" s="331"/>
      <c r="FA16" s="331"/>
      <c r="FB16" s="235"/>
      <c r="FC16" s="331"/>
      <c r="FD16" s="331"/>
      <c r="FE16" s="331"/>
      <c r="FF16" s="331"/>
      <c r="FG16" s="331"/>
      <c r="FH16" s="235"/>
      <c r="FI16" s="236"/>
      <c r="FJ16" s="331"/>
      <c r="FK16" s="331"/>
      <c r="FL16" s="331"/>
      <c r="FM16" s="235"/>
      <c r="FN16" s="331"/>
      <c r="FO16" s="331"/>
      <c r="FP16" s="331"/>
      <c r="FQ16" s="331"/>
      <c r="FR16" s="331"/>
      <c r="FS16" s="235"/>
      <c r="FT16" s="236"/>
      <c r="FU16" s="331"/>
      <c r="FV16" s="331"/>
      <c r="FW16" s="331"/>
      <c r="FX16" s="235"/>
      <c r="FY16" s="331"/>
      <c r="FZ16" s="331"/>
      <c r="GA16" s="331"/>
      <c r="GB16" s="331"/>
      <c r="GC16" s="331"/>
      <c r="GD16" s="235"/>
      <c r="GE16" s="236"/>
      <c r="GF16" s="236"/>
      <c r="GG16" s="234"/>
      <c r="GH16" s="331"/>
      <c r="GI16" s="331"/>
      <c r="GJ16" s="331"/>
      <c r="GK16" s="331"/>
      <c r="GL16" s="331"/>
      <c r="GM16" s="235"/>
      <c r="GN16" s="236"/>
      <c r="GO16" s="331"/>
      <c r="GP16" s="331"/>
      <c r="GQ16" s="331"/>
      <c r="GR16" s="331"/>
      <c r="GS16" s="331"/>
      <c r="GT16" s="235"/>
      <c r="GU16" s="236"/>
      <c r="GV16" s="331"/>
      <c r="GW16" s="331"/>
      <c r="GX16" s="331"/>
      <c r="GY16" s="331"/>
      <c r="GZ16" s="331"/>
      <c r="HA16" s="235"/>
      <c r="HB16" s="236"/>
      <c r="HC16" s="236"/>
      <c r="HD16" s="234"/>
      <c r="HE16" s="331"/>
      <c r="HF16" s="331"/>
      <c r="HG16" s="331"/>
      <c r="HH16" s="331"/>
      <c r="HI16" s="331"/>
      <c r="HJ16" s="235"/>
      <c r="HK16" s="236"/>
      <c r="HL16" s="331"/>
      <c r="HM16" s="331"/>
      <c r="HN16" s="331"/>
      <c r="HO16" s="331"/>
      <c r="HP16" s="331"/>
      <c r="HQ16" s="235"/>
      <c r="HR16" s="236"/>
      <c r="HS16" s="331"/>
      <c r="HT16" s="331"/>
      <c r="HU16" s="331"/>
      <c r="HV16" s="331"/>
      <c r="HW16" s="331"/>
      <c r="HX16" s="235"/>
      <c r="HY16" s="236"/>
      <c r="HZ16" s="236"/>
      <c r="IA16" s="234"/>
      <c r="IB16" s="331"/>
      <c r="IC16" s="331"/>
      <c r="ID16" s="331"/>
      <c r="IE16" s="331"/>
      <c r="IF16" s="331"/>
      <c r="IG16" s="235"/>
      <c r="IH16" s="236"/>
      <c r="II16" s="331"/>
      <c r="IJ16" s="331"/>
      <c r="IK16" s="331"/>
      <c r="IL16" s="331"/>
      <c r="IM16" s="331"/>
      <c r="IN16" s="235"/>
      <c r="IO16" s="236"/>
      <c r="IP16" s="331"/>
      <c r="IQ16" s="331"/>
      <c r="IR16" s="331"/>
      <c r="IS16" s="331"/>
      <c r="IT16" s="331"/>
      <c r="IU16" s="235"/>
      <c r="IV16" s="236"/>
      <c r="IW16" s="236"/>
      <c r="IX16" s="234"/>
      <c r="IY16" s="331"/>
      <c r="IZ16" s="331"/>
      <c r="JA16" s="331"/>
      <c r="JB16" s="331"/>
      <c r="JC16" s="331"/>
      <c r="JD16" s="235"/>
      <c r="JE16" s="236"/>
      <c r="JF16" s="331"/>
      <c r="JG16" s="331"/>
      <c r="JH16" s="331"/>
      <c r="JI16" s="331"/>
      <c r="JJ16" s="331"/>
      <c r="JK16" s="235"/>
      <c r="JL16" s="236"/>
      <c r="JM16" s="331"/>
      <c r="JN16" s="331"/>
      <c r="JO16" s="331"/>
      <c r="JP16" s="331"/>
      <c r="JQ16" s="331"/>
      <c r="JR16" s="235"/>
      <c r="JS16" s="236"/>
      <c r="JT16" s="236"/>
      <c r="JU16" s="234"/>
      <c r="JV16" s="331"/>
      <c r="JW16" s="331"/>
      <c r="JX16" s="331"/>
      <c r="JY16" s="331"/>
      <c r="JZ16" s="331"/>
      <c r="KA16" s="331"/>
      <c r="KB16" s="235"/>
      <c r="KC16" s="235"/>
      <c r="KD16" s="331"/>
      <c r="KE16" s="331"/>
      <c r="KF16" s="331"/>
      <c r="KG16" s="331"/>
      <c r="KH16" s="331"/>
      <c r="KI16" s="331"/>
      <c r="KJ16" s="331"/>
      <c r="KK16" s="331"/>
      <c r="KL16" s="235"/>
      <c r="KM16" s="235"/>
      <c r="KN16" s="236"/>
      <c r="KO16" s="236"/>
      <c r="KP16" s="331"/>
      <c r="KQ16" s="331"/>
      <c r="KR16" s="331"/>
      <c r="KS16" s="331"/>
      <c r="KT16" s="331"/>
      <c r="KU16" s="331"/>
      <c r="KV16" s="235"/>
      <c r="KW16" s="235"/>
      <c r="KX16" s="331"/>
      <c r="KY16" s="331"/>
      <c r="KZ16" s="331"/>
      <c r="LA16" s="331"/>
      <c r="LB16" s="331"/>
      <c r="LC16" s="331"/>
      <c r="LD16" s="331"/>
      <c r="LE16" s="331"/>
      <c r="LF16" s="235"/>
      <c r="LG16" s="235"/>
      <c r="LH16" s="236"/>
      <c r="LI16" s="236"/>
      <c r="LJ16" s="331"/>
      <c r="LK16" s="331"/>
      <c r="LL16" s="331"/>
      <c r="LM16" s="331"/>
      <c r="LN16" s="331"/>
      <c r="LO16" s="331"/>
      <c r="LP16" s="235"/>
      <c r="LQ16" s="235"/>
      <c r="LR16" s="331"/>
      <c r="LS16" s="331"/>
      <c r="LT16" s="331"/>
      <c r="LU16" s="331"/>
      <c r="LV16" s="331"/>
      <c r="LW16" s="331"/>
      <c r="LX16" s="331"/>
      <c r="LY16" s="331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4"/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4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1"/>
      <c r="BV17" s="51"/>
      <c r="BW17" s="51"/>
      <c r="BX17" s="51"/>
      <c r="BY17" s="51"/>
      <c r="BZ17" s="294"/>
      <c r="CA17" s="295"/>
      <c r="CB17" s="295"/>
      <c r="CC17" s="295"/>
      <c r="CD17" s="295"/>
      <c r="CE17" s="295"/>
      <c r="CF17" s="295"/>
      <c r="CG17" s="295"/>
      <c r="CH17" s="295"/>
      <c r="CI17" s="295"/>
      <c r="CJ17" s="295"/>
      <c r="CK17" s="295"/>
      <c r="CL17" s="295"/>
      <c r="CM17" s="295"/>
      <c r="CN17" s="295"/>
      <c r="CO17" s="296"/>
      <c r="CP17" s="296"/>
      <c r="CQ17" s="295"/>
      <c r="CR17" s="295"/>
      <c r="CS17" s="295"/>
      <c r="CT17" s="295"/>
      <c r="CU17" s="295"/>
      <c r="CV17" s="295"/>
      <c r="CW17" s="296"/>
      <c r="CX17" s="296"/>
      <c r="CY17" s="295"/>
      <c r="CZ17" s="295"/>
      <c r="DA17" s="295"/>
      <c r="DB17" s="295"/>
      <c r="DC17" s="295"/>
      <c r="DD17" s="295"/>
      <c r="DE17" s="296"/>
      <c r="DF17" s="296"/>
      <c r="DG17" s="295"/>
      <c r="DH17" s="295"/>
      <c r="DI17" s="295"/>
      <c r="DJ17" s="295"/>
      <c r="DK17" s="295"/>
      <c r="DL17" s="295"/>
      <c r="DM17" s="296"/>
      <c r="DN17" s="296"/>
      <c r="DO17" s="294"/>
      <c r="DP17" s="297"/>
      <c r="DQ17" s="297"/>
      <c r="DR17" s="297"/>
      <c r="DS17" s="297"/>
      <c r="DT17" s="297"/>
      <c r="DU17" s="297"/>
      <c r="DV17" s="297"/>
      <c r="DW17" s="297"/>
      <c r="DX17" s="297"/>
      <c r="DY17" s="297"/>
      <c r="DZ17" s="297"/>
      <c r="EA17" s="297"/>
      <c r="EB17" s="297"/>
      <c r="EC17" s="297"/>
      <c r="ED17" s="297"/>
      <c r="EE17" s="297"/>
      <c r="EF17" s="297"/>
      <c r="EG17" s="297"/>
      <c r="EH17" s="297"/>
      <c r="EI17" s="297"/>
      <c r="EJ17" s="297"/>
      <c r="EK17" s="297"/>
      <c r="EL17" s="297"/>
      <c r="EM17" s="297"/>
      <c r="EN17" s="297"/>
      <c r="EO17" s="297"/>
      <c r="EP17" s="297"/>
      <c r="EQ17" s="297"/>
      <c r="ER17" s="297"/>
      <c r="ES17" s="297"/>
      <c r="ET17" s="297"/>
      <c r="EU17" s="297"/>
      <c r="EV17" s="297"/>
      <c r="EW17" s="297"/>
      <c r="EX17" s="294"/>
      <c r="EY17" s="297"/>
      <c r="EZ17" s="297"/>
      <c r="FA17" s="297"/>
      <c r="FB17" s="297"/>
      <c r="FC17" s="297"/>
      <c r="FD17" s="297"/>
      <c r="FE17" s="297"/>
      <c r="FF17" s="297"/>
      <c r="FG17" s="297"/>
      <c r="FH17" s="297"/>
      <c r="FI17" s="297"/>
      <c r="FJ17" s="297"/>
      <c r="FK17" s="297"/>
      <c r="FL17" s="297"/>
      <c r="FM17" s="297"/>
      <c r="FN17" s="297"/>
      <c r="FO17" s="297"/>
      <c r="FP17" s="297"/>
      <c r="FQ17" s="297"/>
      <c r="FR17" s="297"/>
      <c r="FS17" s="297"/>
      <c r="FT17" s="297"/>
      <c r="FU17" s="297"/>
      <c r="FV17" s="297"/>
      <c r="FW17" s="297"/>
      <c r="FX17" s="297"/>
      <c r="FY17" s="297"/>
      <c r="FZ17" s="297"/>
      <c r="GA17" s="297"/>
      <c r="GB17" s="297"/>
      <c r="GC17" s="297"/>
      <c r="GD17" s="297"/>
      <c r="GE17" s="297"/>
      <c r="GF17" s="297"/>
      <c r="GG17" s="294"/>
      <c r="GH17" s="297"/>
      <c r="GI17" s="297"/>
      <c r="GJ17" s="297"/>
      <c r="GK17" s="297"/>
      <c r="GL17" s="297"/>
      <c r="GM17" s="297"/>
      <c r="GN17" s="297"/>
      <c r="GO17" s="297"/>
      <c r="GP17" s="297"/>
      <c r="GQ17" s="297"/>
      <c r="GR17" s="297"/>
      <c r="GS17" s="297"/>
      <c r="GT17" s="297"/>
      <c r="GU17" s="297"/>
      <c r="GV17" s="297"/>
      <c r="GW17" s="297"/>
      <c r="GX17" s="297"/>
      <c r="GY17" s="297"/>
      <c r="GZ17" s="297"/>
      <c r="HA17" s="297"/>
      <c r="HB17" s="297"/>
      <c r="HC17" s="297"/>
      <c r="HD17" s="294"/>
      <c r="HE17" s="297"/>
      <c r="HF17" s="297"/>
      <c r="HG17" s="297"/>
      <c r="HH17" s="297"/>
      <c r="HI17" s="297"/>
      <c r="HJ17" s="297"/>
      <c r="HK17" s="297"/>
      <c r="HL17" s="297"/>
      <c r="HM17" s="297"/>
      <c r="HN17" s="297"/>
      <c r="HO17" s="297"/>
      <c r="HP17" s="297"/>
      <c r="HQ17" s="297"/>
      <c r="HR17" s="297"/>
      <c r="HS17" s="297"/>
      <c r="HT17" s="297"/>
      <c r="HU17" s="297"/>
      <c r="HV17" s="297"/>
      <c r="HW17" s="297"/>
      <c r="HX17" s="297"/>
      <c r="HY17" s="297"/>
      <c r="HZ17" s="297"/>
      <c r="IA17" s="294"/>
      <c r="IB17" s="297"/>
      <c r="IC17" s="297"/>
      <c r="ID17" s="297"/>
      <c r="IE17" s="297"/>
      <c r="IF17" s="297"/>
      <c r="IG17" s="297"/>
      <c r="IH17" s="297"/>
      <c r="II17" s="297"/>
      <c r="IJ17" s="297"/>
      <c r="IK17" s="297"/>
      <c r="IL17" s="297"/>
      <c r="IM17" s="297"/>
      <c r="IN17" s="297"/>
      <c r="IO17" s="297"/>
      <c r="IP17" s="297"/>
      <c r="IQ17" s="297"/>
      <c r="IR17" s="297"/>
      <c r="IS17" s="297"/>
      <c r="IT17" s="297"/>
      <c r="IU17" s="297"/>
      <c r="IV17" s="297"/>
      <c r="IW17" s="297"/>
      <c r="IX17" s="294"/>
      <c r="IY17" s="297"/>
      <c r="IZ17" s="297"/>
      <c r="JA17" s="297"/>
      <c r="JB17" s="297"/>
      <c r="JC17" s="297"/>
      <c r="JD17" s="297"/>
      <c r="JE17" s="297"/>
      <c r="JF17" s="297"/>
      <c r="JG17" s="297"/>
      <c r="JH17" s="297"/>
      <c r="JI17" s="297"/>
      <c r="JJ17" s="297"/>
      <c r="JK17" s="297"/>
      <c r="JL17" s="297"/>
      <c r="JM17" s="297"/>
      <c r="JN17" s="297"/>
      <c r="JO17" s="297"/>
      <c r="JP17" s="297"/>
      <c r="JQ17" s="297"/>
      <c r="JR17" s="297"/>
      <c r="JS17" s="297"/>
      <c r="JT17" s="297"/>
      <c r="JU17" s="294"/>
      <c r="JV17" s="297"/>
      <c r="JW17" s="297"/>
      <c r="JX17" s="297"/>
      <c r="JY17" s="297"/>
      <c r="JZ17" s="297"/>
      <c r="KA17" s="297"/>
      <c r="KB17" s="297"/>
      <c r="KC17" s="297"/>
      <c r="KD17" s="297"/>
      <c r="KE17" s="297"/>
      <c r="KF17" s="297"/>
      <c r="KG17" s="297"/>
      <c r="KH17" s="297"/>
      <c r="KI17" s="297"/>
      <c r="KJ17" s="297"/>
      <c r="KK17" s="297"/>
      <c r="KL17" s="297"/>
      <c r="KM17" s="297"/>
      <c r="KN17" s="297"/>
      <c r="KO17" s="297"/>
      <c r="KP17" s="297"/>
      <c r="KQ17" s="297"/>
      <c r="KR17" s="297"/>
      <c r="KS17" s="297"/>
      <c r="KT17" s="297"/>
      <c r="KU17" s="297"/>
      <c r="KV17" s="297"/>
      <c r="KW17" s="297"/>
      <c r="KX17" s="297"/>
      <c r="KY17" s="297"/>
      <c r="KZ17" s="297"/>
      <c r="LA17" s="297"/>
      <c r="LB17" s="297"/>
      <c r="LC17" s="297"/>
      <c r="LD17" s="297"/>
      <c r="LE17" s="297"/>
      <c r="LF17" s="297"/>
      <c r="LG17" s="297"/>
      <c r="LH17" s="297"/>
      <c r="LI17" s="297"/>
      <c r="LJ17" s="297"/>
      <c r="LK17" s="297"/>
      <c r="LL17" s="297"/>
      <c r="LM17" s="297"/>
      <c r="LN17" s="297"/>
      <c r="LO17" s="297"/>
      <c r="LP17" s="297"/>
      <c r="LQ17" s="297"/>
      <c r="LR17" s="297"/>
      <c r="LS17" s="297"/>
      <c r="LT17" s="297"/>
      <c r="LU17" s="297"/>
      <c r="LV17" s="297"/>
      <c r="LW17" s="297"/>
      <c r="LX17" s="297"/>
      <c r="LY17" s="297"/>
      <c r="LZ17" s="297"/>
      <c r="MA17" s="297"/>
      <c r="MB17" s="297"/>
      <c r="MC17" s="297"/>
      <c r="MD17" s="297"/>
      <c r="ME17" s="297"/>
      <c r="MF17" s="294"/>
      <c r="MG17" s="297"/>
      <c r="MH17" s="297"/>
      <c r="MI17" s="297"/>
      <c r="MJ17" s="297"/>
      <c r="MK17" s="297"/>
      <c r="ML17" s="297"/>
      <c r="MM17" s="297"/>
      <c r="MN17" s="297"/>
      <c r="MO17" s="297"/>
      <c r="MP17" s="297"/>
      <c r="MQ17" s="297"/>
      <c r="MR17" s="297"/>
      <c r="MS17" s="297"/>
      <c r="MT17" s="297"/>
      <c r="MU17" s="297"/>
      <c r="MV17" s="297"/>
      <c r="MW17" s="297"/>
      <c r="MX17" s="297"/>
      <c r="MY17" s="297"/>
      <c r="MZ17" s="297"/>
      <c r="NA17" s="297"/>
      <c r="NB17" s="297"/>
      <c r="NC17" s="297"/>
      <c r="ND17" s="297"/>
      <c r="NE17" s="297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759</v>
      </c>
      <c r="NK18" s="443">
        <f>NG16+NR16+OC16</f>
        <v>0</v>
      </c>
      <c r="NL18" s="444"/>
      <c r="NN18" s="3" t="s">
        <v>760</v>
      </c>
      <c r="NS18" s="443">
        <f>NI16+NT16+OE16</f>
        <v>0</v>
      </c>
      <c r="NT18" s="444"/>
      <c r="NV18" s="3" t="s">
        <v>761</v>
      </c>
      <c r="OB18" s="443">
        <f>NK16+NV16+OG16</f>
        <v>0</v>
      </c>
      <c r="OC18" s="444"/>
      <c r="OD18" s="3" t="s">
        <v>762</v>
      </c>
      <c r="OK18" s="443">
        <f>NM16+NX16+OI16</f>
        <v>0</v>
      </c>
      <c r="OL18" s="444"/>
      <c r="ON18" s="3" t="s">
        <v>763</v>
      </c>
      <c r="OU18" s="443">
        <f>NO16+NZ16+OK16</f>
        <v>0</v>
      </c>
      <c r="OV18" s="444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764</v>
      </c>
      <c r="NK19" s="443">
        <f>NH16+NS16+OD16</f>
        <v>0</v>
      </c>
      <c r="NL19" s="444"/>
      <c r="NN19" s="3" t="s">
        <v>765</v>
      </c>
      <c r="NS19" s="443">
        <f>NJ16+NU16+OF16</f>
        <v>0</v>
      </c>
      <c r="NT19" s="444"/>
      <c r="NV19" s="3" t="s">
        <v>766</v>
      </c>
      <c r="OB19" s="443">
        <f>NL16+NW16+OH16</f>
        <v>0</v>
      </c>
      <c r="OC19" s="444"/>
      <c r="OD19" s="3" t="s">
        <v>767</v>
      </c>
      <c r="OK19" s="443">
        <f>NN16+NY16+OJ16</f>
        <v>0</v>
      </c>
      <c r="OL19" s="444"/>
      <c r="ON19" s="3" t="s">
        <v>768</v>
      </c>
      <c r="OU19" s="443">
        <f>NP16+OA16+OL16</f>
        <v>0</v>
      </c>
      <c r="OV19" s="444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33">
    <mergeCell ref="GH6:GK6"/>
    <mergeCell ref="GL6:GU6"/>
    <mergeCell ref="GH7:GK7"/>
    <mergeCell ref="GL7:GU7"/>
    <mergeCell ref="GH8:GK8"/>
    <mergeCell ref="GL8:GU8"/>
    <mergeCell ref="GH1:GU5"/>
    <mergeCell ref="HE1:HR5"/>
    <mergeCell ref="HE6:HH6"/>
    <mergeCell ref="HI6:HR6"/>
    <mergeCell ref="HE7:HH7"/>
    <mergeCell ref="HI7:HR7"/>
    <mergeCell ref="HE8:HH8"/>
    <mergeCell ref="HI8:HR8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H11:HC11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GP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50"/>
      <c r="B4" s="444"/>
      <c r="C4" s="444"/>
      <c r="D4" s="444"/>
      <c r="E4" s="444"/>
      <c r="F4" s="444"/>
      <c r="G4" s="444"/>
      <c r="H4" s="444"/>
      <c r="I4" s="4"/>
      <c r="J4" s="4"/>
      <c r="K4" s="4"/>
      <c r="L4" s="4"/>
      <c r="M4" s="4"/>
      <c r="N4" s="650"/>
      <c r="O4" s="444"/>
      <c r="P4" s="1"/>
      <c r="Q4" s="1"/>
      <c r="R4" s="1"/>
      <c r="S4" s="1"/>
      <c r="T4" s="1"/>
      <c r="U4" s="1"/>
      <c r="Z4" s="650"/>
      <c r="AA4" s="444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769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51" t="s">
        <v>770</v>
      </c>
      <c r="U6" s="444"/>
      <c r="V6" s="8"/>
      <c r="W6" s="8"/>
      <c r="X6" s="8"/>
      <c r="Y6" s="7"/>
      <c r="Z6" s="5" t="s">
        <v>771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770</v>
      </c>
      <c r="BK6" s="7"/>
      <c r="BL6" s="7"/>
      <c r="BM6" s="7"/>
      <c r="BN6" s="7"/>
      <c r="BO6" s="7"/>
      <c r="BP6" s="5" t="s">
        <v>772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770</v>
      </c>
      <c r="CG6" s="7"/>
      <c r="CH6" s="7"/>
      <c r="CI6" s="5" t="s">
        <v>773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770</v>
      </c>
      <c r="CZ6" s="7"/>
      <c r="DA6" s="7"/>
      <c r="DB6" s="5" t="s">
        <v>772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770</v>
      </c>
      <c r="DS6" s="7"/>
      <c r="DT6" s="7"/>
      <c r="DU6" s="5" t="s">
        <v>774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770</v>
      </c>
      <c r="EL6" s="7"/>
      <c r="EM6" s="7"/>
      <c r="EN6" s="5" t="s">
        <v>775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770</v>
      </c>
      <c r="FE6" s="7"/>
      <c r="FF6" s="7"/>
      <c r="FG6" s="5" t="s">
        <v>776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770</v>
      </c>
      <c r="FX6" s="7"/>
      <c r="FY6" s="7"/>
      <c r="FZ6" s="5" t="s">
        <v>774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770</v>
      </c>
      <c r="HF6" s="7"/>
      <c r="HG6" s="7"/>
      <c r="HH6" s="7"/>
      <c r="HI6" s="7"/>
      <c r="HJ6" s="5" t="s">
        <v>777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770</v>
      </c>
      <c r="IO6" s="7"/>
      <c r="IQ6" s="7"/>
      <c r="IR6" s="7"/>
      <c r="IS6" s="5" t="s">
        <v>776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770</v>
      </c>
      <c r="KH6" s="7"/>
      <c r="KI6" s="7"/>
      <c r="KJ6" s="8"/>
      <c r="KK6" s="7"/>
      <c r="KL6" s="7"/>
    </row>
    <row r="7" spans="1:298" ht="22.5" customHeight="1">
      <c r="A7" s="5" t="s">
        <v>778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779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780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781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782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783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784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785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786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787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788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52" t="s">
        <v>10</v>
      </c>
      <c r="B9" s="519" t="s">
        <v>8</v>
      </c>
      <c r="C9" s="641" t="s">
        <v>9</v>
      </c>
      <c r="D9" s="428"/>
      <c r="E9" s="428"/>
      <c r="F9" s="428"/>
      <c r="G9" s="428"/>
      <c r="H9" s="428"/>
      <c r="I9" s="428"/>
      <c r="J9" s="428"/>
      <c r="K9" s="428"/>
      <c r="L9" s="428"/>
      <c r="M9" s="414"/>
      <c r="N9" s="638" t="s">
        <v>789</v>
      </c>
      <c r="O9" s="519" t="s">
        <v>8</v>
      </c>
      <c r="P9" s="427" t="s">
        <v>12</v>
      </c>
      <c r="Q9" s="428"/>
      <c r="R9" s="428"/>
      <c r="S9" s="428"/>
      <c r="T9" s="414"/>
      <c r="U9" s="641" t="s">
        <v>13</v>
      </c>
      <c r="V9" s="428"/>
      <c r="W9" s="428"/>
      <c r="X9" s="428"/>
      <c r="Y9" s="414"/>
      <c r="Z9" s="638" t="s">
        <v>790</v>
      </c>
      <c r="AA9" s="519" t="s">
        <v>8</v>
      </c>
      <c r="AB9" s="427" t="s">
        <v>14</v>
      </c>
      <c r="AC9" s="428"/>
      <c r="AD9" s="428"/>
      <c r="AE9" s="428"/>
      <c r="AF9" s="428"/>
      <c r="AG9" s="428"/>
      <c r="AH9" s="428"/>
      <c r="AI9" s="428"/>
      <c r="AJ9" s="428"/>
      <c r="AK9" s="414"/>
      <c r="AL9" s="427" t="s">
        <v>15</v>
      </c>
      <c r="AM9" s="428"/>
      <c r="AN9" s="428"/>
      <c r="AO9" s="428"/>
      <c r="AP9" s="428"/>
      <c r="AQ9" s="428"/>
      <c r="AR9" s="428"/>
      <c r="AS9" s="428"/>
      <c r="AT9" s="428"/>
      <c r="AU9" s="414"/>
      <c r="AV9" s="427" t="s">
        <v>16</v>
      </c>
      <c r="AW9" s="428"/>
      <c r="AX9" s="428"/>
      <c r="AY9" s="428"/>
      <c r="AZ9" s="428"/>
      <c r="BA9" s="428"/>
      <c r="BB9" s="428"/>
      <c r="BC9" s="428"/>
      <c r="BD9" s="428"/>
      <c r="BE9" s="414"/>
      <c r="BF9" s="427" t="s">
        <v>17</v>
      </c>
      <c r="BG9" s="428"/>
      <c r="BH9" s="428"/>
      <c r="BI9" s="428"/>
      <c r="BJ9" s="428"/>
      <c r="BK9" s="428"/>
      <c r="BL9" s="428"/>
      <c r="BM9" s="428"/>
      <c r="BN9" s="428"/>
      <c r="BO9" s="414"/>
      <c r="BP9" s="542" t="s">
        <v>18</v>
      </c>
      <c r="BQ9" s="519" t="s">
        <v>8</v>
      </c>
      <c r="BR9" s="477" t="s">
        <v>19</v>
      </c>
      <c r="BS9" s="388"/>
      <c r="BT9" s="388"/>
      <c r="BU9" s="388"/>
      <c r="BV9" s="388"/>
      <c r="BW9" s="388"/>
      <c r="BX9" s="388"/>
      <c r="BY9" s="388"/>
      <c r="BZ9" s="388"/>
      <c r="CA9" s="388"/>
      <c r="CB9" s="388"/>
      <c r="CC9" s="388"/>
      <c r="CD9" s="388"/>
      <c r="CE9" s="388"/>
      <c r="CF9" s="388"/>
      <c r="CG9" s="388"/>
      <c r="CH9" s="478"/>
      <c r="CI9" s="542" t="s">
        <v>18</v>
      </c>
      <c r="CJ9" s="519" t="s">
        <v>8</v>
      </c>
      <c r="CK9" s="477" t="s">
        <v>19</v>
      </c>
      <c r="CL9" s="388"/>
      <c r="CM9" s="388"/>
      <c r="CN9" s="388"/>
      <c r="CO9" s="388"/>
      <c r="CP9" s="388"/>
      <c r="CQ9" s="388"/>
      <c r="CR9" s="388"/>
      <c r="CS9" s="388"/>
      <c r="CT9" s="388"/>
      <c r="CU9" s="388"/>
      <c r="CV9" s="388"/>
      <c r="CW9" s="388"/>
      <c r="CX9" s="388"/>
      <c r="CY9" s="388"/>
      <c r="CZ9" s="388"/>
      <c r="DA9" s="478"/>
      <c r="DB9" s="542" t="s">
        <v>18</v>
      </c>
      <c r="DC9" s="519" t="s">
        <v>8</v>
      </c>
      <c r="DD9" s="477" t="s">
        <v>20</v>
      </c>
      <c r="DE9" s="388"/>
      <c r="DF9" s="388"/>
      <c r="DG9" s="388"/>
      <c r="DH9" s="388"/>
      <c r="DI9" s="388"/>
      <c r="DJ9" s="388"/>
      <c r="DK9" s="388"/>
      <c r="DL9" s="388"/>
      <c r="DM9" s="388"/>
      <c r="DN9" s="388"/>
      <c r="DO9" s="388"/>
      <c r="DP9" s="388"/>
      <c r="DQ9" s="388"/>
      <c r="DR9" s="388"/>
      <c r="DS9" s="388"/>
      <c r="DT9" s="478"/>
      <c r="DU9" s="542" t="s">
        <v>18</v>
      </c>
      <c r="DV9" s="519" t="s">
        <v>8</v>
      </c>
      <c r="DW9" s="477" t="s">
        <v>20</v>
      </c>
      <c r="DX9" s="388"/>
      <c r="DY9" s="388"/>
      <c r="DZ9" s="388"/>
      <c r="EA9" s="388"/>
      <c r="EB9" s="388"/>
      <c r="EC9" s="388"/>
      <c r="ED9" s="388"/>
      <c r="EE9" s="388"/>
      <c r="EF9" s="388"/>
      <c r="EG9" s="388"/>
      <c r="EH9" s="388"/>
      <c r="EI9" s="388"/>
      <c r="EJ9" s="388"/>
      <c r="EK9" s="388"/>
      <c r="EL9" s="388"/>
      <c r="EM9" s="478"/>
      <c r="EN9" s="542" t="s">
        <v>18</v>
      </c>
      <c r="EO9" s="519" t="s">
        <v>8</v>
      </c>
      <c r="EP9" s="648" t="s">
        <v>21</v>
      </c>
      <c r="EQ9" s="388"/>
      <c r="ER9" s="388"/>
      <c r="ES9" s="388"/>
      <c r="ET9" s="388"/>
      <c r="EU9" s="388"/>
      <c r="EV9" s="388"/>
      <c r="EW9" s="388"/>
      <c r="EX9" s="388"/>
      <c r="EY9" s="388"/>
      <c r="EZ9" s="388"/>
      <c r="FA9" s="388"/>
      <c r="FB9" s="388"/>
      <c r="FC9" s="388"/>
      <c r="FD9" s="388"/>
      <c r="FE9" s="388"/>
      <c r="FF9" s="478"/>
      <c r="FG9" s="542" t="s">
        <v>18</v>
      </c>
      <c r="FH9" s="519" t="s">
        <v>8</v>
      </c>
      <c r="FI9" s="648" t="s">
        <v>21</v>
      </c>
      <c r="FJ9" s="388"/>
      <c r="FK9" s="388"/>
      <c r="FL9" s="388"/>
      <c r="FM9" s="388"/>
      <c r="FN9" s="388"/>
      <c r="FO9" s="388"/>
      <c r="FP9" s="388"/>
      <c r="FQ9" s="388"/>
      <c r="FR9" s="388"/>
      <c r="FS9" s="388"/>
      <c r="FT9" s="388"/>
      <c r="FU9" s="388"/>
      <c r="FV9" s="388"/>
      <c r="FW9" s="388"/>
      <c r="FX9" s="388"/>
      <c r="FY9" s="478"/>
      <c r="FZ9" s="542" t="s">
        <v>18</v>
      </c>
      <c r="GA9" s="519" t="s">
        <v>8</v>
      </c>
      <c r="GB9" s="654" t="s">
        <v>22</v>
      </c>
      <c r="GC9" s="388"/>
      <c r="GD9" s="388"/>
      <c r="GE9" s="388"/>
      <c r="GF9" s="388"/>
      <c r="GG9" s="388"/>
      <c r="GH9" s="388"/>
      <c r="GI9" s="388"/>
      <c r="GJ9" s="388"/>
      <c r="GK9" s="388"/>
      <c r="GL9" s="388"/>
      <c r="GM9" s="388"/>
      <c r="GN9" s="388"/>
      <c r="GO9" s="388"/>
      <c r="GP9" s="388"/>
      <c r="GQ9" s="388"/>
      <c r="GR9" s="388"/>
      <c r="GS9" s="388"/>
      <c r="GT9" s="388"/>
      <c r="GU9" s="388"/>
      <c r="GV9" s="388"/>
      <c r="GW9" s="388"/>
      <c r="GX9" s="388"/>
      <c r="GY9" s="388"/>
      <c r="GZ9" s="388"/>
      <c r="HA9" s="388"/>
      <c r="HB9" s="388"/>
      <c r="HC9" s="388"/>
      <c r="HD9" s="388"/>
      <c r="HE9" s="388"/>
      <c r="HF9" s="388"/>
      <c r="HG9" s="388"/>
      <c r="HH9" s="388"/>
      <c r="HI9" s="478"/>
      <c r="HJ9" s="542" t="s">
        <v>18</v>
      </c>
      <c r="HK9" s="519" t="s">
        <v>8</v>
      </c>
      <c r="HL9" s="427" t="s">
        <v>791</v>
      </c>
      <c r="HM9" s="428"/>
      <c r="HN9" s="428"/>
      <c r="HO9" s="428"/>
      <c r="HP9" s="428"/>
      <c r="HQ9" s="428"/>
      <c r="HR9" s="428"/>
      <c r="HS9" s="428"/>
      <c r="HT9" s="428"/>
      <c r="HU9" s="428"/>
      <c r="HV9" s="428"/>
      <c r="HW9" s="428"/>
      <c r="HX9" s="428"/>
      <c r="HY9" s="428"/>
      <c r="HZ9" s="428"/>
      <c r="IA9" s="428"/>
      <c r="IB9" s="428"/>
      <c r="IC9" s="428"/>
      <c r="ID9" s="428"/>
      <c r="IE9" s="428"/>
      <c r="IF9" s="428"/>
      <c r="IG9" s="428"/>
      <c r="IH9" s="428"/>
      <c r="II9" s="428"/>
      <c r="IJ9" s="428"/>
      <c r="IK9" s="428"/>
      <c r="IL9" s="428"/>
      <c r="IM9" s="428"/>
      <c r="IN9" s="428"/>
      <c r="IO9" s="428"/>
      <c r="IP9" s="428"/>
      <c r="IQ9" s="428"/>
      <c r="IR9" s="414"/>
      <c r="IS9" s="417" t="s">
        <v>24</v>
      </c>
      <c r="IT9" s="519" t="s">
        <v>8</v>
      </c>
      <c r="IU9" s="655" t="s">
        <v>25</v>
      </c>
      <c r="IV9" s="398"/>
      <c r="IW9" s="398"/>
      <c r="IX9" s="398"/>
      <c r="IY9" s="398"/>
      <c r="IZ9" s="398"/>
      <c r="JA9" s="398"/>
      <c r="JB9" s="398"/>
      <c r="JC9" s="398"/>
      <c r="JD9" s="398"/>
      <c r="JE9" s="398"/>
      <c r="JF9" s="398"/>
      <c r="JG9" s="398"/>
      <c r="JH9" s="398"/>
      <c r="JI9" s="398"/>
      <c r="JJ9" s="398"/>
      <c r="JK9" s="398"/>
      <c r="JL9" s="398"/>
      <c r="JM9" s="398"/>
      <c r="JN9" s="398"/>
      <c r="JO9" s="398"/>
      <c r="JP9" s="398"/>
      <c r="JQ9" s="398"/>
      <c r="JR9" s="398"/>
      <c r="JS9" s="398"/>
      <c r="JT9" s="398"/>
      <c r="JU9" s="398"/>
      <c r="JV9" s="398"/>
      <c r="JW9" s="398"/>
      <c r="JX9" s="398"/>
      <c r="JY9" s="398"/>
      <c r="JZ9" s="398"/>
      <c r="KA9" s="398"/>
      <c r="KB9" s="398"/>
      <c r="KC9" s="398"/>
      <c r="KD9" s="398"/>
      <c r="KE9" s="398"/>
      <c r="KF9" s="398"/>
      <c r="KG9" s="398"/>
      <c r="KH9" s="398"/>
      <c r="KI9" s="398"/>
      <c r="KJ9" s="398"/>
      <c r="KK9" s="398"/>
      <c r="KL9" s="391"/>
    </row>
    <row r="10" spans="1:298" ht="37.5" customHeight="1">
      <c r="A10" s="408"/>
      <c r="B10" s="408"/>
      <c r="C10" s="643"/>
      <c r="D10" s="429"/>
      <c r="E10" s="429"/>
      <c r="F10" s="429"/>
      <c r="G10" s="429"/>
      <c r="H10" s="429"/>
      <c r="I10" s="429"/>
      <c r="J10" s="429"/>
      <c r="K10" s="429"/>
      <c r="L10" s="429"/>
      <c r="M10" s="425"/>
      <c r="N10" s="408"/>
      <c r="O10" s="408"/>
      <c r="P10" s="491"/>
      <c r="Q10" s="444"/>
      <c r="R10" s="444"/>
      <c r="S10" s="444"/>
      <c r="T10" s="492"/>
      <c r="U10" s="642"/>
      <c r="V10" s="444"/>
      <c r="W10" s="444"/>
      <c r="X10" s="444"/>
      <c r="Y10" s="492"/>
      <c r="Z10" s="408"/>
      <c r="AA10" s="408"/>
      <c r="AB10" s="491"/>
      <c r="AC10" s="444"/>
      <c r="AD10" s="444"/>
      <c r="AE10" s="444"/>
      <c r="AF10" s="444"/>
      <c r="AG10" s="444"/>
      <c r="AH10" s="444"/>
      <c r="AI10" s="444"/>
      <c r="AJ10" s="444"/>
      <c r="AK10" s="492"/>
      <c r="AL10" s="491"/>
      <c r="AM10" s="444"/>
      <c r="AN10" s="444"/>
      <c r="AO10" s="444"/>
      <c r="AP10" s="444"/>
      <c r="AQ10" s="444"/>
      <c r="AR10" s="444"/>
      <c r="AS10" s="444"/>
      <c r="AT10" s="444"/>
      <c r="AU10" s="492"/>
      <c r="AV10" s="491"/>
      <c r="AW10" s="444"/>
      <c r="AX10" s="444"/>
      <c r="AY10" s="444"/>
      <c r="AZ10" s="444"/>
      <c r="BA10" s="444"/>
      <c r="BB10" s="444"/>
      <c r="BC10" s="444"/>
      <c r="BD10" s="444"/>
      <c r="BE10" s="492"/>
      <c r="BF10" s="491"/>
      <c r="BG10" s="444"/>
      <c r="BH10" s="444"/>
      <c r="BI10" s="444"/>
      <c r="BJ10" s="444"/>
      <c r="BK10" s="444"/>
      <c r="BL10" s="444"/>
      <c r="BM10" s="444"/>
      <c r="BN10" s="444"/>
      <c r="BO10" s="492"/>
      <c r="BP10" s="408"/>
      <c r="BQ10" s="408"/>
      <c r="BR10" s="636" t="s">
        <v>30</v>
      </c>
      <c r="BS10" s="465"/>
      <c r="BT10" s="465"/>
      <c r="BU10" s="465"/>
      <c r="BV10" s="465"/>
      <c r="BW10" s="465"/>
      <c r="BX10" s="465"/>
      <c r="BY10" s="465"/>
      <c r="BZ10" s="465"/>
      <c r="CA10" s="465"/>
      <c r="CB10" s="465"/>
      <c r="CC10" s="465"/>
      <c r="CD10" s="465"/>
      <c r="CE10" s="465"/>
      <c r="CF10" s="465"/>
      <c r="CG10" s="465"/>
      <c r="CH10" s="483"/>
      <c r="CI10" s="408"/>
      <c r="CJ10" s="408"/>
      <c r="CK10" s="484" t="s">
        <v>31</v>
      </c>
      <c r="CL10" s="465"/>
      <c r="CM10" s="465"/>
      <c r="CN10" s="465"/>
      <c r="CO10" s="465"/>
      <c r="CP10" s="465"/>
      <c r="CQ10" s="465"/>
      <c r="CR10" s="465"/>
      <c r="CS10" s="465"/>
      <c r="CT10" s="465"/>
      <c r="CU10" s="465"/>
      <c r="CV10" s="465"/>
      <c r="CW10" s="465"/>
      <c r="CX10" s="465"/>
      <c r="CY10" s="465"/>
      <c r="CZ10" s="465"/>
      <c r="DA10" s="483"/>
      <c r="DB10" s="408"/>
      <c r="DC10" s="408"/>
      <c r="DD10" s="636" t="s">
        <v>792</v>
      </c>
      <c r="DE10" s="465"/>
      <c r="DF10" s="465"/>
      <c r="DG10" s="465"/>
      <c r="DH10" s="465"/>
      <c r="DI10" s="465"/>
      <c r="DJ10" s="465"/>
      <c r="DK10" s="465"/>
      <c r="DL10" s="465"/>
      <c r="DM10" s="465"/>
      <c r="DN10" s="465"/>
      <c r="DO10" s="465"/>
      <c r="DP10" s="465"/>
      <c r="DQ10" s="465"/>
      <c r="DR10" s="465"/>
      <c r="DS10" s="465"/>
      <c r="DT10" s="483"/>
      <c r="DU10" s="408"/>
      <c r="DV10" s="408"/>
      <c r="DW10" s="484" t="s">
        <v>793</v>
      </c>
      <c r="DX10" s="465"/>
      <c r="DY10" s="465"/>
      <c r="DZ10" s="465"/>
      <c r="EA10" s="465"/>
      <c r="EB10" s="465"/>
      <c r="EC10" s="465"/>
      <c r="ED10" s="465"/>
      <c r="EE10" s="465"/>
      <c r="EF10" s="465"/>
      <c r="EG10" s="465"/>
      <c r="EH10" s="465"/>
      <c r="EI10" s="465"/>
      <c r="EJ10" s="465"/>
      <c r="EK10" s="465"/>
      <c r="EL10" s="465"/>
      <c r="EM10" s="483"/>
      <c r="EN10" s="408"/>
      <c r="EO10" s="408"/>
      <c r="EP10" s="636" t="s">
        <v>30</v>
      </c>
      <c r="EQ10" s="465"/>
      <c r="ER10" s="465"/>
      <c r="ES10" s="465"/>
      <c r="ET10" s="465"/>
      <c r="EU10" s="465"/>
      <c r="EV10" s="465"/>
      <c r="EW10" s="465"/>
      <c r="EX10" s="465"/>
      <c r="EY10" s="465"/>
      <c r="EZ10" s="465"/>
      <c r="FA10" s="465"/>
      <c r="FB10" s="465"/>
      <c r="FC10" s="465"/>
      <c r="FD10" s="465"/>
      <c r="FE10" s="465"/>
      <c r="FF10" s="483"/>
      <c r="FG10" s="408"/>
      <c r="FH10" s="408"/>
      <c r="FI10" s="484" t="s">
        <v>31</v>
      </c>
      <c r="FJ10" s="465"/>
      <c r="FK10" s="465"/>
      <c r="FL10" s="465"/>
      <c r="FM10" s="465"/>
      <c r="FN10" s="465"/>
      <c r="FO10" s="465"/>
      <c r="FP10" s="465"/>
      <c r="FQ10" s="465"/>
      <c r="FR10" s="465"/>
      <c r="FS10" s="465"/>
      <c r="FT10" s="465"/>
      <c r="FU10" s="465"/>
      <c r="FV10" s="465"/>
      <c r="FW10" s="465"/>
      <c r="FX10" s="465"/>
      <c r="FY10" s="483"/>
      <c r="FZ10" s="408"/>
      <c r="GA10" s="408"/>
      <c r="GB10" s="397" t="s">
        <v>794</v>
      </c>
      <c r="GC10" s="398"/>
      <c r="GD10" s="398"/>
      <c r="GE10" s="398"/>
      <c r="GF10" s="398"/>
      <c r="GG10" s="398"/>
      <c r="GH10" s="398"/>
      <c r="GI10" s="391"/>
      <c r="GJ10" s="397" t="s">
        <v>795</v>
      </c>
      <c r="GK10" s="398"/>
      <c r="GL10" s="398"/>
      <c r="GM10" s="398"/>
      <c r="GN10" s="398"/>
      <c r="GO10" s="398"/>
      <c r="GP10" s="398"/>
      <c r="GQ10" s="391"/>
      <c r="GR10" s="397" t="s">
        <v>796</v>
      </c>
      <c r="GS10" s="398"/>
      <c r="GT10" s="398"/>
      <c r="GU10" s="398"/>
      <c r="GV10" s="398"/>
      <c r="GW10" s="398"/>
      <c r="GX10" s="398"/>
      <c r="GY10" s="391"/>
      <c r="GZ10" s="397" t="s">
        <v>797</v>
      </c>
      <c r="HA10" s="398"/>
      <c r="HB10" s="398"/>
      <c r="HC10" s="398"/>
      <c r="HD10" s="398"/>
      <c r="HE10" s="398"/>
      <c r="HF10" s="398"/>
      <c r="HG10" s="391"/>
      <c r="HH10" s="657" t="s">
        <v>36</v>
      </c>
      <c r="HI10" s="414"/>
      <c r="HJ10" s="408"/>
      <c r="HK10" s="408"/>
      <c r="HL10" s="424"/>
      <c r="HM10" s="429"/>
      <c r="HN10" s="429"/>
      <c r="HO10" s="429"/>
      <c r="HP10" s="429"/>
      <c r="HQ10" s="429"/>
      <c r="HR10" s="429"/>
      <c r="HS10" s="429"/>
      <c r="HT10" s="429"/>
      <c r="HU10" s="429"/>
      <c r="HV10" s="429"/>
      <c r="HW10" s="429"/>
      <c r="HX10" s="429"/>
      <c r="HY10" s="429"/>
      <c r="HZ10" s="429"/>
      <c r="IA10" s="429"/>
      <c r="IB10" s="429"/>
      <c r="IC10" s="429"/>
      <c r="ID10" s="429"/>
      <c r="IE10" s="429"/>
      <c r="IF10" s="429"/>
      <c r="IG10" s="429"/>
      <c r="IH10" s="429"/>
      <c r="II10" s="429"/>
      <c r="IJ10" s="429"/>
      <c r="IK10" s="429"/>
      <c r="IL10" s="429"/>
      <c r="IM10" s="429"/>
      <c r="IN10" s="429"/>
      <c r="IO10" s="429"/>
      <c r="IP10" s="429"/>
      <c r="IQ10" s="429"/>
      <c r="IR10" s="425"/>
      <c r="IS10" s="408"/>
      <c r="IT10" s="408"/>
      <c r="IU10" s="469" t="s">
        <v>794</v>
      </c>
      <c r="IV10" s="398"/>
      <c r="IW10" s="398"/>
      <c r="IX10" s="398"/>
      <c r="IY10" s="398"/>
      <c r="IZ10" s="398"/>
      <c r="JA10" s="398"/>
      <c r="JB10" s="398"/>
      <c r="JC10" s="398"/>
      <c r="JD10" s="398"/>
      <c r="JE10" s="391"/>
      <c r="JF10" s="469" t="s">
        <v>795</v>
      </c>
      <c r="JG10" s="398"/>
      <c r="JH10" s="398"/>
      <c r="JI10" s="398"/>
      <c r="JJ10" s="398"/>
      <c r="JK10" s="398"/>
      <c r="JL10" s="398"/>
      <c r="JM10" s="398"/>
      <c r="JN10" s="398"/>
      <c r="JO10" s="398"/>
      <c r="JP10" s="391"/>
      <c r="JQ10" s="469" t="s">
        <v>796</v>
      </c>
      <c r="JR10" s="398"/>
      <c r="JS10" s="398"/>
      <c r="JT10" s="398"/>
      <c r="JU10" s="398"/>
      <c r="JV10" s="398"/>
      <c r="JW10" s="398"/>
      <c r="JX10" s="398"/>
      <c r="JY10" s="398"/>
      <c r="JZ10" s="398"/>
      <c r="KA10" s="391"/>
      <c r="KB10" s="469" t="s">
        <v>797</v>
      </c>
      <c r="KC10" s="398"/>
      <c r="KD10" s="398"/>
      <c r="KE10" s="398"/>
      <c r="KF10" s="398"/>
      <c r="KG10" s="398"/>
      <c r="KH10" s="398"/>
      <c r="KI10" s="398"/>
      <c r="KJ10" s="398"/>
      <c r="KK10" s="398"/>
      <c r="KL10" s="391"/>
    </row>
    <row r="11" spans="1:298" ht="24" customHeight="1">
      <c r="A11" s="408"/>
      <c r="B11" s="408"/>
      <c r="C11" s="644" t="s">
        <v>34</v>
      </c>
      <c r="D11" s="428"/>
      <c r="E11" s="428"/>
      <c r="F11" s="428"/>
      <c r="G11" s="414"/>
      <c r="H11" s="645" t="s">
        <v>35</v>
      </c>
      <c r="I11" s="428"/>
      <c r="J11" s="428"/>
      <c r="K11" s="428"/>
      <c r="L11" s="646"/>
      <c r="M11" s="653" t="s">
        <v>36</v>
      </c>
      <c r="N11" s="408"/>
      <c r="O11" s="408"/>
      <c r="P11" s="491"/>
      <c r="Q11" s="444"/>
      <c r="R11" s="444"/>
      <c r="S11" s="444"/>
      <c r="T11" s="492"/>
      <c r="U11" s="642"/>
      <c r="V11" s="444"/>
      <c r="W11" s="444"/>
      <c r="X11" s="444"/>
      <c r="Y11" s="492"/>
      <c r="Z11" s="408"/>
      <c r="AA11" s="408"/>
      <c r="AB11" s="424"/>
      <c r="AC11" s="429"/>
      <c r="AD11" s="429"/>
      <c r="AE11" s="429"/>
      <c r="AF11" s="429"/>
      <c r="AG11" s="429"/>
      <c r="AH11" s="429"/>
      <c r="AI11" s="429"/>
      <c r="AJ11" s="429"/>
      <c r="AK11" s="425"/>
      <c r="AL11" s="424"/>
      <c r="AM11" s="429"/>
      <c r="AN11" s="429"/>
      <c r="AO11" s="429"/>
      <c r="AP11" s="429"/>
      <c r="AQ11" s="429"/>
      <c r="AR11" s="429"/>
      <c r="AS11" s="429"/>
      <c r="AT11" s="429"/>
      <c r="AU11" s="425"/>
      <c r="AV11" s="424"/>
      <c r="AW11" s="429"/>
      <c r="AX11" s="429"/>
      <c r="AY11" s="429"/>
      <c r="AZ11" s="429"/>
      <c r="BA11" s="429"/>
      <c r="BB11" s="429"/>
      <c r="BC11" s="429"/>
      <c r="BD11" s="429"/>
      <c r="BE11" s="425"/>
      <c r="BF11" s="424"/>
      <c r="BG11" s="429"/>
      <c r="BH11" s="429"/>
      <c r="BI11" s="429"/>
      <c r="BJ11" s="429"/>
      <c r="BK11" s="429"/>
      <c r="BL11" s="429"/>
      <c r="BM11" s="429"/>
      <c r="BN11" s="429"/>
      <c r="BO11" s="425"/>
      <c r="BP11" s="408"/>
      <c r="BQ11" s="408"/>
      <c r="BR11" s="397" t="s">
        <v>794</v>
      </c>
      <c r="BS11" s="398"/>
      <c r="BT11" s="398"/>
      <c r="BU11" s="391"/>
      <c r="BV11" s="397" t="s">
        <v>795</v>
      </c>
      <c r="BW11" s="398"/>
      <c r="BX11" s="398"/>
      <c r="BY11" s="391"/>
      <c r="BZ11" s="632" t="s">
        <v>796</v>
      </c>
      <c r="CA11" s="388"/>
      <c r="CB11" s="388"/>
      <c r="CC11" s="389"/>
      <c r="CD11" s="397" t="s">
        <v>797</v>
      </c>
      <c r="CE11" s="398"/>
      <c r="CF11" s="398"/>
      <c r="CG11" s="391"/>
      <c r="CH11" s="633" t="s">
        <v>36</v>
      </c>
      <c r="CI11" s="408"/>
      <c r="CJ11" s="408"/>
      <c r="CK11" s="397" t="s">
        <v>794</v>
      </c>
      <c r="CL11" s="398"/>
      <c r="CM11" s="398"/>
      <c r="CN11" s="391"/>
      <c r="CO11" s="397" t="s">
        <v>795</v>
      </c>
      <c r="CP11" s="398"/>
      <c r="CQ11" s="398"/>
      <c r="CR11" s="391"/>
      <c r="CS11" s="632" t="s">
        <v>796</v>
      </c>
      <c r="CT11" s="388"/>
      <c r="CU11" s="388"/>
      <c r="CV11" s="389"/>
      <c r="CW11" s="397" t="s">
        <v>797</v>
      </c>
      <c r="CX11" s="398"/>
      <c r="CY11" s="398"/>
      <c r="CZ11" s="391"/>
      <c r="DA11" s="633" t="s">
        <v>36</v>
      </c>
      <c r="DB11" s="408"/>
      <c r="DC11" s="408"/>
      <c r="DD11" s="407" t="s">
        <v>794</v>
      </c>
      <c r="DE11" s="388"/>
      <c r="DF11" s="388"/>
      <c r="DG11" s="389"/>
      <c r="DH11" s="407" t="s">
        <v>795</v>
      </c>
      <c r="DI11" s="388"/>
      <c r="DJ11" s="388"/>
      <c r="DK11" s="389"/>
      <c r="DL11" s="407" t="s">
        <v>796</v>
      </c>
      <c r="DM11" s="388"/>
      <c r="DN11" s="388"/>
      <c r="DO11" s="389"/>
      <c r="DP11" s="407" t="s">
        <v>797</v>
      </c>
      <c r="DQ11" s="388"/>
      <c r="DR11" s="388"/>
      <c r="DS11" s="389"/>
      <c r="DT11" s="637" t="s">
        <v>798</v>
      </c>
      <c r="DU11" s="408"/>
      <c r="DV11" s="408"/>
      <c r="DW11" s="407" t="s">
        <v>794</v>
      </c>
      <c r="DX11" s="388"/>
      <c r="DY11" s="388"/>
      <c r="DZ11" s="389"/>
      <c r="EA11" s="407" t="s">
        <v>795</v>
      </c>
      <c r="EB11" s="388"/>
      <c r="EC11" s="388"/>
      <c r="ED11" s="389"/>
      <c r="EE11" s="407" t="s">
        <v>796</v>
      </c>
      <c r="EF11" s="388"/>
      <c r="EG11" s="388"/>
      <c r="EH11" s="389"/>
      <c r="EI11" s="407" t="s">
        <v>797</v>
      </c>
      <c r="EJ11" s="388"/>
      <c r="EK11" s="388"/>
      <c r="EL11" s="389"/>
      <c r="EM11" s="637" t="s">
        <v>798</v>
      </c>
      <c r="EN11" s="408"/>
      <c r="EO11" s="408"/>
      <c r="EP11" s="407" t="s">
        <v>794</v>
      </c>
      <c r="EQ11" s="388"/>
      <c r="ER11" s="388"/>
      <c r="ES11" s="389"/>
      <c r="ET11" s="407" t="s">
        <v>795</v>
      </c>
      <c r="EU11" s="388"/>
      <c r="EV11" s="388"/>
      <c r="EW11" s="389"/>
      <c r="EX11" s="407" t="s">
        <v>796</v>
      </c>
      <c r="EY11" s="388"/>
      <c r="EZ11" s="388"/>
      <c r="FA11" s="389"/>
      <c r="FB11" s="407" t="s">
        <v>797</v>
      </c>
      <c r="FC11" s="388"/>
      <c r="FD11" s="388"/>
      <c r="FE11" s="389"/>
      <c r="FF11" s="633" t="s">
        <v>36</v>
      </c>
      <c r="FG11" s="408"/>
      <c r="FH11" s="408"/>
      <c r="FI11" s="407" t="s">
        <v>794</v>
      </c>
      <c r="FJ11" s="388"/>
      <c r="FK11" s="388"/>
      <c r="FL11" s="389"/>
      <c r="FM11" s="407" t="s">
        <v>795</v>
      </c>
      <c r="FN11" s="388"/>
      <c r="FO11" s="388"/>
      <c r="FP11" s="389"/>
      <c r="FQ11" s="407" t="s">
        <v>796</v>
      </c>
      <c r="FR11" s="388"/>
      <c r="FS11" s="388"/>
      <c r="FT11" s="389"/>
      <c r="FU11" s="407" t="s">
        <v>797</v>
      </c>
      <c r="FV11" s="388"/>
      <c r="FW11" s="388"/>
      <c r="FX11" s="389"/>
      <c r="FY11" s="633" t="s">
        <v>36</v>
      </c>
      <c r="FZ11" s="408"/>
      <c r="GA11" s="408"/>
      <c r="GB11" s="423" t="s">
        <v>37</v>
      </c>
      <c r="GC11" s="414"/>
      <c r="GD11" s="423" t="s">
        <v>799</v>
      </c>
      <c r="GE11" s="414"/>
      <c r="GF11" s="423" t="s">
        <v>39</v>
      </c>
      <c r="GG11" s="414"/>
      <c r="GH11" s="658" t="s">
        <v>119</v>
      </c>
      <c r="GI11" s="414"/>
      <c r="GJ11" s="423" t="s">
        <v>37</v>
      </c>
      <c r="GK11" s="414"/>
      <c r="GL11" s="423" t="s">
        <v>799</v>
      </c>
      <c r="GM11" s="414"/>
      <c r="GN11" s="423" t="s">
        <v>39</v>
      </c>
      <c r="GO11" s="414"/>
      <c r="GP11" s="658" t="s">
        <v>119</v>
      </c>
      <c r="GQ11" s="414"/>
      <c r="GR11" s="423" t="s">
        <v>37</v>
      </c>
      <c r="GS11" s="414"/>
      <c r="GT11" s="423" t="s">
        <v>799</v>
      </c>
      <c r="GU11" s="414"/>
      <c r="GV11" s="423" t="s">
        <v>39</v>
      </c>
      <c r="GW11" s="414"/>
      <c r="GX11" s="658" t="s">
        <v>119</v>
      </c>
      <c r="GY11" s="414"/>
      <c r="GZ11" s="423" t="s">
        <v>37</v>
      </c>
      <c r="HA11" s="414"/>
      <c r="HB11" s="423" t="s">
        <v>799</v>
      </c>
      <c r="HC11" s="414"/>
      <c r="HD11" s="423" t="s">
        <v>39</v>
      </c>
      <c r="HE11" s="414"/>
      <c r="HF11" s="658" t="s">
        <v>119</v>
      </c>
      <c r="HG11" s="414"/>
      <c r="HH11" s="491"/>
      <c r="HI11" s="492"/>
      <c r="HJ11" s="408"/>
      <c r="HK11" s="408"/>
      <c r="HL11" s="407" t="s">
        <v>794</v>
      </c>
      <c r="HM11" s="388"/>
      <c r="HN11" s="388"/>
      <c r="HO11" s="388"/>
      <c r="HP11" s="388"/>
      <c r="HQ11" s="388"/>
      <c r="HR11" s="388"/>
      <c r="HS11" s="389"/>
      <c r="HT11" s="407" t="s">
        <v>795</v>
      </c>
      <c r="HU11" s="388"/>
      <c r="HV11" s="388"/>
      <c r="HW11" s="388"/>
      <c r="HX11" s="388"/>
      <c r="HY11" s="388"/>
      <c r="HZ11" s="388"/>
      <c r="IA11" s="389"/>
      <c r="IB11" s="407" t="s">
        <v>796</v>
      </c>
      <c r="IC11" s="388"/>
      <c r="ID11" s="388"/>
      <c r="IE11" s="388"/>
      <c r="IF11" s="388"/>
      <c r="IG11" s="388"/>
      <c r="IH11" s="388"/>
      <c r="II11" s="389"/>
      <c r="IJ11" s="407" t="s">
        <v>797</v>
      </c>
      <c r="IK11" s="388"/>
      <c r="IL11" s="388"/>
      <c r="IM11" s="388"/>
      <c r="IN11" s="388"/>
      <c r="IO11" s="388"/>
      <c r="IP11" s="388"/>
      <c r="IQ11" s="389"/>
      <c r="IR11" s="637" t="s">
        <v>798</v>
      </c>
      <c r="IS11" s="408"/>
      <c r="IT11" s="408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447" t="s">
        <v>43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447" t="s">
        <v>43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447" t="s">
        <v>43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447" t="s">
        <v>43</v>
      </c>
    </row>
    <row r="12" spans="1:298" ht="36" customHeight="1">
      <c r="A12" s="408"/>
      <c r="B12" s="408"/>
      <c r="C12" s="424"/>
      <c r="D12" s="429"/>
      <c r="E12" s="429"/>
      <c r="F12" s="429"/>
      <c r="G12" s="425"/>
      <c r="H12" s="643"/>
      <c r="I12" s="429"/>
      <c r="J12" s="429"/>
      <c r="K12" s="429"/>
      <c r="L12" s="647"/>
      <c r="M12" s="408"/>
      <c r="N12" s="408"/>
      <c r="O12" s="408"/>
      <c r="P12" s="424"/>
      <c r="Q12" s="429"/>
      <c r="R12" s="429"/>
      <c r="S12" s="429"/>
      <c r="T12" s="425"/>
      <c r="U12" s="643"/>
      <c r="V12" s="429"/>
      <c r="W12" s="429"/>
      <c r="X12" s="429"/>
      <c r="Y12" s="425"/>
      <c r="Z12" s="408"/>
      <c r="AA12" s="408"/>
      <c r="AB12" s="516" t="s">
        <v>32</v>
      </c>
      <c r="AC12" s="391"/>
      <c r="AD12" s="514" t="s">
        <v>800</v>
      </c>
      <c r="AE12" s="391"/>
      <c r="AF12" s="514" t="s">
        <v>801</v>
      </c>
      <c r="AG12" s="391"/>
      <c r="AH12" s="514" t="s">
        <v>802</v>
      </c>
      <c r="AI12" s="391"/>
      <c r="AJ12" s="515" t="s">
        <v>36</v>
      </c>
      <c r="AK12" s="391"/>
      <c r="AL12" s="516" t="s">
        <v>32</v>
      </c>
      <c r="AM12" s="391"/>
      <c r="AN12" s="514" t="s">
        <v>800</v>
      </c>
      <c r="AO12" s="391"/>
      <c r="AP12" s="514" t="s">
        <v>801</v>
      </c>
      <c r="AQ12" s="391"/>
      <c r="AR12" s="514" t="s">
        <v>802</v>
      </c>
      <c r="AS12" s="391"/>
      <c r="AT12" s="515" t="s">
        <v>36</v>
      </c>
      <c r="AU12" s="391"/>
      <c r="AV12" s="516" t="s">
        <v>32</v>
      </c>
      <c r="AW12" s="391"/>
      <c r="AX12" s="514" t="s">
        <v>800</v>
      </c>
      <c r="AY12" s="391"/>
      <c r="AZ12" s="514" t="s">
        <v>801</v>
      </c>
      <c r="BA12" s="391"/>
      <c r="BB12" s="514" t="s">
        <v>802</v>
      </c>
      <c r="BC12" s="391"/>
      <c r="BD12" s="515" t="s">
        <v>36</v>
      </c>
      <c r="BE12" s="391"/>
      <c r="BF12" s="516" t="s">
        <v>32</v>
      </c>
      <c r="BG12" s="391"/>
      <c r="BH12" s="514" t="s">
        <v>800</v>
      </c>
      <c r="BI12" s="391"/>
      <c r="BJ12" s="514" t="s">
        <v>801</v>
      </c>
      <c r="BK12" s="391"/>
      <c r="BL12" s="514" t="s">
        <v>802</v>
      </c>
      <c r="BM12" s="391"/>
      <c r="BN12" s="515" t="s">
        <v>36</v>
      </c>
      <c r="BO12" s="391"/>
      <c r="BP12" s="408"/>
      <c r="BQ12" s="408"/>
      <c r="BR12" s="634" t="s">
        <v>37</v>
      </c>
      <c r="BS12" s="589" t="s">
        <v>803</v>
      </c>
      <c r="BT12" s="634" t="s">
        <v>39</v>
      </c>
      <c r="BU12" s="582" t="s">
        <v>33</v>
      </c>
      <c r="BV12" s="634" t="s">
        <v>37</v>
      </c>
      <c r="BW12" s="589" t="s">
        <v>804</v>
      </c>
      <c r="BX12" s="634" t="s">
        <v>39</v>
      </c>
      <c r="BY12" s="582" t="s">
        <v>33</v>
      </c>
      <c r="BZ12" s="634" t="s">
        <v>37</v>
      </c>
      <c r="CA12" s="634" t="s">
        <v>805</v>
      </c>
      <c r="CB12" s="634" t="s">
        <v>39</v>
      </c>
      <c r="CC12" s="582" t="s">
        <v>33</v>
      </c>
      <c r="CD12" s="634" t="s">
        <v>37</v>
      </c>
      <c r="CE12" s="634" t="s">
        <v>805</v>
      </c>
      <c r="CF12" s="634" t="s">
        <v>39</v>
      </c>
      <c r="CG12" s="582" t="s">
        <v>33</v>
      </c>
      <c r="CH12" s="408"/>
      <c r="CI12" s="408"/>
      <c r="CJ12" s="408"/>
      <c r="CK12" s="634" t="s">
        <v>37</v>
      </c>
      <c r="CL12" s="589" t="s">
        <v>806</v>
      </c>
      <c r="CM12" s="634" t="s">
        <v>39</v>
      </c>
      <c r="CN12" s="582" t="s">
        <v>33</v>
      </c>
      <c r="CO12" s="634" t="s">
        <v>37</v>
      </c>
      <c r="CP12" s="589" t="s">
        <v>807</v>
      </c>
      <c r="CQ12" s="634" t="s">
        <v>39</v>
      </c>
      <c r="CR12" s="582" t="s">
        <v>33</v>
      </c>
      <c r="CS12" s="634" t="s">
        <v>37</v>
      </c>
      <c r="CT12" s="634" t="s">
        <v>805</v>
      </c>
      <c r="CU12" s="634" t="s">
        <v>39</v>
      </c>
      <c r="CV12" s="582" t="s">
        <v>33</v>
      </c>
      <c r="CW12" s="634" t="s">
        <v>37</v>
      </c>
      <c r="CX12" s="634" t="s">
        <v>805</v>
      </c>
      <c r="CY12" s="634" t="s">
        <v>39</v>
      </c>
      <c r="CZ12" s="582" t="s">
        <v>33</v>
      </c>
      <c r="DA12" s="408"/>
      <c r="DB12" s="408"/>
      <c r="DC12" s="408"/>
      <c r="DD12" s="634" t="s">
        <v>808</v>
      </c>
      <c r="DE12" s="589" t="s">
        <v>809</v>
      </c>
      <c r="DF12" s="634" t="s">
        <v>810</v>
      </c>
      <c r="DG12" s="635" t="s">
        <v>119</v>
      </c>
      <c r="DH12" s="634" t="s">
        <v>811</v>
      </c>
      <c r="DI12" s="589" t="s">
        <v>812</v>
      </c>
      <c r="DJ12" s="634" t="s">
        <v>813</v>
      </c>
      <c r="DK12" s="635" t="s">
        <v>119</v>
      </c>
      <c r="DL12" s="634" t="s">
        <v>814</v>
      </c>
      <c r="DM12" s="589" t="s">
        <v>815</v>
      </c>
      <c r="DN12" s="634" t="s">
        <v>816</v>
      </c>
      <c r="DO12" s="635" t="s">
        <v>119</v>
      </c>
      <c r="DP12" s="634" t="s">
        <v>817</v>
      </c>
      <c r="DQ12" s="589" t="s">
        <v>818</v>
      </c>
      <c r="DR12" s="634" t="s">
        <v>819</v>
      </c>
      <c r="DS12" s="635" t="s">
        <v>119</v>
      </c>
      <c r="DT12" s="408"/>
      <c r="DU12" s="408"/>
      <c r="DV12" s="408"/>
      <c r="DW12" s="634" t="s">
        <v>820</v>
      </c>
      <c r="DX12" s="589" t="s">
        <v>821</v>
      </c>
      <c r="DY12" s="634" t="s">
        <v>822</v>
      </c>
      <c r="DZ12" s="635" t="s">
        <v>119</v>
      </c>
      <c r="EA12" s="634" t="s">
        <v>823</v>
      </c>
      <c r="EB12" s="589" t="s">
        <v>824</v>
      </c>
      <c r="EC12" s="634" t="s">
        <v>825</v>
      </c>
      <c r="ED12" s="635" t="s">
        <v>119</v>
      </c>
      <c r="EE12" s="634" t="s">
        <v>826</v>
      </c>
      <c r="EF12" s="589" t="s">
        <v>827</v>
      </c>
      <c r="EG12" s="634" t="s">
        <v>828</v>
      </c>
      <c r="EH12" s="635" t="s">
        <v>119</v>
      </c>
      <c r="EI12" s="634" t="s">
        <v>829</v>
      </c>
      <c r="EJ12" s="589" t="s">
        <v>830</v>
      </c>
      <c r="EK12" s="634" t="s">
        <v>831</v>
      </c>
      <c r="EL12" s="635" t="s">
        <v>119</v>
      </c>
      <c r="EM12" s="408"/>
      <c r="EN12" s="408"/>
      <c r="EO12" s="408"/>
      <c r="EP12" s="634" t="s">
        <v>832</v>
      </c>
      <c r="EQ12" s="589" t="s">
        <v>833</v>
      </c>
      <c r="ER12" s="634" t="s">
        <v>834</v>
      </c>
      <c r="ES12" s="635" t="s">
        <v>119</v>
      </c>
      <c r="ET12" s="634" t="s">
        <v>835</v>
      </c>
      <c r="EU12" s="589" t="s">
        <v>836</v>
      </c>
      <c r="EV12" s="634" t="s">
        <v>837</v>
      </c>
      <c r="EW12" s="635" t="s">
        <v>119</v>
      </c>
      <c r="EX12" s="634" t="s">
        <v>838</v>
      </c>
      <c r="EY12" s="589" t="s">
        <v>839</v>
      </c>
      <c r="EZ12" s="634" t="s">
        <v>840</v>
      </c>
      <c r="FA12" s="635" t="s">
        <v>119</v>
      </c>
      <c r="FB12" s="634" t="s">
        <v>841</v>
      </c>
      <c r="FC12" s="589" t="s">
        <v>842</v>
      </c>
      <c r="FD12" s="634" t="s">
        <v>843</v>
      </c>
      <c r="FE12" s="635" t="s">
        <v>119</v>
      </c>
      <c r="FF12" s="408"/>
      <c r="FG12" s="408"/>
      <c r="FH12" s="408"/>
      <c r="FI12" s="634" t="s">
        <v>844</v>
      </c>
      <c r="FJ12" s="589" t="s">
        <v>845</v>
      </c>
      <c r="FK12" s="634" t="s">
        <v>846</v>
      </c>
      <c r="FL12" s="635" t="s">
        <v>119</v>
      </c>
      <c r="FM12" s="634" t="s">
        <v>847</v>
      </c>
      <c r="FN12" s="589" t="s">
        <v>848</v>
      </c>
      <c r="FO12" s="634" t="s">
        <v>849</v>
      </c>
      <c r="FP12" s="635" t="s">
        <v>119</v>
      </c>
      <c r="FQ12" s="634" t="s">
        <v>850</v>
      </c>
      <c r="FR12" s="589" t="s">
        <v>851</v>
      </c>
      <c r="FS12" s="634" t="s">
        <v>852</v>
      </c>
      <c r="FT12" s="635" t="s">
        <v>119</v>
      </c>
      <c r="FU12" s="634" t="s">
        <v>853</v>
      </c>
      <c r="FV12" s="589" t="s">
        <v>854</v>
      </c>
      <c r="FW12" s="634" t="s">
        <v>855</v>
      </c>
      <c r="FX12" s="635" t="s">
        <v>119</v>
      </c>
      <c r="FY12" s="408"/>
      <c r="FZ12" s="408"/>
      <c r="GA12" s="408"/>
      <c r="GB12" s="424"/>
      <c r="GC12" s="425"/>
      <c r="GD12" s="415"/>
      <c r="GE12" s="416"/>
      <c r="GF12" s="424"/>
      <c r="GG12" s="425"/>
      <c r="GH12" s="424"/>
      <c r="GI12" s="425"/>
      <c r="GJ12" s="424"/>
      <c r="GK12" s="425"/>
      <c r="GL12" s="415"/>
      <c r="GM12" s="416"/>
      <c r="GN12" s="424"/>
      <c r="GO12" s="425"/>
      <c r="GP12" s="424"/>
      <c r="GQ12" s="425"/>
      <c r="GR12" s="424"/>
      <c r="GS12" s="425"/>
      <c r="GT12" s="415"/>
      <c r="GU12" s="416"/>
      <c r="GV12" s="424"/>
      <c r="GW12" s="425"/>
      <c r="GX12" s="424"/>
      <c r="GY12" s="425"/>
      <c r="GZ12" s="424"/>
      <c r="HA12" s="425"/>
      <c r="HB12" s="415"/>
      <c r="HC12" s="416"/>
      <c r="HD12" s="424"/>
      <c r="HE12" s="425"/>
      <c r="HF12" s="424"/>
      <c r="HG12" s="425"/>
      <c r="HH12" s="424"/>
      <c r="HI12" s="425"/>
      <c r="HJ12" s="408"/>
      <c r="HK12" s="408"/>
      <c r="HL12" s="500" t="s">
        <v>856</v>
      </c>
      <c r="HM12" s="391"/>
      <c r="HN12" s="500" t="s">
        <v>857</v>
      </c>
      <c r="HO12" s="391"/>
      <c r="HP12" s="656" t="s">
        <v>858</v>
      </c>
      <c r="HQ12" s="391"/>
      <c r="HR12" s="422" t="s">
        <v>33</v>
      </c>
      <c r="HS12" s="391"/>
      <c r="HT12" s="500" t="s">
        <v>859</v>
      </c>
      <c r="HU12" s="391"/>
      <c r="HV12" s="500" t="s">
        <v>860</v>
      </c>
      <c r="HW12" s="391"/>
      <c r="HX12" s="656" t="s">
        <v>861</v>
      </c>
      <c r="HY12" s="391"/>
      <c r="HZ12" s="422" t="s">
        <v>33</v>
      </c>
      <c r="IA12" s="391"/>
      <c r="IB12" s="500" t="s">
        <v>862</v>
      </c>
      <c r="IC12" s="391"/>
      <c r="ID12" s="500" t="s">
        <v>863</v>
      </c>
      <c r="IE12" s="391"/>
      <c r="IF12" s="656" t="s">
        <v>864</v>
      </c>
      <c r="IG12" s="391"/>
      <c r="IH12" s="422" t="s">
        <v>33</v>
      </c>
      <c r="II12" s="391"/>
      <c r="IJ12" s="500" t="s">
        <v>865</v>
      </c>
      <c r="IK12" s="391"/>
      <c r="IL12" s="500" t="s">
        <v>866</v>
      </c>
      <c r="IM12" s="391"/>
      <c r="IN12" s="656" t="s">
        <v>867</v>
      </c>
      <c r="IO12" s="391"/>
      <c r="IP12" s="422" t="s">
        <v>33</v>
      </c>
      <c r="IQ12" s="391"/>
      <c r="IR12" s="408"/>
      <c r="IS12" s="408"/>
      <c r="IT12" s="408"/>
      <c r="IU12" s="445" t="s">
        <v>154</v>
      </c>
      <c r="IV12" s="431" t="s">
        <v>155</v>
      </c>
      <c r="IW12" s="433" t="s">
        <v>156</v>
      </c>
      <c r="IX12" s="438" t="s">
        <v>157</v>
      </c>
      <c r="IY12" s="439" t="s">
        <v>158</v>
      </c>
      <c r="IZ12" s="440" t="s">
        <v>159</v>
      </c>
      <c r="JA12" s="441" t="s">
        <v>160</v>
      </c>
      <c r="JB12" s="442" t="s">
        <v>161</v>
      </c>
      <c r="JC12" s="434" t="s">
        <v>162</v>
      </c>
      <c r="JD12" s="435" t="s">
        <v>163</v>
      </c>
      <c r="JE12" s="408"/>
      <c r="JF12" s="445" t="s">
        <v>154</v>
      </c>
      <c r="JG12" s="431" t="s">
        <v>155</v>
      </c>
      <c r="JH12" s="433" t="s">
        <v>156</v>
      </c>
      <c r="JI12" s="438" t="s">
        <v>157</v>
      </c>
      <c r="JJ12" s="439" t="s">
        <v>158</v>
      </c>
      <c r="JK12" s="440" t="s">
        <v>159</v>
      </c>
      <c r="JL12" s="441" t="s">
        <v>160</v>
      </c>
      <c r="JM12" s="442" t="s">
        <v>161</v>
      </c>
      <c r="JN12" s="434" t="s">
        <v>162</v>
      </c>
      <c r="JO12" s="435" t="s">
        <v>163</v>
      </c>
      <c r="JP12" s="408"/>
      <c r="JQ12" s="445" t="s">
        <v>154</v>
      </c>
      <c r="JR12" s="431" t="s">
        <v>155</v>
      </c>
      <c r="JS12" s="433" t="s">
        <v>156</v>
      </c>
      <c r="JT12" s="438" t="s">
        <v>157</v>
      </c>
      <c r="JU12" s="439" t="s">
        <v>158</v>
      </c>
      <c r="JV12" s="440" t="s">
        <v>159</v>
      </c>
      <c r="JW12" s="441" t="s">
        <v>160</v>
      </c>
      <c r="JX12" s="442" t="s">
        <v>161</v>
      </c>
      <c r="JY12" s="434" t="s">
        <v>162</v>
      </c>
      <c r="JZ12" s="435" t="s">
        <v>163</v>
      </c>
      <c r="KA12" s="408"/>
      <c r="KB12" s="445" t="s">
        <v>154</v>
      </c>
      <c r="KC12" s="431" t="s">
        <v>155</v>
      </c>
      <c r="KD12" s="433" t="s">
        <v>156</v>
      </c>
      <c r="KE12" s="438" t="s">
        <v>157</v>
      </c>
      <c r="KF12" s="439" t="s">
        <v>158</v>
      </c>
      <c r="KG12" s="440" t="s">
        <v>159</v>
      </c>
      <c r="KH12" s="441" t="s">
        <v>160</v>
      </c>
      <c r="KI12" s="442" t="s">
        <v>161</v>
      </c>
      <c r="KJ12" s="434" t="s">
        <v>162</v>
      </c>
      <c r="KK12" s="435" t="s">
        <v>163</v>
      </c>
      <c r="KL12" s="408"/>
    </row>
    <row r="13" spans="1:298" ht="100.5" customHeight="1">
      <c r="A13" s="408"/>
      <c r="B13" s="448"/>
      <c r="C13" s="43" t="s">
        <v>32</v>
      </c>
      <c r="D13" s="35" t="s">
        <v>800</v>
      </c>
      <c r="E13" s="35" t="s">
        <v>801</v>
      </c>
      <c r="F13" s="48" t="s">
        <v>802</v>
      </c>
      <c r="G13" s="37" t="s">
        <v>166</v>
      </c>
      <c r="H13" s="43" t="s">
        <v>32</v>
      </c>
      <c r="I13" s="35" t="s">
        <v>800</v>
      </c>
      <c r="J13" s="35" t="s">
        <v>801</v>
      </c>
      <c r="K13" s="48" t="s">
        <v>802</v>
      </c>
      <c r="L13" s="38" t="s">
        <v>166</v>
      </c>
      <c r="M13" s="448"/>
      <c r="N13" s="408"/>
      <c r="O13" s="448"/>
      <c r="P13" s="34" t="s">
        <v>32</v>
      </c>
      <c r="Q13" s="35" t="s">
        <v>800</v>
      </c>
      <c r="R13" s="35" t="s">
        <v>801</v>
      </c>
      <c r="S13" s="44" t="s">
        <v>802</v>
      </c>
      <c r="T13" s="39" t="s">
        <v>36</v>
      </c>
      <c r="U13" s="34" t="s">
        <v>32</v>
      </c>
      <c r="V13" s="35" t="s">
        <v>800</v>
      </c>
      <c r="W13" s="35" t="s">
        <v>801</v>
      </c>
      <c r="X13" s="44" t="s">
        <v>802</v>
      </c>
      <c r="Y13" s="39" t="s">
        <v>36</v>
      </c>
      <c r="Z13" s="408"/>
      <c r="AA13" s="448"/>
      <c r="AB13" s="34" t="s">
        <v>167</v>
      </c>
      <c r="AC13" s="40" t="s">
        <v>168</v>
      </c>
      <c r="AD13" s="41" t="s">
        <v>167</v>
      </c>
      <c r="AE13" s="40" t="s">
        <v>168</v>
      </c>
      <c r="AF13" s="41" t="s">
        <v>167</v>
      </c>
      <c r="AG13" s="36" t="s">
        <v>168</v>
      </c>
      <c r="AH13" s="41" t="s">
        <v>167</v>
      </c>
      <c r="AI13" s="36" t="s">
        <v>168</v>
      </c>
      <c r="AJ13" s="45" t="s">
        <v>167</v>
      </c>
      <c r="AK13" s="45" t="s">
        <v>168</v>
      </c>
      <c r="AL13" s="43" t="s">
        <v>167</v>
      </c>
      <c r="AM13" s="40" t="s">
        <v>168</v>
      </c>
      <c r="AN13" s="41" t="s">
        <v>167</v>
      </c>
      <c r="AO13" s="40" t="s">
        <v>168</v>
      </c>
      <c r="AP13" s="41" t="s">
        <v>167</v>
      </c>
      <c r="AQ13" s="36" t="s">
        <v>168</v>
      </c>
      <c r="AR13" s="41" t="s">
        <v>167</v>
      </c>
      <c r="AS13" s="36" t="s">
        <v>168</v>
      </c>
      <c r="AT13" s="45" t="s">
        <v>167</v>
      </c>
      <c r="AU13" s="45" t="s">
        <v>168</v>
      </c>
      <c r="AV13" s="43" t="s">
        <v>167</v>
      </c>
      <c r="AW13" s="40" t="s">
        <v>168</v>
      </c>
      <c r="AX13" s="41" t="s">
        <v>167</v>
      </c>
      <c r="AY13" s="40" t="s">
        <v>168</v>
      </c>
      <c r="AZ13" s="41" t="s">
        <v>167</v>
      </c>
      <c r="BA13" s="36" t="s">
        <v>168</v>
      </c>
      <c r="BB13" s="41" t="s">
        <v>167</v>
      </c>
      <c r="BC13" s="36" t="s">
        <v>168</v>
      </c>
      <c r="BD13" s="45" t="s">
        <v>167</v>
      </c>
      <c r="BE13" s="42" t="s">
        <v>168</v>
      </c>
      <c r="BF13" s="44" t="s">
        <v>167</v>
      </c>
      <c r="BG13" s="40" t="s">
        <v>168</v>
      </c>
      <c r="BH13" s="44" t="s">
        <v>167</v>
      </c>
      <c r="BI13" s="40" t="s">
        <v>168</v>
      </c>
      <c r="BJ13" s="44" t="s">
        <v>167</v>
      </c>
      <c r="BK13" s="36" t="s">
        <v>168</v>
      </c>
      <c r="BL13" s="41" t="s">
        <v>167</v>
      </c>
      <c r="BM13" s="36" t="s">
        <v>168</v>
      </c>
      <c r="BN13" s="45" t="s">
        <v>167</v>
      </c>
      <c r="BO13" s="46" t="s">
        <v>168</v>
      </c>
      <c r="BP13" s="408"/>
      <c r="BQ13" s="448"/>
      <c r="BR13" s="448"/>
      <c r="BS13" s="448"/>
      <c r="BT13" s="448"/>
      <c r="BU13" s="448"/>
      <c r="BV13" s="409"/>
      <c r="BW13" s="448"/>
      <c r="BX13" s="409"/>
      <c r="BY13" s="448"/>
      <c r="BZ13" s="448"/>
      <c r="CA13" s="448"/>
      <c r="CB13" s="448"/>
      <c r="CC13" s="448"/>
      <c r="CD13" s="448"/>
      <c r="CE13" s="448"/>
      <c r="CF13" s="448"/>
      <c r="CG13" s="448"/>
      <c r="CH13" s="448"/>
      <c r="CI13" s="408"/>
      <c r="CJ13" s="448"/>
      <c r="CK13" s="448"/>
      <c r="CL13" s="448"/>
      <c r="CM13" s="448"/>
      <c r="CN13" s="448"/>
      <c r="CO13" s="409"/>
      <c r="CP13" s="448"/>
      <c r="CQ13" s="409"/>
      <c r="CR13" s="448"/>
      <c r="CS13" s="448"/>
      <c r="CT13" s="448"/>
      <c r="CU13" s="448"/>
      <c r="CV13" s="448"/>
      <c r="CW13" s="448"/>
      <c r="CX13" s="448"/>
      <c r="CY13" s="448"/>
      <c r="CZ13" s="448"/>
      <c r="DA13" s="448"/>
      <c r="DB13" s="408"/>
      <c r="DC13" s="448"/>
      <c r="DD13" s="448"/>
      <c r="DE13" s="448"/>
      <c r="DF13" s="448"/>
      <c r="DG13" s="448"/>
      <c r="DH13" s="448"/>
      <c r="DI13" s="448"/>
      <c r="DJ13" s="448"/>
      <c r="DK13" s="448"/>
      <c r="DL13" s="448"/>
      <c r="DM13" s="448"/>
      <c r="DN13" s="448"/>
      <c r="DO13" s="448"/>
      <c r="DP13" s="448"/>
      <c r="DQ13" s="448"/>
      <c r="DR13" s="448"/>
      <c r="DS13" s="448"/>
      <c r="DT13" s="448"/>
      <c r="DU13" s="408"/>
      <c r="DV13" s="448"/>
      <c r="DW13" s="448"/>
      <c r="DX13" s="448"/>
      <c r="DY13" s="448"/>
      <c r="DZ13" s="448"/>
      <c r="EA13" s="448"/>
      <c r="EB13" s="448"/>
      <c r="EC13" s="448"/>
      <c r="ED13" s="448"/>
      <c r="EE13" s="448"/>
      <c r="EF13" s="448"/>
      <c r="EG13" s="448"/>
      <c r="EH13" s="448"/>
      <c r="EI13" s="448"/>
      <c r="EJ13" s="448"/>
      <c r="EK13" s="448"/>
      <c r="EL13" s="448"/>
      <c r="EM13" s="448"/>
      <c r="EN13" s="408"/>
      <c r="EO13" s="448"/>
      <c r="EP13" s="448"/>
      <c r="EQ13" s="448"/>
      <c r="ER13" s="409"/>
      <c r="ES13" s="409"/>
      <c r="ET13" s="409"/>
      <c r="EU13" s="409"/>
      <c r="EV13" s="448"/>
      <c r="EW13" s="448"/>
      <c r="EX13" s="448"/>
      <c r="EY13" s="448"/>
      <c r="EZ13" s="409"/>
      <c r="FA13" s="409"/>
      <c r="FB13" s="409"/>
      <c r="FC13" s="409"/>
      <c r="FD13" s="409"/>
      <c r="FE13" s="448"/>
      <c r="FF13" s="448"/>
      <c r="FG13" s="408"/>
      <c r="FH13" s="448"/>
      <c r="FI13" s="448"/>
      <c r="FJ13" s="448"/>
      <c r="FK13" s="409"/>
      <c r="FL13" s="409"/>
      <c r="FM13" s="409"/>
      <c r="FN13" s="409"/>
      <c r="FO13" s="448"/>
      <c r="FP13" s="448"/>
      <c r="FQ13" s="448"/>
      <c r="FR13" s="448"/>
      <c r="FS13" s="409"/>
      <c r="FT13" s="409"/>
      <c r="FU13" s="409"/>
      <c r="FV13" s="409"/>
      <c r="FW13" s="409"/>
      <c r="FX13" s="448"/>
      <c r="FY13" s="448"/>
      <c r="FZ13" s="408"/>
      <c r="GA13" s="448"/>
      <c r="GB13" s="79" t="s">
        <v>256</v>
      </c>
      <c r="GC13" s="80" t="s">
        <v>257</v>
      </c>
      <c r="GD13" s="79" t="s">
        <v>256</v>
      </c>
      <c r="GE13" s="80" t="s">
        <v>257</v>
      </c>
      <c r="GF13" s="79" t="s">
        <v>256</v>
      </c>
      <c r="GG13" s="80" t="s">
        <v>257</v>
      </c>
      <c r="GH13" s="81" t="s">
        <v>256</v>
      </c>
      <c r="GI13" s="80" t="s">
        <v>257</v>
      </c>
      <c r="GJ13" s="79" t="s">
        <v>256</v>
      </c>
      <c r="GK13" s="80" t="s">
        <v>257</v>
      </c>
      <c r="GL13" s="79" t="s">
        <v>256</v>
      </c>
      <c r="GM13" s="80" t="s">
        <v>257</v>
      </c>
      <c r="GN13" s="79" t="s">
        <v>256</v>
      </c>
      <c r="GO13" s="80" t="s">
        <v>257</v>
      </c>
      <c r="GP13" s="81" t="s">
        <v>256</v>
      </c>
      <c r="GQ13" s="80" t="s">
        <v>257</v>
      </c>
      <c r="GR13" s="79" t="s">
        <v>256</v>
      </c>
      <c r="GS13" s="80" t="s">
        <v>257</v>
      </c>
      <c r="GT13" s="79" t="s">
        <v>256</v>
      </c>
      <c r="GU13" s="80" t="s">
        <v>257</v>
      </c>
      <c r="GV13" s="79" t="s">
        <v>256</v>
      </c>
      <c r="GW13" s="80" t="s">
        <v>257</v>
      </c>
      <c r="GX13" s="81" t="s">
        <v>256</v>
      </c>
      <c r="GY13" s="80" t="s">
        <v>257</v>
      </c>
      <c r="GZ13" s="79" t="s">
        <v>256</v>
      </c>
      <c r="HA13" s="80" t="s">
        <v>257</v>
      </c>
      <c r="HB13" s="79" t="s">
        <v>256</v>
      </c>
      <c r="HC13" s="80" t="s">
        <v>257</v>
      </c>
      <c r="HD13" s="79" t="s">
        <v>256</v>
      </c>
      <c r="HE13" s="80" t="s">
        <v>257</v>
      </c>
      <c r="HF13" s="81" t="s">
        <v>256</v>
      </c>
      <c r="HG13" s="80" t="s">
        <v>257</v>
      </c>
      <c r="HH13" s="81" t="s">
        <v>256</v>
      </c>
      <c r="HI13" s="80" t="s">
        <v>257</v>
      </c>
      <c r="HJ13" s="408"/>
      <c r="HK13" s="448"/>
      <c r="HL13" s="79" t="s">
        <v>258</v>
      </c>
      <c r="HM13" s="82" t="s">
        <v>259</v>
      </c>
      <c r="HN13" s="79" t="s">
        <v>258</v>
      </c>
      <c r="HO13" s="82" t="s">
        <v>259</v>
      </c>
      <c r="HP13" s="79" t="s">
        <v>258</v>
      </c>
      <c r="HQ13" s="82" t="s">
        <v>259</v>
      </c>
      <c r="HR13" s="81" t="s">
        <v>258</v>
      </c>
      <c r="HS13" s="82" t="s">
        <v>259</v>
      </c>
      <c r="HT13" s="79" t="s">
        <v>258</v>
      </c>
      <c r="HU13" s="82" t="s">
        <v>259</v>
      </c>
      <c r="HV13" s="79" t="s">
        <v>258</v>
      </c>
      <c r="HW13" s="82" t="s">
        <v>259</v>
      </c>
      <c r="HX13" s="79" t="s">
        <v>258</v>
      </c>
      <c r="HY13" s="82" t="s">
        <v>259</v>
      </c>
      <c r="HZ13" s="81" t="s">
        <v>258</v>
      </c>
      <c r="IA13" s="82" t="s">
        <v>259</v>
      </c>
      <c r="IB13" s="79" t="s">
        <v>258</v>
      </c>
      <c r="IC13" s="82" t="s">
        <v>259</v>
      </c>
      <c r="ID13" s="79" t="s">
        <v>258</v>
      </c>
      <c r="IE13" s="82" t="s">
        <v>259</v>
      </c>
      <c r="IF13" s="79" t="s">
        <v>258</v>
      </c>
      <c r="IG13" s="82" t="s">
        <v>259</v>
      </c>
      <c r="IH13" s="81" t="s">
        <v>258</v>
      </c>
      <c r="II13" s="82" t="s">
        <v>259</v>
      </c>
      <c r="IJ13" s="79" t="s">
        <v>258</v>
      </c>
      <c r="IK13" s="82" t="s">
        <v>259</v>
      </c>
      <c r="IL13" s="79" t="s">
        <v>258</v>
      </c>
      <c r="IM13" s="82" t="s">
        <v>259</v>
      </c>
      <c r="IN13" s="79" t="s">
        <v>258</v>
      </c>
      <c r="IO13" s="82" t="s">
        <v>259</v>
      </c>
      <c r="IP13" s="81" t="s">
        <v>258</v>
      </c>
      <c r="IQ13" s="82" t="s">
        <v>259</v>
      </c>
      <c r="IR13" s="448"/>
      <c r="IS13" s="408"/>
      <c r="IT13" s="448"/>
      <c r="IU13" s="446"/>
      <c r="IV13" s="432"/>
      <c r="IW13" s="432"/>
      <c r="IX13" s="432"/>
      <c r="IY13" s="432"/>
      <c r="IZ13" s="432"/>
      <c r="JA13" s="432"/>
      <c r="JB13" s="432"/>
      <c r="JC13" s="432"/>
      <c r="JD13" s="436"/>
      <c r="JE13" s="448"/>
      <c r="JF13" s="446"/>
      <c r="JG13" s="432"/>
      <c r="JH13" s="432"/>
      <c r="JI13" s="432"/>
      <c r="JJ13" s="432"/>
      <c r="JK13" s="432"/>
      <c r="JL13" s="432"/>
      <c r="JM13" s="432"/>
      <c r="JN13" s="432"/>
      <c r="JO13" s="436"/>
      <c r="JP13" s="448"/>
      <c r="JQ13" s="446"/>
      <c r="JR13" s="432"/>
      <c r="JS13" s="432"/>
      <c r="JT13" s="432"/>
      <c r="JU13" s="432"/>
      <c r="JV13" s="432"/>
      <c r="JW13" s="432"/>
      <c r="JX13" s="432"/>
      <c r="JY13" s="432"/>
      <c r="JZ13" s="436"/>
      <c r="KA13" s="448"/>
      <c r="KB13" s="446"/>
      <c r="KC13" s="432"/>
      <c r="KD13" s="432"/>
      <c r="KE13" s="432"/>
      <c r="KF13" s="432"/>
      <c r="KG13" s="432"/>
      <c r="KH13" s="432"/>
      <c r="KI13" s="432"/>
      <c r="KJ13" s="432"/>
      <c r="KK13" s="436"/>
      <c r="KL13" s="448"/>
    </row>
    <row r="14" spans="1:298" ht="39.75" customHeight="1">
      <c r="A14" s="408"/>
      <c r="B14" s="83" t="s">
        <v>260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408"/>
      <c r="O14" s="83" t="s">
        <v>260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408"/>
      <c r="AA14" s="83" t="s">
        <v>260</v>
      </c>
      <c r="AB14" s="84" t="e">
        <f>'TRIM. I'!#REF!</f>
        <v>#REF!</v>
      </c>
      <c r="AC14" s="92" t="e">
        <f>'TRIM. I'!#REF!</f>
        <v>#REF!</v>
      </c>
      <c r="AD14" s="93" t="e">
        <f>'TRIM. II'!CO15</f>
        <v>#VALUE!</v>
      </c>
      <c r="AE14" s="94" t="e">
        <f>'TRIM. II'!CP15</f>
        <v>#VALUE!</v>
      </c>
      <c r="AF14" s="84" t="e">
        <f>'TRIM. III'!CO15</f>
        <v>#VALUE!</v>
      </c>
      <c r="AG14" s="95" t="e">
        <f>'TRIM. III'!CP15</f>
        <v>#VALUE!</v>
      </c>
      <c r="AH14" s="96" t="e">
        <f>'TRIM. IV'!CO15</f>
        <v>#VALUE!</v>
      </c>
      <c r="AI14" s="97" t="e">
        <f>'TRIM. IV'!CP15</f>
        <v>#VALUE!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 t="e">
        <f>'TRIM. II'!CW15</f>
        <v>#VALUE!</v>
      </c>
      <c r="AO14" s="97" t="e">
        <f>'TRIM. II'!CX15</f>
        <v>#VALUE!</v>
      </c>
      <c r="AP14" s="100" t="e">
        <f>'TRIM. III'!CW15</f>
        <v>#VALUE!</v>
      </c>
      <c r="AQ14" s="102" t="e">
        <f>'TRIM. III'!CX15</f>
        <v>#VALUE!</v>
      </c>
      <c r="AR14" s="96" t="e">
        <f>'TRIM. IV'!CW15</f>
        <v>#VALUE!</v>
      </c>
      <c r="AS14" s="97" t="e">
        <f>'TRIM. IV'!CX15</f>
        <v>#VALUE!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 t="e">
        <f>'TRIM. II'!DE15</f>
        <v>#VALUE!</v>
      </c>
      <c r="AY14" s="97" t="e">
        <f>'TRIM. II'!DF15</f>
        <v>#VALUE!</v>
      </c>
      <c r="AZ14" s="100" t="e">
        <f>'TRIM. III'!DE15</f>
        <v>#VALUE!</v>
      </c>
      <c r="BA14" s="102" t="e">
        <f>'TRIM. III'!DF15</f>
        <v>#VALUE!</v>
      </c>
      <c r="BB14" s="96" t="e">
        <f>'TRIM. IV'!DE15</f>
        <v>#VALUE!</v>
      </c>
      <c r="BC14" s="97" t="e">
        <f>'TRIM. IV'!DF15</f>
        <v>#VALUE!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 t="e">
        <f>'TRIM. II'!DM15</f>
        <v>#VALUE!</v>
      </c>
      <c r="BI14" s="94" t="e">
        <f>'TRIM. II'!DN15</f>
        <v>#VALUE!</v>
      </c>
      <c r="BJ14" s="84" t="e">
        <f>'TRIM. III'!DM15</f>
        <v>#VALUE!</v>
      </c>
      <c r="BK14" s="95" t="e">
        <f>'TRIM. III'!DN15</f>
        <v>#VALUE!</v>
      </c>
      <c r="BL14" s="105" t="e">
        <f>'TRIM. IV'!DM15</f>
        <v>#VALUE!</v>
      </c>
      <c r="BM14" s="106" t="e">
        <f>'TRIM. IV'!DN15</f>
        <v>#VALUE!</v>
      </c>
      <c r="BN14" s="107" t="e">
        <f t="shared" ref="BN14:BO14" si="7">(BF14+BH14+BJ14+BL14)</f>
        <v>#REF!</v>
      </c>
      <c r="BO14" s="107" t="e">
        <f t="shared" si="7"/>
        <v>#REF!</v>
      </c>
      <c r="BP14" s="408"/>
      <c r="BQ14" s="108" t="s">
        <v>260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 t="e">
        <f>'TRIM. II'!DS15+'TRIM. II'!ED15+'TRIM. II'!EO15</f>
        <v>#VALUE!</v>
      </c>
      <c r="BW14" s="113" t="e">
        <f>'TRIM. II'!DT15+'TRIM. II'!EE15+'TRIM. II'!EP15</f>
        <v>#VALUE!</v>
      </c>
      <c r="BX14" s="112" t="e">
        <f>'TRIM. II'!DY15+'TRIM. II'!EJ15+'TRIM. II'!EU15</f>
        <v>#VALUE!</v>
      </c>
      <c r="BY14" s="114" t="e">
        <f t="shared" ref="BY14:BY23" si="9">BV14+BW14+BX14</f>
        <v>#VALUE!</v>
      </c>
      <c r="BZ14" s="109" t="e">
        <f>'TRIM. III'!DS15+'TRIM. III'!ED15+'TRIM. III'!EO15</f>
        <v>#VALUE!</v>
      </c>
      <c r="CA14" s="115" t="e">
        <f>'TRIM. III'!DT15+'TRIM. III'!EE15+'TRIM. III'!EP15</f>
        <v>#VALUE!</v>
      </c>
      <c r="CB14" s="116" t="e">
        <f>'TRIM. III'!DY15+'TRIM. III'!EJ15+'TRIM. III'!EU15</f>
        <v>#VALUE!</v>
      </c>
      <c r="CC14" s="117" t="e">
        <f t="shared" ref="CC14:CC23" si="10">BZ14+CA14+CB14</f>
        <v>#VALUE!</v>
      </c>
      <c r="CD14" s="118" t="e">
        <f>'TRIM. IV'!DS15+'TRIM. IV'!ED15+'TRIM. IV'!EO15</f>
        <v>#VALUE!</v>
      </c>
      <c r="CE14" s="119" t="e">
        <f>'TRIM. IV'!DT15+'TRIM. IV'!EE15+'TRIM. IV'!EP15</f>
        <v>#VALUE!</v>
      </c>
      <c r="CF14" s="118" t="e">
        <f>'TRIM. IV'!DY15+'TRIM. IV'!EJ15+'TRIM. IV'!EU15</f>
        <v>#VALUE!</v>
      </c>
      <c r="CG14" s="117" t="e">
        <f t="shared" ref="CG14:CG23" si="11">CD14+CE14+CF14</f>
        <v>#VALUE!</v>
      </c>
      <c r="CH14" s="91" t="e">
        <f t="shared" ref="CH14:CH23" si="12">BU14+BY14+CC14+CG14</f>
        <v>#REF!</v>
      </c>
      <c r="CI14" s="408"/>
      <c r="CJ14" s="108" t="s">
        <v>260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 t="e">
        <f>'TRIM. II'!FB15+'TRIM. II'!FM15+'TRIM. II'!FX15</f>
        <v>#VALUE!</v>
      </c>
      <c r="CP14" s="119" t="e">
        <f>'TRIM. II'!FC15+'TRIM. II'!FN15+'TRIM. II'!FY15</f>
        <v>#VALUE!</v>
      </c>
      <c r="CQ14" s="118" t="e">
        <f>'TRIM. II'!FH15+'TRIM. II'!FS15+'TRIM. II'!GD15</f>
        <v>#VALUE!</v>
      </c>
      <c r="CR14" s="114" t="e">
        <f t="shared" ref="CR14:CR23" si="14">CO14+CP14+CQ14</f>
        <v>#VALUE!</v>
      </c>
      <c r="CS14" s="109" t="e">
        <f>'TRIM. III'!FB15+'TRIM. III'!FM15+'TRIM. III'!FX15</f>
        <v>#VALUE!</v>
      </c>
      <c r="CT14" s="109" t="e">
        <f>'TRIM. III'!FC15+'TRIM. III'!FN15+'TRIM. III'!FY15</f>
        <v>#VALUE!</v>
      </c>
      <c r="CU14" s="116" t="e">
        <f>'TRIM. III'!FH15+'TRIM. III'!FS15+'TRIM. III'!GD15</f>
        <v>#VALUE!</v>
      </c>
      <c r="CV14" s="117" t="e">
        <f t="shared" ref="CV14:CV23" si="15">CS14+CT14+CU14</f>
        <v>#VALUE!</v>
      </c>
      <c r="CW14" s="118" t="e">
        <f>'TRIM. IV'!FB15+'TRIM. IV'!FM15+'TRIM. IV'!FX15</f>
        <v>#VALUE!</v>
      </c>
      <c r="CX14" s="119" t="e">
        <f>'TRIM. IV'!FC15+'TRIM. IV'!FN15+'TRIM. IV'!FY15</f>
        <v>#VALUE!</v>
      </c>
      <c r="CY14" s="118" t="e">
        <f>'TRIM. IV'!FH15+'TRIM. IV'!FS15+'TRIM. IV'!GD15</f>
        <v>#VALUE!</v>
      </c>
      <c r="CZ14" s="117" t="e">
        <f t="shared" ref="CZ14:CZ23" si="16">CW14+CX14+CY14</f>
        <v>#VALUE!</v>
      </c>
      <c r="DA14" s="91" t="e">
        <f t="shared" ref="DA14:DA23" si="17">CN14+CR14+CV14+CZ14</f>
        <v>#REF!</v>
      </c>
      <c r="DB14" s="408"/>
      <c r="DC14" s="108" t="s">
        <v>260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 t="e">
        <f>'TRIM. II'!GH15+'TRIM. II'!GO15+'TRIM. II'!GV15</f>
        <v>#VALUE!</v>
      </c>
      <c r="DI14" s="119" t="e">
        <f>'TRIM. II'!GI15+'TRIM. II'!GP15+'TRIM. II'!GW15</f>
        <v>#VALUE!</v>
      </c>
      <c r="DJ14" s="118" t="e">
        <f>'TRIM. II'!GM15+'TRIM. II'!GT15+'TRIM. II'!HA15</f>
        <v>#VALUE!</v>
      </c>
      <c r="DK14" s="117" t="e">
        <f t="shared" ref="DK14:DK23" si="19">DH14+DI14+DJ14</f>
        <v>#VALUE!</v>
      </c>
      <c r="DL14" s="109" t="e">
        <f>'TRIM. III'!GH15+'TRIM. III'!GO15+'TRIM. III'!GV15</f>
        <v>#VALUE!</v>
      </c>
      <c r="DM14" s="115" t="e">
        <f>'TRIM. III'!GI15+'TRIM. III'!GP15+'TRIM. III'!GW15</f>
        <v>#VALUE!</v>
      </c>
      <c r="DN14" s="116" t="e">
        <f>'TRIM. III'!GM15+'TRIM. III'!GT15+'TRIM. III'!HA15</f>
        <v>#VALUE!</v>
      </c>
      <c r="DO14" s="117" t="e">
        <f t="shared" ref="DO14:DO23" si="20">DL14+DM14+DN14</f>
        <v>#VALUE!</v>
      </c>
      <c r="DP14" s="118" t="e">
        <f>'TRIM. IV'!GH15+'TRIM. IV'!GO15+'TRIM. IV'!GV15</f>
        <v>#VALUE!</v>
      </c>
      <c r="DQ14" s="120" t="e">
        <f>'TRIM. IV'!GI15+'TRIM. IV'!GP15+'TRIM. IV'!GW15</f>
        <v>#VALUE!</v>
      </c>
      <c r="DR14" s="121" t="e">
        <f>'TRIM. IV'!GM15+'TRIM. IV'!GT15+'TRIM. IV'!HA15</f>
        <v>#VALUE!</v>
      </c>
      <c r="DS14" s="117" t="e">
        <f t="shared" ref="DS14:DS23" si="21">DP14+DQ14+DR14</f>
        <v>#VALUE!</v>
      </c>
      <c r="DT14" s="91" t="e">
        <f t="shared" ref="DT14:DT23" si="22">DG14+DK14+DO14+DS14</f>
        <v>#REF!</v>
      </c>
      <c r="DU14" s="408"/>
      <c r="DV14" s="108" t="s">
        <v>260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 t="e">
        <f>'TRIM. II'!HE15+'TRIM. II'!HL15+'TRIM. II'!HS15</f>
        <v>#VALUE!</v>
      </c>
      <c r="EB14" s="119" t="e">
        <f>'TRIM. II'!HF15+'TRIM. II'!HM15+'TRIM. II'!HT15</f>
        <v>#VALUE!</v>
      </c>
      <c r="EC14" s="118" t="e">
        <f>'TRIM. II'!HJ15+'TRIM. II'!HQ15+'TRIM. II'!HX15</f>
        <v>#VALUE!</v>
      </c>
      <c r="ED14" s="117" t="e">
        <f t="shared" ref="ED14:ED23" si="24">EA14+EB14+EC14</f>
        <v>#VALUE!</v>
      </c>
      <c r="EE14" s="109" t="e">
        <f>'TRIM. III'!HE15+'TRIM. III'!HL15+'TRIM. III'!HS15</f>
        <v>#VALUE!</v>
      </c>
      <c r="EF14" s="115" t="e">
        <f>'TRIM. III'!HF15+'TRIM. III'!HM15+'TRIM. III'!HT15</f>
        <v>#VALUE!</v>
      </c>
      <c r="EG14" s="116" t="e">
        <f>'TRIM. III'!HJ15+'TRIM. III'!HQ15+'TRIM. III'!HX15</f>
        <v>#VALUE!</v>
      </c>
      <c r="EH14" s="117" t="e">
        <f t="shared" ref="EH14:EH23" si="25">EE14+EF14+EG14</f>
        <v>#VALUE!</v>
      </c>
      <c r="EI14" s="118" t="e">
        <f>'TRIM. IV'!HE15+'TRIM. IV'!HL15+'TRIM. IV'!HS15</f>
        <v>#VALUE!</v>
      </c>
      <c r="EJ14" s="120" t="e">
        <f>'TRIM. IV'!HF15+'TRIM. IV'!HM15+'TRIM. IV'!HT15</f>
        <v>#VALUE!</v>
      </c>
      <c r="EK14" s="121" t="e">
        <f>'TRIM. IV'!HJ15+'TRIM. IV'!HQ15+'TRIM. IV'!HX15</f>
        <v>#VALUE!</v>
      </c>
      <c r="EL14" s="117" t="e">
        <f t="shared" ref="EL14:EL23" si="26">EI14+EJ14+EK14</f>
        <v>#VALUE!</v>
      </c>
      <c r="EM14" s="91" t="e">
        <f t="shared" ref="EM14:EM23" si="27">DZ14+ED14+EH14+EL14</f>
        <v>#REF!</v>
      </c>
      <c r="EN14" s="408"/>
      <c r="EO14" s="108" t="s">
        <v>260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408"/>
      <c r="FH14" s="108" t="s">
        <v>260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408"/>
      <c r="GA14" s="108" t="s">
        <v>260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408"/>
      <c r="HK14" s="108" t="s">
        <v>260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408"/>
      <c r="IT14" s="129" t="s">
        <v>260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408"/>
      <c r="B15" s="141" t="s">
        <v>261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408"/>
      <c r="O15" s="141" t="s">
        <v>261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408"/>
      <c r="AA15" s="141" t="s">
        <v>261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408"/>
      <c r="BQ15" s="143" t="s">
        <v>261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408"/>
      <c r="CJ15" s="143" t="s">
        <v>261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408"/>
      <c r="DC15" s="143" t="s">
        <v>261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408"/>
      <c r="DV15" s="143" t="s">
        <v>261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408"/>
      <c r="EO15" s="143" t="s">
        <v>261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408"/>
      <c r="FH15" s="143" t="s">
        <v>261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408"/>
      <c r="GA15" s="143" t="s">
        <v>261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408"/>
      <c r="HK15" s="143" t="s">
        <v>261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408"/>
      <c r="IT15" s="141" t="s">
        <v>261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408"/>
      <c r="B16" s="141" t="s">
        <v>262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408"/>
      <c r="O16" s="141" t="s">
        <v>262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408"/>
      <c r="AA16" s="141" t="s">
        <v>262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408"/>
      <c r="BQ16" s="143" t="s">
        <v>262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408"/>
      <c r="CJ16" s="143" t="s">
        <v>262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408"/>
      <c r="DC16" s="143" t="s">
        <v>262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408"/>
      <c r="DV16" s="143" t="s">
        <v>262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408"/>
      <c r="EO16" s="143" t="s">
        <v>262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408"/>
      <c r="FH16" s="143" t="s">
        <v>262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408"/>
      <c r="GA16" s="143" t="s">
        <v>262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408"/>
      <c r="HK16" s="143" t="s">
        <v>262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408"/>
      <c r="IT16" s="141" t="s">
        <v>262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408"/>
      <c r="B17" s="141" t="s">
        <v>263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408"/>
      <c r="O17" s="141" t="s">
        <v>263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408"/>
      <c r="AA17" s="141" t="s">
        <v>263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408"/>
      <c r="BQ17" s="143" t="s">
        <v>263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408"/>
      <c r="CJ17" s="143" t="s">
        <v>263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408"/>
      <c r="DC17" s="143" t="s">
        <v>263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408"/>
      <c r="DV17" s="143" t="s">
        <v>263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408"/>
      <c r="EO17" s="143" t="s">
        <v>263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408"/>
      <c r="FH17" s="143" t="s">
        <v>263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408"/>
      <c r="GA17" s="143" t="s">
        <v>263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408"/>
      <c r="HK17" s="143" t="s">
        <v>263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408"/>
      <c r="IT17" s="141" t="s">
        <v>263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408"/>
      <c r="B18" s="141" t="s">
        <v>264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408"/>
      <c r="O18" s="141" t="s">
        <v>264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408"/>
      <c r="AA18" s="141" t="s">
        <v>264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408"/>
      <c r="BQ18" s="143" t="s">
        <v>264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408"/>
      <c r="CJ18" s="143" t="s">
        <v>264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408"/>
      <c r="DC18" s="143" t="s">
        <v>264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408"/>
      <c r="DV18" s="143" t="s">
        <v>264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408"/>
      <c r="EO18" s="143" t="s">
        <v>264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408"/>
      <c r="FH18" s="143" t="s">
        <v>264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408"/>
      <c r="GA18" s="143" t="s">
        <v>264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408"/>
      <c r="HK18" s="143" t="s">
        <v>264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408"/>
      <c r="IT18" s="141" t="s">
        <v>264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408"/>
      <c r="B19" s="159" t="s">
        <v>265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408"/>
      <c r="O19" s="159" t="s">
        <v>265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408"/>
      <c r="AA19" s="159" t="s">
        <v>265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408"/>
      <c r="BQ19" s="159" t="s">
        <v>265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408"/>
      <c r="CJ19" s="159" t="s">
        <v>265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408"/>
      <c r="DC19" s="159" t="s">
        <v>265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408"/>
      <c r="DV19" s="159" t="s">
        <v>265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408"/>
      <c r="EO19" s="159" t="s">
        <v>265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408"/>
      <c r="FH19" s="159" t="s">
        <v>265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408"/>
      <c r="GA19" s="159" t="s">
        <v>265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408"/>
      <c r="HK19" s="159" t="s">
        <v>265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408"/>
      <c r="IT19" s="159" t="s">
        <v>265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408"/>
      <c r="B20" s="83" t="s">
        <v>266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408"/>
      <c r="O20" s="83" t="s">
        <v>266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408"/>
      <c r="AA20" s="83" t="s">
        <v>266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408"/>
      <c r="BQ20" s="160" t="s">
        <v>266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408"/>
      <c r="CJ20" s="160" t="s">
        <v>266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408"/>
      <c r="DC20" s="160" t="s">
        <v>266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408"/>
      <c r="DV20" s="160" t="s">
        <v>266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408"/>
      <c r="EO20" s="160" t="s">
        <v>266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408"/>
      <c r="FH20" s="160" t="s">
        <v>266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408"/>
      <c r="GA20" s="160" t="s">
        <v>266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408"/>
      <c r="HK20" s="160" t="s">
        <v>266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408"/>
      <c r="IT20" s="83" t="s">
        <v>266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408"/>
      <c r="B21" s="83" t="s">
        <v>267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408"/>
      <c r="O21" s="83" t="s">
        <v>267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408"/>
      <c r="AA21" s="83" t="s">
        <v>267</v>
      </c>
      <c r="AB21" s="84" t="e">
        <f>'TRIM. I'!CO15</f>
        <v>#VALUE!</v>
      </c>
      <c r="AC21" s="92" t="e">
        <f>'TRIM. I'!CP15</f>
        <v>#VALUE!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#VALUE!</v>
      </c>
      <c r="AK21" s="99" t="e">
        <f t="shared" si="131"/>
        <v>#VALUE!</v>
      </c>
      <c r="AL21" s="100" t="e">
        <f>'TRIM. I'!CW15</f>
        <v>#VALUE!</v>
      </c>
      <c r="AM21" s="101" t="e">
        <f>'TRIM. I'!CX15</f>
        <v>#VALUE!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#VALUE!</v>
      </c>
      <c r="AU21" s="99" t="e">
        <f t="shared" si="132"/>
        <v>#VALUE!</v>
      </c>
      <c r="AV21" s="100" t="e">
        <f>'TRIM. I'!DE15</f>
        <v>#VALUE!</v>
      </c>
      <c r="AW21" s="101" t="e">
        <f>'TRIM. I'!DF15</f>
        <v>#VALUE!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#VALUE!</v>
      </c>
      <c r="BE21" s="104" t="e">
        <f t="shared" si="133"/>
        <v>#VALUE!</v>
      </c>
      <c r="BF21" s="84" t="e">
        <f>'TRIM. I'!DM15</f>
        <v>#VALUE!</v>
      </c>
      <c r="BG21" s="92" t="e">
        <f>'TRIM. I'!DN15</f>
        <v>#VALUE!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#VALUE!</v>
      </c>
      <c r="BO21" s="107" t="e">
        <f t="shared" si="134"/>
        <v>#VALUE!</v>
      </c>
      <c r="BP21" s="408"/>
      <c r="BQ21" s="160" t="s">
        <v>267</v>
      </c>
      <c r="BR21" s="144" t="e">
        <f>'TRIM. I'!DS15+'TRIM. I'!ED15+'TRIM. I'!EO15</f>
        <v>#VALUE!</v>
      </c>
      <c r="BS21" s="110" t="e">
        <f>'TRIM. I'!DT15+'TRIM. I'!EE15+'TRIM. I'!EP15</f>
        <v>#VALUE!</v>
      </c>
      <c r="BT21" s="144" t="e">
        <f>'TRIM. I'!DY15+'TRIM. I'!EJ15+'TRIM. I'!EU15</f>
        <v>#VALUE!</v>
      </c>
      <c r="BU21" s="111" t="e">
        <f t="shared" si="8"/>
        <v>#VALUE!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#VALUE!</v>
      </c>
      <c r="CI21" s="408"/>
      <c r="CJ21" s="160" t="s">
        <v>267</v>
      </c>
      <c r="CK21" s="147" t="e">
        <f>'TRIM. I'!FL15+'TRIM. I'!FW15+'TRIM. I'!GH15</f>
        <v>#VALUE!</v>
      </c>
      <c r="CL21" s="110" t="e">
        <f>'TRIM. I'!FM15+'TRIM. I'!FX15+'TRIM. I'!GI15</f>
        <v>#VALUE!</v>
      </c>
      <c r="CM21" s="144" t="e">
        <f>'TRIM. I'!FR15+'TRIM. I'!GC15+'TRIM. I'!GN15</f>
        <v>#VALUE!</v>
      </c>
      <c r="CN21" s="111" t="e">
        <f t="shared" si="13"/>
        <v>#VALUE!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#VALUE!</v>
      </c>
      <c r="DB21" s="408"/>
      <c r="DC21" s="160" t="s">
        <v>267</v>
      </c>
      <c r="DD21" s="144" t="e">
        <f>'TRIM. I'!HB15+'TRIM. I'!HI15+'TRIM. I'!HP15</f>
        <v>#VALUE!</v>
      </c>
      <c r="DE21" s="110" t="e">
        <f>'TRIM. I'!HC15+'TRIM. I'!HJ15+'TRIM. I'!HQ15</f>
        <v>#VALUE!</v>
      </c>
      <c r="DF21" s="144" t="e">
        <f>'TRIM. I'!HG15+'TRIM. I'!HN15+'TRIM. I'!HU15</f>
        <v>#VALUE!</v>
      </c>
      <c r="DG21" s="117" t="e">
        <f t="shared" si="18"/>
        <v>#VALUE!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#VALUE!</v>
      </c>
      <c r="DU21" s="408"/>
      <c r="DV21" s="160" t="s">
        <v>267</v>
      </c>
      <c r="DW21" s="144" t="e">
        <f>'TRIM. I'!IE15+'TRIM. I'!IL15+'TRIM. I'!IS15</f>
        <v>#VALUE!</v>
      </c>
      <c r="DX21" s="110" t="e">
        <f>'TRIM. I'!IF15+'TRIM. I'!IM15+'TRIM. I'!IT15</f>
        <v>#VALUE!</v>
      </c>
      <c r="DY21" s="144" t="e">
        <f>'TRIM. I'!IJ15+'TRIM. I'!IQ15+'TRIM. I'!IX15</f>
        <v>#VALUE!</v>
      </c>
      <c r="DZ21" s="117" t="e">
        <f t="shared" si="23"/>
        <v>#VALUE!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#VALUE!</v>
      </c>
      <c r="EN21" s="408"/>
      <c r="EO21" s="160" t="s">
        <v>267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408"/>
      <c r="FH21" s="160" t="s">
        <v>267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408"/>
      <c r="GA21" s="160" t="s">
        <v>267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408"/>
      <c r="HK21" s="160" t="s">
        <v>267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408"/>
      <c r="IT21" s="83" t="s">
        <v>267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448"/>
      <c r="B22" s="141" t="s">
        <v>268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448"/>
      <c r="O22" s="141" t="s">
        <v>268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448"/>
      <c r="AA22" s="141" t="s">
        <v>268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448"/>
      <c r="BQ22" s="168" t="s">
        <v>268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448"/>
      <c r="CJ22" s="168" t="s">
        <v>268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448"/>
      <c r="DC22" s="168" t="s">
        <v>268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448"/>
      <c r="DV22" s="168" t="s">
        <v>268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448"/>
      <c r="EO22" s="168" t="s">
        <v>268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448"/>
      <c r="FH22" s="168" t="s">
        <v>268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448"/>
      <c r="GA22" s="168" t="s">
        <v>268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448"/>
      <c r="HK22" s="168" t="s">
        <v>268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448"/>
      <c r="IT22" s="179" t="s">
        <v>268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640" t="s">
        <v>269</v>
      </c>
      <c r="B23" s="414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639" t="s">
        <v>269</v>
      </c>
      <c r="O23" s="414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639" t="s">
        <v>269</v>
      </c>
      <c r="AA23" s="414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#VALUE!</v>
      </c>
      <c r="AE23" s="190" t="e">
        <f t="shared" si="161"/>
        <v>#VALUE!</v>
      </c>
      <c r="AF23" s="188" t="e">
        <f t="shared" si="161"/>
        <v>#VALUE!</v>
      </c>
      <c r="AG23" s="192" t="e">
        <f t="shared" si="161"/>
        <v>#VALUE!</v>
      </c>
      <c r="AH23" s="188" t="e">
        <f t="shared" si="161"/>
        <v>#VALUE!</v>
      </c>
      <c r="AI23" s="193" t="e">
        <f t="shared" si="161"/>
        <v>#VALUE!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#VALUE!</v>
      </c>
      <c r="AO23" s="190" t="e">
        <f t="shared" si="163"/>
        <v>#VALUE!</v>
      </c>
      <c r="AP23" s="188" t="e">
        <f t="shared" si="163"/>
        <v>#VALUE!</v>
      </c>
      <c r="AQ23" s="193" t="e">
        <f t="shared" si="163"/>
        <v>#VALUE!</v>
      </c>
      <c r="AR23" s="188" t="e">
        <f t="shared" si="163"/>
        <v>#VALUE!</v>
      </c>
      <c r="AS23" s="193" t="e">
        <f t="shared" si="163"/>
        <v>#VALUE!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#VALUE!</v>
      </c>
      <c r="AY23" s="190" t="e">
        <f t="shared" si="165"/>
        <v>#VALUE!</v>
      </c>
      <c r="AZ23" s="188" t="e">
        <f t="shared" si="165"/>
        <v>#VALUE!</v>
      </c>
      <c r="BA23" s="193" t="e">
        <f t="shared" si="165"/>
        <v>#VALUE!</v>
      </c>
      <c r="BB23" s="197" t="e">
        <f t="shared" si="165"/>
        <v>#VALUE!</v>
      </c>
      <c r="BC23" s="198" t="e">
        <f t="shared" si="165"/>
        <v>#VALUE!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#VALUE!</v>
      </c>
      <c r="BI23" s="190" t="e">
        <f t="shared" si="167"/>
        <v>#VALUE!</v>
      </c>
      <c r="BJ23" s="188" t="e">
        <f t="shared" si="167"/>
        <v>#VALUE!</v>
      </c>
      <c r="BK23" s="192" t="e">
        <f t="shared" si="167"/>
        <v>#VALUE!</v>
      </c>
      <c r="BL23" s="188" t="e">
        <f t="shared" si="167"/>
        <v>#VALUE!</v>
      </c>
      <c r="BM23" s="193" t="e">
        <f t="shared" si="167"/>
        <v>#VALUE!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868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#VALUE!</v>
      </c>
      <c r="BW23" s="202" t="e">
        <f t="shared" si="170"/>
        <v>#VALUE!</v>
      </c>
      <c r="BX23" s="203" t="e">
        <f t="shared" si="170"/>
        <v>#VALUE!</v>
      </c>
      <c r="BY23" s="185" t="e">
        <f t="shared" si="9"/>
        <v>#VALUE!</v>
      </c>
      <c r="BZ23" s="202" t="e">
        <f t="shared" ref="BZ23:CB23" si="171">SUM(BZ14:BZ22)</f>
        <v>#VALUE!</v>
      </c>
      <c r="CA23" s="202" t="e">
        <f t="shared" si="171"/>
        <v>#VALUE!</v>
      </c>
      <c r="CB23" s="202" t="e">
        <f t="shared" si="171"/>
        <v>#VALUE!</v>
      </c>
      <c r="CC23" s="185" t="e">
        <f t="shared" si="10"/>
        <v>#VALUE!</v>
      </c>
      <c r="CD23" s="202" t="e">
        <f t="shared" ref="CD23:CF23" si="172">SUM(CD14:CD22)</f>
        <v>#VALUE!</v>
      </c>
      <c r="CE23" s="202" t="e">
        <f t="shared" si="172"/>
        <v>#VALUE!</v>
      </c>
      <c r="CF23" s="202" t="e">
        <f t="shared" si="172"/>
        <v>#VALUE!</v>
      </c>
      <c r="CG23" s="185" t="e">
        <f t="shared" si="11"/>
        <v>#VALUE!</v>
      </c>
      <c r="CH23" s="91" t="e">
        <f t="shared" si="12"/>
        <v>#REF!</v>
      </c>
      <c r="CI23" s="47"/>
      <c r="CJ23" s="201" t="s">
        <v>868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#VALUE!</v>
      </c>
      <c r="CP23" s="202" t="e">
        <f t="shared" si="174"/>
        <v>#VALUE!</v>
      </c>
      <c r="CQ23" s="203" t="e">
        <f t="shared" si="174"/>
        <v>#VALUE!</v>
      </c>
      <c r="CR23" s="185" t="e">
        <f t="shared" si="14"/>
        <v>#VALUE!</v>
      </c>
      <c r="CS23" s="202" t="e">
        <f t="shared" ref="CS23:CU23" si="175">SUM(CS14:CS22)</f>
        <v>#VALUE!</v>
      </c>
      <c r="CT23" s="202" t="e">
        <f t="shared" si="175"/>
        <v>#VALUE!</v>
      </c>
      <c r="CU23" s="202" t="e">
        <f t="shared" si="175"/>
        <v>#VALUE!</v>
      </c>
      <c r="CV23" s="185" t="e">
        <f t="shared" si="15"/>
        <v>#VALUE!</v>
      </c>
      <c r="CW23" s="202" t="e">
        <f t="shared" ref="CW23:CY23" si="176">SUM(CW14:CW22)</f>
        <v>#VALUE!</v>
      </c>
      <c r="CX23" s="202" t="e">
        <f t="shared" si="176"/>
        <v>#VALUE!</v>
      </c>
      <c r="CY23" s="202" t="e">
        <f t="shared" si="176"/>
        <v>#VALUE!</v>
      </c>
      <c r="CZ23" s="185" t="e">
        <f t="shared" si="16"/>
        <v>#VALUE!</v>
      </c>
      <c r="DA23" s="91" t="e">
        <f t="shared" si="17"/>
        <v>#REF!</v>
      </c>
      <c r="DB23" s="47"/>
      <c r="DC23" s="201" t="s">
        <v>868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#VALUE!</v>
      </c>
      <c r="DI23" s="204" t="e">
        <f t="shared" si="178"/>
        <v>#VALUE!</v>
      </c>
      <c r="DJ23" s="204" t="e">
        <f t="shared" si="178"/>
        <v>#VALUE!</v>
      </c>
      <c r="DK23" s="185" t="e">
        <f t="shared" si="19"/>
        <v>#VALUE!</v>
      </c>
      <c r="DL23" s="202" t="e">
        <f t="shared" ref="DL23:DN23" si="179">SUM(DL14:DL22)</f>
        <v>#VALUE!</v>
      </c>
      <c r="DM23" s="204" t="e">
        <f t="shared" si="179"/>
        <v>#VALUE!</v>
      </c>
      <c r="DN23" s="204" t="e">
        <f t="shared" si="179"/>
        <v>#VALUE!</v>
      </c>
      <c r="DO23" s="185" t="e">
        <f t="shared" si="20"/>
        <v>#VALUE!</v>
      </c>
      <c r="DP23" s="202" t="e">
        <f t="shared" ref="DP23:DR23" si="180">SUM(DP14:DP22)</f>
        <v>#VALUE!</v>
      </c>
      <c r="DQ23" s="204" t="e">
        <f t="shared" si="180"/>
        <v>#VALUE!</v>
      </c>
      <c r="DR23" s="204" t="e">
        <f t="shared" si="180"/>
        <v>#VALUE!</v>
      </c>
      <c r="DS23" s="185" t="e">
        <f t="shared" si="21"/>
        <v>#VALUE!</v>
      </c>
      <c r="DT23" s="91" t="e">
        <f t="shared" si="22"/>
        <v>#REF!</v>
      </c>
      <c r="DU23" s="47"/>
      <c r="DV23" s="201" t="s">
        <v>868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#VALUE!</v>
      </c>
      <c r="EB23" s="204" t="e">
        <f t="shared" si="182"/>
        <v>#VALUE!</v>
      </c>
      <c r="EC23" s="204" t="e">
        <f t="shared" si="182"/>
        <v>#VALUE!</v>
      </c>
      <c r="ED23" s="185" t="e">
        <f t="shared" si="24"/>
        <v>#VALUE!</v>
      </c>
      <c r="EE23" s="202" t="e">
        <f t="shared" ref="EE23:EG23" si="183">SUM(EE14:EE22)</f>
        <v>#VALUE!</v>
      </c>
      <c r="EF23" s="204" t="e">
        <f t="shared" si="183"/>
        <v>#VALUE!</v>
      </c>
      <c r="EG23" s="204" t="e">
        <f t="shared" si="183"/>
        <v>#VALUE!</v>
      </c>
      <c r="EH23" s="185" t="e">
        <f t="shared" si="25"/>
        <v>#VALUE!</v>
      </c>
      <c r="EI23" s="202" t="e">
        <f t="shared" ref="EI23:EK23" si="184">SUM(EI14:EI22)</f>
        <v>#VALUE!</v>
      </c>
      <c r="EJ23" s="204" t="e">
        <f t="shared" si="184"/>
        <v>#VALUE!</v>
      </c>
      <c r="EK23" s="204" t="e">
        <f t="shared" si="184"/>
        <v>#VALUE!</v>
      </c>
      <c r="EL23" s="185" t="e">
        <f t="shared" si="26"/>
        <v>#VALUE!</v>
      </c>
      <c r="EM23" s="91" t="e">
        <f t="shared" si="27"/>
        <v>#REF!</v>
      </c>
      <c r="EN23" s="47"/>
      <c r="EO23" s="201" t="s">
        <v>868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868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868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868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49" t="s">
        <v>269</v>
      </c>
      <c r="IT23" s="478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869</v>
      </c>
      <c r="IY25" s="443" t="e">
        <f>IU23+JF23+JQ23</f>
        <v>#REF!</v>
      </c>
      <c r="IZ25" s="444"/>
      <c r="JB25" s="3" t="s">
        <v>870</v>
      </c>
      <c r="JG25" s="443" t="e">
        <f>IW23+JH23+JS23</f>
        <v>#REF!</v>
      </c>
      <c r="JH25" s="444"/>
      <c r="JJ25" s="3" t="s">
        <v>871</v>
      </c>
      <c r="JP25" s="443" t="e">
        <f>IY23+JJ23+JU23</f>
        <v>#REF!</v>
      </c>
      <c r="JQ25" s="444"/>
      <c r="JR25" s="3" t="s">
        <v>872</v>
      </c>
      <c r="JY25" s="443" t="e">
        <f>JA23+JL23+JW23</f>
        <v>#REF!</v>
      </c>
      <c r="JZ25" s="444"/>
      <c r="KC25" s="3" t="s">
        <v>873</v>
      </c>
      <c r="KJ25" s="443" t="e">
        <f>JL23+JW23+KH23</f>
        <v>#REF!</v>
      </c>
      <c r="KK25" s="444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874</v>
      </c>
      <c r="IY26" s="443" t="e">
        <f>IV23+JG23+JR23</f>
        <v>#REF!</v>
      </c>
      <c r="IZ26" s="444"/>
      <c r="JB26" s="3" t="s">
        <v>875</v>
      </c>
      <c r="JG26" s="443" t="e">
        <f>IX23+JI23+JT23</f>
        <v>#REF!</v>
      </c>
      <c r="JH26" s="444"/>
      <c r="JJ26" s="3" t="s">
        <v>876</v>
      </c>
      <c r="JP26" s="443" t="e">
        <f>IZ23+JK23+JV23</f>
        <v>#REF!</v>
      </c>
      <c r="JQ26" s="444"/>
      <c r="JR26" s="3" t="s">
        <v>877</v>
      </c>
      <c r="JY26" s="443" t="e">
        <f>JB23+JM23+JX23</f>
        <v>#REF!</v>
      </c>
      <c r="JZ26" s="444"/>
      <c r="KC26" s="3" t="s">
        <v>878</v>
      </c>
      <c r="KJ26" s="443" t="e">
        <f>JM23+JX23+KI23</f>
        <v>#REF!</v>
      </c>
      <c r="KK26" s="444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2025-10-05T15:51:20Z</dcterms:modified>
</cp:coreProperties>
</file>