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7C778744-4C73-4313-942C-09414C9331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IM.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CD15" i="1" l="1"/>
  <c r="MQ15" i="1"/>
  <c r="KL15" i="1"/>
  <c r="KM15" i="1"/>
  <c r="KC15" i="1"/>
  <c r="KB15" i="1"/>
  <c r="KN15" i="1" l="1"/>
  <c r="KO15" i="1"/>
  <c r="EU15" i="1"/>
  <c r="CX15" i="1"/>
  <c r="CW15" i="1"/>
  <c r="AS15" i="1"/>
  <c r="AT15" i="1"/>
  <c r="BM15" i="1"/>
  <c r="BL15" i="1"/>
  <c r="BK15" i="1"/>
  <c r="BJ15" i="1"/>
  <c r="BI15" i="1"/>
  <c r="BH15" i="1"/>
  <c r="BG15" i="1"/>
  <c r="BX15" i="1" s="1"/>
  <c r="BF15" i="1"/>
  <c r="BE15" i="1"/>
  <c r="BD15" i="1"/>
  <c r="BC15" i="1"/>
  <c r="BB15" i="1"/>
  <c r="BA15" i="1"/>
  <c r="AZ15" i="1"/>
  <c r="AY15" i="1"/>
  <c r="AX15" i="1"/>
  <c r="AW15" i="1"/>
  <c r="AV15" i="1"/>
  <c r="AU15" i="1"/>
  <c r="NW15" i="1"/>
  <c r="NV15" i="1"/>
  <c r="NU15" i="1"/>
  <c r="NT15" i="1"/>
  <c r="NS15" i="1"/>
  <c r="NR15" i="1"/>
  <c r="NQ15" i="1"/>
  <c r="NP15" i="1"/>
  <c r="NO15" i="1"/>
  <c r="NN15" i="1"/>
  <c r="NM15" i="1"/>
  <c r="NB15" i="1"/>
  <c r="MA15" i="1"/>
  <c r="LZ15" i="1"/>
  <c r="LQ15" i="1"/>
  <c r="LP15" i="1"/>
  <c r="LG15" i="1"/>
  <c r="LF15" i="1"/>
  <c r="KW15" i="1"/>
  <c r="KV15" i="1"/>
  <c r="JR15" i="1"/>
  <c r="JS15" i="1" s="1"/>
  <c r="JK15" i="1"/>
  <c r="JL15" i="1" s="1"/>
  <c r="JD15" i="1"/>
  <c r="IU15" i="1"/>
  <c r="IV15" i="1" s="1"/>
  <c r="IN15" i="1"/>
  <c r="IO15" i="1" s="1"/>
  <c r="IG15" i="1"/>
  <c r="IH15" i="1" s="1"/>
  <c r="HX15" i="1"/>
  <c r="HY15" i="1" s="1"/>
  <c r="HQ15" i="1"/>
  <c r="HR15" i="1" s="1"/>
  <c r="HJ15" i="1"/>
  <c r="HA15" i="1"/>
  <c r="HB15" i="1" s="1"/>
  <c r="GT15" i="1"/>
  <c r="GU15" i="1" s="1"/>
  <c r="GM15" i="1"/>
  <c r="GD15" i="1"/>
  <c r="FX15" i="1"/>
  <c r="FS15" i="1"/>
  <c r="FM15" i="1"/>
  <c r="FH15" i="1"/>
  <c r="FB15" i="1"/>
  <c r="EO15" i="1"/>
  <c r="EJ15" i="1"/>
  <c r="ED15" i="1"/>
  <c r="DY15" i="1"/>
  <c r="DS15" i="1"/>
  <c r="DN15" i="1"/>
  <c r="DM15" i="1"/>
  <c r="DF15" i="1"/>
  <c r="DE15" i="1"/>
  <c r="CP15" i="1"/>
  <c r="CO15" i="1"/>
  <c r="CH15" i="1"/>
  <c r="BT15" i="1" l="1"/>
  <c r="EV15" i="1"/>
  <c r="BN15" i="1"/>
  <c r="BV15" i="1"/>
  <c r="BP15" i="1"/>
  <c r="BO15" i="1"/>
  <c r="BW15" i="1"/>
  <c r="BQ15" i="1"/>
  <c r="BS15" i="1"/>
  <c r="BR15" i="1"/>
  <c r="DZ15" i="1"/>
  <c r="GE15" i="1"/>
  <c r="FT15" i="1"/>
  <c r="MC15" i="1"/>
  <c r="EK15" i="1"/>
  <c r="LH15" i="1"/>
  <c r="GN15" i="1"/>
  <c r="HC15" i="1" s="1"/>
  <c r="MB15" i="1"/>
  <c r="IW15" i="1"/>
  <c r="LI15" i="1"/>
  <c r="FI15" i="1"/>
  <c r="JE15" i="1"/>
  <c r="JT15" i="1" s="1"/>
  <c r="HK15" i="1"/>
  <c r="HZ15" i="1" s="1"/>
  <c r="NX15" i="1"/>
  <c r="EW15" i="1" l="1"/>
  <c r="BY15" i="1"/>
  <c r="GF15" i="1"/>
  <c r="ME15" i="1"/>
  <c r="M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FFF9A9DB-400D-4CF5-8DB7-0B332C02CE3D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98EF8ED2-504A-40DF-9A08-CF169C2F4FAE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<sst xmlns="http://schemas.openxmlformats.org/spreadsheetml/2006/main" count="864" uniqueCount="452">
  <si>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</si>
  <si>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</si>
  <si>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</si>
  <si>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</si>
  <si>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</si>
  <si>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</si>
  <si>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</si>
  <si>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</si>
  <si>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</si>
  <si>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</si>
  <si>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</si>
  <si>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</si>
  <si>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</si>
  <si>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</si>
  <si>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</si>
  <si>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ENERO</t>
  </si>
  <si>
    <t>FEBRERO</t>
  </si>
  <si>
    <t>MARZO</t>
  </si>
  <si>
    <t>TOTAL TRIMESTRAL</t>
  </si>
  <si>
    <t>INSTITUCIONALIZADO</t>
  </si>
  <si>
    <t>NO - INSTITUCIONALIZADO</t>
  </si>
  <si>
    <t>SUB-TOTAL</t>
  </si>
  <si>
    <t>TOTAL</t>
  </si>
  <si>
    <t>SOBRE LA NORMA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</si>
  <si>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</si>
  <si>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DEFICIT DE PESO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</si>
  <si>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</si>
  <si>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</si>
  <si>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</si>
  <si>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</si>
  <si>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</si>
  <si>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</si>
  <si>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</si>
  <si>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</si>
  <si>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</si>
  <si>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</si>
  <si>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</si>
  <si>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</si>
  <si>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</si>
  <si>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</si>
  <si>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</si>
  <si>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</si>
  <si>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ENE</t>
  </si>
  <si>
    <t>FEB</t>
  </si>
  <si>
    <t>MAR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</si>
  <si>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&gt;P10)</t>
    </r>
  </si>
  <si>
    <r>
      <rPr>
        <b/>
        <sz val="10"/>
        <color theme="1"/>
        <rFont val="Segoe UI"/>
        <family val="2"/>
      </rPr>
      <t xml:space="preserve">NORMAL          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</si>
  <si>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</si>
  <si>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&gt;P10)</t>
    </r>
  </si>
  <si>
    <r>
      <rPr>
        <b/>
        <sz val="10"/>
        <color theme="1"/>
        <rFont val="Segoe UI"/>
        <family val="2"/>
      </rPr>
      <t xml:space="preserve">NORMAL          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</si>
  <si>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</si>
  <si>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2"/>
        <color theme="1"/>
        <rFont val="Quattrocento Sans"/>
      </rPr>
      <t xml:space="preserve">SOBREPESO                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</si>
  <si>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</si>
  <si>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</si>
  <si>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</si>
  <si>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</si>
  <si>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</si>
  <si>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</si>
  <si>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</si>
  <si>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</si>
  <si>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</si>
  <si>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</si>
  <si>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</si>
  <si>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</si>
  <si>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</si>
  <si>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</si>
  <si>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          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</si>
  <si>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                                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</si>
  <si>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</si>
  <si>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</si>
  <si>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</si>
  <si>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</si>
  <si>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</si>
  <si>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</si>
  <si>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</si>
  <si>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</si>
  <si>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</si>
  <si>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</si>
  <si>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</si>
  <si>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    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</si>
  <si>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</si>
  <si>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</si>
  <si>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   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</si>
  <si>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</si>
  <si>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b/>
        <sz val="12"/>
        <color theme="1"/>
        <rFont val="Quattrocento Sans"/>
      </rPr>
      <t xml:space="preserve">SOBREPESO     </t>
    </r>
    <r>
      <rPr>
        <sz val="12"/>
        <color rgb="FF0070C0"/>
        <rFont val="Segoe UI"/>
        <family val="2"/>
      </rPr>
      <t>(&gt;P90)</t>
    </r>
  </si>
  <si>
    <r>
      <rPr>
        <b/>
        <sz val="12"/>
        <color theme="1"/>
        <rFont val="Segoe UI"/>
        <family val="2"/>
      </rPr>
      <t xml:space="preserve">NORMAL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</t>
    </r>
    <r>
      <rPr>
        <sz val="12"/>
        <color rgb="FF0070C0"/>
        <rFont val="Calibri"/>
        <family val="2"/>
      </rPr>
      <t>≤</t>
    </r>
    <r>
      <rPr>
        <sz val="12"/>
        <color rgb="FF0070C0"/>
        <rFont val="Segoe UI"/>
        <family val="2"/>
      </rPr>
      <t>P90 &gt;P10)</t>
    </r>
  </si>
  <si>
    <r>
      <rPr>
        <b/>
        <sz val="12"/>
        <color theme="1"/>
        <rFont val="Quattrocento Sans"/>
      </rPr>
      <t xml:space="preserve">DEFICIT DE PESO </t>
    </r>
    <r>
      <rPr>
        <sz val="12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</si>
  <si>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</si>
  <si>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</si>
  <si>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</si>
  <si>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t>SUB - TOTAL</t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</si>
  <si>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</si>
  <si>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</si>
  <si>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</si>
  <si>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</si>
  <si>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</si>
  <si>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</si>
  <si>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</si>
  <si>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</si>
  <si>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</si>
  <si>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t>SUB -                           TOTAL</t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</si>
  <si>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</si>
  <si>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</si>
  <si>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</si>
  <si>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</si>
  <si>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</si>
  <si>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</si>
  <si>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</si>
  <si>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</si>
  <si>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</si>
  <si>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</si>
  <si>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</si>
  <si>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</si>
  <si>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</si>
  <si>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</si>
  <si>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</si>
  <si>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</si>
  <si>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</si>
  <si>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</si>
  <si>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</si>
  <si>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</si>
  <si>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</si>
  <si>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</si>
  <si>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</si>
  <si>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</si>
  <si>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</si>
  <si>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</si>
  <si>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</si>
  <si>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</si>
  <si>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</si>
  <si>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</si>
  <si>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          &gt;-3DE)</t>
    </r>
  </si>
  <si>
    <r>
      <rPr>
        <sz val="10"/>
        <color theme="1"/>
        <rFont val="Quattrocento Sans"/>
      </rPr>
      <t xml:space="preserve">Deficit Moderado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       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</si>
  <si>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</si>
  <si>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</si>
  <si>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</si>
  <si>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</si>
  <si>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</si>
  <si>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</si>
  <si>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</si>
  <si>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</si>
  <si>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</si>
  <si>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</si>
  <si>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</si>
  <si>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</si>
  <si>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</si>
  <si>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</si>
  <si>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</si>
  <si>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</si>
  <si>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</si>
  <si>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</si>
  <si>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</si>
  <si>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          &gt;-3DE)</t>
    </r>
  </si>
  <si>
    <r>
      <rPr>
        <sz val="10"/>
        <color theme="1"/>
        <rFont val="Quattrocento Sans"/>
      </rPr>
      <t xml:space="preserve">Deficit Moderado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       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</si>
  <si>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</si>
  <si>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0"/>
        <color theme="1"/>
        <rFont val="Quattrocento Sans"/>
      </rP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</si>
  <si>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r>
      <rPr>
        <sz val="10"/>
        <color theme="1"/>
        <rFont val="Quattrocento Sans"/>
      </rPr>
      <t xml:space="preserve">Exceso  Leve    </t>
    </r>
    <r>
      <rPr>
        <sz val="10"/>
        <color rgb="FF0070C0"/>
        <rFont val="Segoe UI"/>
        <family val="2"/>
      </rPr>
      <t xml:space="preserve"> 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3DE &gt;P97 )</t>
    </r>
  </si>
  <si>
    <r>
      <rPr>
        <sz val="10"/>
        <color theme="1"/>
        <rFont val="Quattrocento Sans"/>
      </rPr>
      <t xml:space="preserve">Riesgo de Exceso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P97 &gt;P90)</t>
    </r>
  </si>
  <si>
    <r>
      <rPr>
        <sz val="10"/>
        <color theme="1"/>
        <rFont val="Quattrocento Sans"/>
      </rPr>
      <t xml:space="preserve">Riesgo de Deficit        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 xml:space="preserve"> P10 &gt;P3)</t>
    </r>
  </si>
  <si>
    <r>
      <rPr>
        <sz val="10"/>
        <color theme="1"/>
        <rFont val="Quattrocento Sans"/>
      </rPr>
      <t xml:space="preserve">Deficit Leve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P3   &gt;-3DE)</t>
    </r>
  </si>
  <si>
    <r>
      <rPr>
        <sz val="10"/>
        <color theme="1"/>
        <rFont val="Quattrocento Sans"/>
      </rPr>
      <t xml:space="preserve">Deficit Moderado     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-3DE &gt;-4DE)</t>
    </r>
  </si>
  <si>
    <r>
      <rPr>
        <sz val="10"/>
        <color theme="1"/>
        <rFont val="Quattrocento Sans"/>
      </rPr>
      <t xml:space="preserve">Deficit Grave        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-4DE)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</si>
  <si>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</si>
  <si>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t xml:space="preserve">Deficit Cronico Compensado u Homeorretico          </t>
  </si>
  <si>
    <r>
      <rPr>
        <sz val="12"/>
        <color theme="1"/>
        <rFont val="Quattrocento Sans"/>
      </rPr>
      <t xml:space="preserve">Deficit Agudo                                                  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</si>
  <si>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</si>
  <si>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</si>
  <si>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</si>
  <si>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</si>
  <si>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</si>
  <si>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                             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</si>
  <si>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</si>
  <si>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 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</si>
  <si>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</si>
  <si>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</si>
  <si>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</si>
  <si>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</si>
  <si>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</si>
  <si>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</si>
  <si>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</si>
  <si>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</si>
  <si>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</si>
  <si>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</si>
  <si>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</si>
  <si>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r>
      <rPr>
        <sz val="12"/>
        <color theme="1"/>
        <rFont val="Quattrocento Sans"/>
      </rPr>
      <t xml:space="preserve">Deficit Agudo          </t>
    </r>
    <r>
      <rPr>
        <sz val="12"/>
        <color rgb="FF0070C0"/>
        <rFont val="Segoe UI"/>
        <family val="2"/>
      </rPr>
      <t>(&gt;P3≤ P10)</t>
    </r>
  </si>
  <si>
    <r>
      <rPr>
        <sz val="12"/>
        <color theme="1"/>
        <rFont val="Quattrocento Sans"/>
      </rPr>
      <t>Deficit Cronico Descompensado</t>
    </r>
  </si>
  <si>
    <t>60 AÑOS Y MAS</t>
  </si>
  <si>
    <t>${institucion.nombre}</t>
  </si>
  <si>
    <t>${mes1PorInstitucion[institucion.id].lt2Primeras}</t>
  </si>
  <si>
    <t>${mes1PorInstitucion[institucion.id].lt2Sucesivas}</t>
  </si>
  <si>
    <t>${mes1PorInstitucion[institucion.id].a2_6Primeras}</t>
  </si>
  <si>
    <t>${mes1PorInstitucion[institucion.id].a2_6Sucesivas}</t>
  </si>
  <si>
    <t>${mes1PorInstitucion[institucion.id].a7_12Primeras}</t>
  </si>
  <si>
    <t>${mes1PorInstitucion[institucion.id].a7_12Sucesivas}</t>
  </si>
  <si>
    <t>${mes1PorInstitucion[institucion.id].a12_19Primeras}</t>
  </si>
  <si>
    <t>${mes1PorInstitucion[institucion.id].a12_19Sucesivas}</t>
  </si>
  <si>
    <t>${mes1PorInstitucion[institucion.id].a19_60Primeras}</t>
  </si>
  <si>
    <t>${mes1PorInstitucion[institucion.id].a19_60Sucesivas}</t>
  </si>
  <si>
    <t>${mes1PorInstitucion[institucion.id].gte60Primeras}</t>
  </si>
  <si>
    <t>${mes1PorInstitucion[institucion.id].gte60Sucesivas}</t>
  </si>
  <si>
    <t>${mes1PorInstitucion[institucion.id].prenatalPrimeras}</t>
  </si>
  <si>
    <t>${mes1PorInstitucion[institucion.id].prenatalSucesivas}</t>
  </si>
  <si>
    <t>${mes2PorInstitucion[institucion.id].lt2Primeras}</t>
  </si>
  <si>
    <t>${mes2PorInstitucion[institucion.id].lt2Sucesivas}</t>
  </si>
  <si>
    <t>${mes2PorInstitucion[institucion.id].a2_6Primeras}</t>
  </si>
  <si>
    <t>${mes2PorInstitucion[institucion.id].a2_6Sucesivas}</t>
  </si>
  <si>
    <t>${mes2PorInstitucion[institucion.id].a7_12Primeras}</t>
  </si>
  <si>
    <t>${mes2PorInstitucion[institucion.id].a7_12Sucesivas}</t>
  </si>
  <si>
    <t>${mes2PorInstitucion[institucion.id].a12_19Primeras}</t>
  </si>
  <si>
    <t>${mes2PorInstitucion[institucion.id].a12_19Sucesivas}</t>
  </si>
  <si>
    <t>${mes2PorInstitucion[institucion.id].a19_60Primeras}</t>
  </si>
  <si>
    <t>${mes2PorInstitucion[institucion.id].a19_60Sucesivas}</t>
  </si>
  <si>
    <t>${mes2PorInstitucion[institucion.id].gte60Primeras}</t>
  </si>
  <si>
    <t>${mes2PorInstitucion[institucion.id].gte60Sucesivas}</t>
  </si>
  <si>
    <t>${mes2PorInstitucion[institucion.id].prenatalPrimeras}</t>
  </si>
  <si>
    <t>${mes2PorInstitucion[institucion.id].prenatalSucesivas}</t>
  </si>
  <si>
    <t>${mes3PorInstitucion[institucion.id].lt2Primeras}</t>
  </si>
  <si>
    <t>${mes3PorInstitucion[institucion.id].lt2Sucesivas}</t>
  </si>
  <si>
    <t>${mes3PorInstitucion[institucion.id].a2_6Primeras}</t>
  </si>
  <si>
    <t>${mes3PorInstitucion[institucion.id].a2_6Sucesivas}</t>
  </si>
  <si>
    <t>${mes3PorInstitucion[institucion.id].a7_12Primeras}</t>
  </si>
  <si>
    <t>${mes3PorInstitucion[institucion.id].a7_12Sucesivas}</t>
  </si>
  <si>
    <t>${mes3PorInstitucion[institucion.id].a12_19Primeras}</t>
  </si>
  <si>
    <t>${mes3PorInstitucion[institucion.id].a12_19Sucesivas}</t>
  </si>
  <si>
    <t>${mes3PorInstitucion[institucion.id].a19_60Primeras}</t>
  </si>
  <si>
    <t>${mes3PorInstitucion[institucion.id].a19_60Sucesivas}</t>
  </si>
  <si>
    <t>${mes3PorInstitucion[institucion.id].gte60Primeras}</t>
  </si>
  <si>
    <t>${mes3PorInstitucion[institucion.id].gte60Sucesivas}</t>
  </si>
  <si>
    <t>${mes3PorInstitucion[institucion.id].prenatalPrimeras}</t>
  </si>
  <si>
    <t>${mes3PorInstitucion[institucion.id].prenatalSucesivas}</t>
  </si>
  <si>
    <t>59 años y más</t>
  </si>
  <si>
    <t>TRIMESTRE:</t>
  </si>
  <si>
    <t>MUNICIPIO:</t>
  </si>
  <si>
    <t>AÑO:</t>
  </si>
  <si>
    <t>${mes1ActividadesPorInstitucion[institucion.id]['act5Veces']}</t>
  </si>
  <si>
    <t>${mes2ActividadesPorInstitucion[institucion.id]['act5Veces']}</t>
  </si>
  <si>
    <t>${mes3ActividadesPorInstitucion[institucion.id]['act5Veces']}</t>
  </si>
  <si>
    <t>${mes1ActividadesPorInstitucion[institucion.id]['act6Veces']}</t>
  </si>
  <si>
    <t>${mes2ActividadesPorInstitucion[institucion.id]['act6Veces']}</t>
  </si>
  <si>
    <t>${mes3ActividadesPorInstitucion[institucion.id]['act6Veces']}</t>
  </si>
  <si>
    <t>${mes1ActividadesPorInstitucion[institucion.id]['act8Participantes']}</t>
  </si>
  <si>
    <t>${mes2ActividadesPorInstitucion[institucion.id]['act8Participantes']}</t>
  </si>
  <si>
    <t>${mes3ActividadesPorInstitucion[institucion.id]['act8Participantes']}</t>
  </si>
  <si>
    <t>${mes1ActividadesPorInstitucion[institucion.id]['act8Veces']}</t>
  </si>
  <si>
    <t>${mes2ActividadesPorInstitucion[institucion.id]['act8Veces']}</t>
  </si>
  <si>
    <t>${mes3ActividadesPorInstitucion[institucion.id]['act8Veces']}</t>
  </si>
  <si>
    <t>${mes1ActividadesPorInstitucion[institucion.id]['act4Veces']}</t>
  </si>
  <si>
    <t>${mes1ActividadesPorInstitucion[institucion.id]['act4Participantes']}</t>
  </si>
  <si>
    <t>${mes2ActividadesPorInstitucion[institucion.id]['act4Veces']}</t>
  </si>
  <si>
    <t>${mes2ActividadesPorInstitucion[institucion.id]['act4Participantes']}</t>
  </si>
  <si>
    <t>${mes3ActividadesPorInstitucion[institucion.id]['act4Veces']}</t>
  </si>
  <si>
    <t>${mes3ActividadesPorInstitucion[institucion.id]['act4Participantes']}</t>
  </si>
  <si>
    <t>${ (mes1ActividadesPorInstitucion[institucion.id]['act2Participantes'] != null ? mes1ActividadesPorInstitucion[institucion.id]['act2Participantes'] : 0) + (mes1ActividadesPorInstitucion[institucion.id]['act3Participantes'] != null ? mes1ActividadesPorInstitucion[institucion.id]['act3Participantes'] : 0) }</t>
  </si>
  <si>
    <t>${ (mes2ActividadesPorInstitucion[institucion.id]['act2Participantes'] != null ? mes2ActividadesPorInstitucion[institucion.id]['act2Participantes'] : 0) + (mes2ActividadesPorInstitucion[institucion.id]['act3Participantes'] != null ? mes2ActividadesPorInstitucion[institucion.id]['act3Participantes'] : 0) }</t>
  </si>
  <si>
    <t>${ (mes3ActividadesPorInstitucion[institucion.id]['act2Participantes'] != null ? mes3ActividadesPorInstitucion[institucion.id]['act2Participantes'] : 0) + (mes3ActividadesPorInstitucion[institucion.id]['act3Participantes'] != null ? mes3ActividadesPorInstitucion[institucion.id]['act3Participantes'] : 0) }</t>
  </si>
  <si>
    <t>${ (mes1ActividadesPorInstitucion[institucion.id]['act2Veces'] != null ? mes1ActividadesPorInstitucion[institucion.id]['act2Veces'] : 0) + (mes1ActividadesPorInstitucion[institucion.id]['act3Veces'] != null ? mes1ActividadesPorInstitucion[institucion.id]['act3Veces'] : 0) }</t>
  </si>
  <si>
    <t>${ (mes2ActividadesPorInstitucion[institucion.id]['act2Veces'] != null ? mes2ActividadesPorInstitucion[institucion.id]['act2Veces'] : 0) + (mes2ActividadesPorInstitucion[institucion.id]['act3Veces'] != null ? mes2ActividadesPorInstitucion[institucion.id]['act3Veces'] : 0) }</t>
  </si>
  <si>
    <t>${ (mes3ActividadesPorInstitucion[institucion.id]['act2Veces'] != null ? mes3ActividadesPorInstitucion[institucion.id]['act2Veces'] : 0) + (mes3ActividadesPorInstitucion[institucion.id]['act3Veces'] != null ? mes3ActividadesPorInstitucion[institucion.id]['act3Veces'] : 0) }</t>
  </si>
  <si>
    <t>${ mes1ActividadesPorInstitucion[institucion.id]['act7Participantes'] != null ? mes1ActividadesPorInstitucion[institucion.id]['act7Participantes'] : 0 }</t>
  </si>
  <si>
    <t>${ mes2ActividadesPorInstitucion[institucion.id]['act7Participantes'] != null ? mes2ActividadesPorInstitucion[institucion.id]['act7Participantes'] : 0 }</t>
  </si>
  <si>
    <t>${ mes3ActividadesPorInstitucion[institucion.id]['act7Participantes'] != null ? mes3ActividadesPorInstitucion[institucion.id]['act7Participantes'] : 0 }</t>
  </si>
  <si>
    <t>${ mes1ActividadesPorInstitucion[institucion.id]['act7Veces'] != null ? mes1ActividadesPorInstitucion[institucion.id]['act7Veces'] : 0 }</t>
  </si>
  <si>
    <t>${ mes2ActividadesPorInstitucion[institucion.id]['act7Veces'] != null ? mes2ActividadesPorInstitucion[institucion.id]['act7Veces'] : 0 }</t>
  </si>
  <si>
    <t>${ mes3ActividadesPorInstitucion[institucion.id]['act7Veces'] != null ? mes3ActividadesPorInstitucion[institucion.id]['act7Veces'] : 0 }</t>
  </si>
  <si>
    <t>I</t>
  </si>
  <si>
    <r>
      <t>Exceso Moderado y Grave</t>
    </r>
    <r>
      <rPr>
        <sz val="10"/>
        <color rgb="FF002060"/>
        <rFont val="Segoe UI"/>
        <family val="2"/>
      </rPr>
      <t xml:space="preserve"> </t>
    </r>
    <r>
      <rPr>
        <sz val="10"/>
        <color rgb="FF0070C0"/>
        <rFont val="Segoe UI"/>
        <family val="2"/>
      </rPr>
      <t>(&gt;+3DE)</t>
    </r>
  </si>
  <si>
    <t>${mes3AntropometriaPorInstitucion[institucion.id]['pesoEdadMenores2ExcesoModeradoGrave']}</t>
  </si>
  <si>
    <t>${mes3AntropometriaPorInstitucion[institucion.id]['pesoEdadMenores2RiesgoExceso']}</t>
  </si>
  <si>
    <t>${mes3AntropometriaPorInstitucion[institucion.id]['pesoEdadMenores2Normal']}</t>
  </si>
  <si>
    <t>${mes3AntropometriaPorInstitucion[institucion.id]['pesoEdadMenores2RiesgoDeficit']}</t>
  </si>
  <si>
    <t>${mes3AntropometriaPorInstitucion[institucion.id]['pesoEdadMenores2DeficitLeve']}</t>
  </si>
  <si>
    <t>${mes3AntropometriaPorInstitucion[institucion.id]['pesoEdadMenores2DeficitModerado']}</t>
  </si>
  <si>
    <t>${mes3AntropometriaPorInstitucion[institucion.id]['pesoEdadMenores2DeficitGrave']}</t>
  </si>
  <si>
    <t>${mes1AntropometriaPorInstitucion[institucion.id]['pesoEdadMenores2ExcesoModeradoGrave']}</t>
  </si>
  <si>
    <t>${mes3AntropometriaPorInstitucion[institucion.id]['pesoEdadMenores2ExcesoLeve']}</t>
  </si>
  <si>
    <t>${mes1AntropometriaPorInstitucion[institucion.id]['pesoEdadMenores2ExcesoLeve']}</t>
  </si>
  <si>
    <t>${mes1AntropometriaPorInstitucion[institucion.id]['pesoEdadMenores2RiesgoExceso']}</t>
  </si>
  <si>
    <t>${mes1AntropometriaPorInstitucion[institucion.id]['pesoEdadMenores2Normal']}</t>
  </si>
  <si>
    <t>${mes1AntropometriaPorInstitucion[institucion.id]['pesoEdadMenores2RiesgoDeficit']}</t>
  </si>
  <si>
    <t>${mes1AntropometriaPorInstitucion[institucion.id]['pesoEdadMenores2DeficitLeve']}</t>
  </si>
  <si>
    <t>${mes1AntropometriaPorInstitucion[institucion.id]['pesoEdadMenores2DeficitModerado']}</t>
  </si>
  <si>
    <t>${mes1AntropometriaPorInstitucion[institucion.id]['pesoEdadMenores2DeficitGrave']}</t>
  </si>
  <si>
    <t>${mes2AntropometriaPorInstitucion[institucion.id]['pesoEdadMenores2ExcesoModeradoGrave']}</t>
  </si>
  <si>
    <t>${mes2AntropometriaPorInstitucion[institucion.id]['pesoEdadMenores2ExcesoLeve']}</t>
  </si>
  <si>
    <t>${mes2AntropometriaPorInstitucion[institucion.id]['pesoEdadMenores2RiesgoExceso']}</t>
  </si>
  <si>
    <t>${mes2AntropometriaPorInstitucion[institucion.id]['pesoEdadMenores2Normal']}</t>
  </si>
  <si>
    <t>${mes2AntropometriaPorInstitucion[institucion.id]['pesoEdadMenores2RiesgoDeficit']}</t>
  </si>
  <si>
    <t>${mes2AntropometriaPorInstitucion[institucion.id]['pesoEdadMenores2DeficitLeve']}</t>
  </si>
  <si>
    <t>${mes2AntropometriaPorInstitucion[institucion.id]['pesoEdadMenores2DeficitModerado']}</t>
  </si>
  <si>
    <t>${mes2AntropometriaPorInstitucion[institucion.id]['pesoEdadMenores2DeficitGrave']}</t>
  </si>
  <si>
    <t>${mes1AntropometriaRegularesPorInstitucion[institucion.id]['pesoEdadMenores2ExcesoModeradoGrave']}</t>
  </si>
  <si>
    <t>${mes1AntropometriaRegularesPorInstitucion[institucion.id]['pesoEdadMenores2ExcesoLeve']}</t>
  </si>
  <si>
    <t>${mes1AntropometriaRegularesPorInstitucion[institucion.id]['pesoEdadMenores2RiesgoExceso']}</t>
  </si>
  <si>
    <t>${mes1AntropometriaRegularesPorInstitucion[institucion.id]['pesoEdadMenores2Normal']}</t>
  </si>
  <si>
    <t>${mes1AntropometriaRegularesPorInstitucion[institucion.id]['pesoEdadMenores2RiesgoDeficit']}</t>
  </si>
  <si>
    <t>${mes1AntropometriaRegularesPorInstitucion[institucion.id]['pesoEdadMenores2DeficitLeve']}</t>
  </si>
  <si>
    <t>${mes1AntropometriaRegularesPorInstitucion[institucion.id]['pesoEdadMenores2DeficitModerado']}</t>
  </si>
  <si>
    <t>${mes1AntropometriaRegularesPorInstitucion[institucion.id]['pesoEdadMenores2DeficitGrave']}</t>
  </si>
  <si>
    <t>${mes2AntropometriaRegularesPorInstitucion[institucion.id]['pesoEdadMenores2ExcesoModeradoGrave']}</t>
  </si>
  <si>
    <t>${mes2AntropometriaRegularesPorInstitucion[institucion.id]['pesoEdadMenores2ExcesoLeve']}</t>
  </si>
  <si>
    <t>${mes2AntropometriaRegularesPorInstitucion[institucion.id]['pesoEdadMenores2RiesgoExceso']}</t>
  </si>
  <si>
    <t>${mes2AntropometriaRegularesPorInstitucion[institucion.id]['pesoEdadMenores2Normal']}</t>
  </si>
  <si>
    <t>${mes2AntropometriaRegularesPorInstitucion[institucion.id]['pesoEdadMenores2RiesgoDeficit']}</t>
  </si>
  <si>
    <t>${mes2AntropometriaRegularesPorInstitucion[institucion.id]['pesoEdadMenores2DeficitLeve']}</t>
  </si>
  <si>
    <t>${mes2AntropometriaRegularesPorInstitucion[institucion.id]['pesoEdadMenores2DeficitModerado']}</t>
  </si>
  <si>
    <t>${mes2AntropometriaRegularesPorInstitucion[institucion.id]['pesoEdadMenores2DeficitGrave']}</t>
  </si>
  <si>
    <t>${mes3AntropometriaRegularesPorInstitucion[institucion.id]['pesoEdadMenores2ExcesoModeradoGrave']}</t>
  </si>
  <si>
    <t>${mes3AntropometriaRegularesPorInstitucion[institucion.id]['pesoEdadMenores2ExcesoLeve']}</t>
  </si>
  <si>
    <t>${mes3AntropometriaRegularesPorInstitucion[institucion.id]['pesoEdadMenores2RiesgoExceso']}</t>
  </si>
  <si>
    <t>${mes3AntropometriaRegularesPorInstitucion[institucion.id]['pesoEdadMenores2Normal']}</t>
  </si>
  <si>
    <t>${mes3AntropometriaRegularesPorInstitucion[institucion.id]['pesoEdadMenores2RiesgoDeficit']}</t>
  </si>
  <si>
    <t>${mes3AntropometriaRegularesPorInstitucion[institucion.id]['pesoEdadMenores2DeficitLeve']}</t>
  </si>
  <si>
    <t>${mes3AntropometriaRegularesPorInstitucion[institucion.id]['pesoEdadMenores2DeficitModerado']}</t>
  </si>
  <si>
    <t>${mes3AntropometriaRegularesPorInstitucion[institucion.id]['pesoEdadMenores2DeficitGrave']}</t>
  </si>
  <si>
    <t>Deficit Cronico Descompensado</t>
  </si>
  <si>
    <t>${mes1AntropometriaCombinadaNinos2a9PorInstitucion[institucion.id]['antropometriaCombinadaNinos2a9Sobrepeso']}</t>
  </si>
  <si>
    <t>${mes1AntropometriaCombinadaNinos2a9PorInstitucion[institucion.id]['antropometriaCombinadaNinos2a9Normal']}</t>
  </si>
  <si>
    <t>${mes1AntropometriaCombinadaNinos2a9PorInstitucion[institucion.id]['antropometriaCombinadaNinos2a9DeficitAgudo']}</t>
  </si>
  <si>
    <t>${mes1AntropometriaCombinadaNinos2a9PorInstitucion[institucion.id]['antropometriaCombinadaNinos2a9DeficitCronicoCompensado']}</t>
  </si>
  <si>
    <t>${mes1AntropometriaCombinadaNinos2a9PorInstitucion[institucion.id]['antropometriaCombinadaNinos2a9DeficitCronicoDescompensado']}</t>
  </si>
  <si>
    <t>${mes2AntropometriaCombinadaNinos2a9PorInstitucion[institucion.id]['antropometriaCombinadaNinos2a9Sobrepeso']}</t>
  </si>
  <si>
    <t>${mes2AntropometriaCombinadaNinos2a9PorInstitucion[institucion.id]['antropometriaCombinadaNinos2a9Normal']}</t>
  </si>
  <si>
    <t>${mes2AntropometriaCombinadaNinos2a9PorInstitucion[institucion.id]['antropometriaCombinadaNinos2a9DeficitAgudo']}</t>
  </si>
  <si>
    <t>${mes2AntropometriaCombinadaNinos2a9PorInstitucion[institucion.id]['antropometriaCombinadaNinos2a9DeficitCronicoCompensado']}</t>
  </si>
  <si>
    <t>${mes2AntropometriaCombinadaNinos2a9PorInstitucion[institucion.id]['antropometriaCombinadaNinos2a9DeficitCronicoDescompensado']}</t>
  </si>
  <si>
    <t>${mes3AntropometriaCombinadaNinos2a9PorInstitucion[institucion.id]['antropometriaCombinadaNinos2a9Sobrepeso']}</t>
  </si>
  <si>
    <t>${mes3AntropometriaCombinadaNinos2a9PorInstitucion[institucion.id]['antropometriaCombinadaNinos2a9Normal']}</t>
  </si>
  <si>
    <t>${mes3AntropometriaCombinadaNinos2a9PorInstitucion[institucion.id]['antropometriaCombinadaNinos2a9DeficitAgudo']}</t>
  </si>
  <si>
    <t>${mes3AntropometriaCombinadaNinos2a9PorInstitucion[institucion.id]['antropometriaCombinadaNinos2a9DeficitCronicoCompensado']}</t>
  </si>
  <si>
    <t>${mes3AntropometriaCombinadaNinos2a9PorInstitucion[institucion.id]['antropometriaCombinadaNinos2a9DeficitCronicoDescompensado']}</t>
  </si>
  <si>
    <t>${mes1AntropometriaCombinadaNinos2a9RegularesPorInstitucion[institucion.id]['antropometriaCombinadaNinos2a9Sobrepeso']}</t>
  </si>
  <si>
    <t>${mes1AntropometriaCombinadaNinos2a9RegularesPorInstitucion[institucion.id]['antropometriaCombinadaNinos2a9Normal']}</t>
  </si>
  <si>
    <t>${mes1AntropometriaCombinadaNinos2a9RegularesPorInstitucion[institucion.id]['antropometriaCombinadaNinos2a9DeficitAgudo']}</t>
  </si>
  <si>
    <t>${mes1AntropometriaCombinadaNinos2a9RegularesPorInstitucion[institucion.id]['antropometriaCombinadaNinos2a9DeficitCronicoCompensado']}</t>
  </si>
  <si>
    <t>${mes1AntropometriaCombinadaNinos2a9RegularesPorInstitucion[institucion.id]['antropometriaCombinadaNinos2a9DeficitCronicoDescompensado']}</t>
  </si>
  <si>
    <t>${mes2AntropometriaCombinadaNinos2a9RegularesPorInstitucion[institucion.id]['antropometriaCombinadaNinos2a9Sobrepeso']}</t>
  </si>
  <si>
    <t>${mes2AntropometriaCombinadaNinos2a9RegularesPorInstitucion[institucion.id]['antropometriaCombinadaNinos2a9Normal']}</t>
  </si>
  <si>
    <t>${mes2AntropometriaCombinadaNinos2a9RegularesPorInstitucion[institucion.id]['antropometriaCombinadaNinos2a9DeficitAgudo']}</t>
  </si>
  <si>
    <t>${mes2AntropometriaCombinadaNinos2a9RegularesPorInstitucion[institucion.id]['antropometriaCombinadaNinos2a9DeficitCronicoCompensado']}</t>
  </si>
  <si>
    <t>${mes2AntropometriaCombinadaNinos2a9RegularesPorInstitucion[institucion.id]['antropometriaCombinadaNinos2a9DeficitCronicoDescompensado']}</t>
  </si>
  <si>
    <t>${mes3AntropometriaCombinadaNinos2a9RegularesPorInstitucion[institucion.id]['antropometriaCombinadaNinos2a9Sobrepeso']}</t>
  </si>
  <si>
    <t>${mes3AntropometriaCombinadaNinos2a9RegularesPorInstitucion[institucion.id]['antropometriaCombinadaNinos2a9Normal']}</t>
  </si>
  <si>
    <t>${mes3AntropometriaCombinadaNinos2a9RegularesPorInstitucion[institucion.id]['antropometriaCombinadaNinos2a9DeficitAgudo']}</t>
  </si>
  <si>
    <t>${mes3AntropometriaCombinadaNinos2a9RegularesPorInstitucion[institucion.id]['antropometriaCombinadaNinos2a9DeficitCronicoCompensado']}</t>
  </si>
  <si>
    <t>${mes3AntropometriaCombinadaNinos2a9RegularesPorInstitucion[institucion.id]['antropometriaCombinadaNinos2a9DeficitCronicoDescompensado']}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</si>
  <si>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</si>
  <si>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${mes1AntropometriaCombinadaNinos10a18RegularesPorInstitucion[institucion.id]['antropometriaCombinadaNinos10a18Sobrepeso']}</t>
  </si>
  <si>
    <t>${mes1AntropometriaCombinadaNinos10a18RegularesPorInstitucion[institucion.id]['antropometriaCombinadaNinos10a18Normal']}</t>
  </si>
  <si>
    <t>${mes1AntropometriaCombinadaNinos10a18RegularesPorInstitucion[institucion.id]['antropometriaCombinadaNinos10a18DeficitAgudo']}</t>
  </si>
  <si>
    <t>${mes1AntropometriaCombinadaNinos10a18RegularesPorInstitucion[institucion.id]['antropometriaCombinadaNinos10a18DeficitCronicoCompensado']}</t>
  </si>
  <si>
    <t>${mes1AntropometriaCombinadaNinos10a18RegularesPorInstitucion[institucion.id]['antropometriaCombinadaNinos10a18DeficitCronicoDescompensado']}</t>
  </si>
  <si>
    <t>${mes2AntropometriaCombinadaNinos10a18RegularesPorInstitucion[institucion.id]['antropometriaCombinadaNinos10a18Sobrepeso']}</t>
  </si>
  <si>
    <t>${mes2AntropometriaCombinadaNinos10a18RegularesPorInstitucion[institucion.id]['antropometriaCombinadaNinos10a18Normal']}</t>
  </si>
  <si>
    <t>${mes2AntropometriaCombinadaNinos10a18RegularesPorInstitucion[institucion.id]['antropometriaCombinadaNinos10a18DeficitAgudo']}</t>
  </si>
  <si>
    <t>${mes2AntropometriaCombinadaNinos10a18RegularesPorInstitucion[institucion.id]['antropometriaCombinadaNinos10a18DeficitCronicoCompensado']}</t>
  </si>
  <si>
    <t>${mes2AntropometriaCombinadaNinos10a18RegularesPorInstitucion[institucion.id]['antropometriaCombinadaNinos10a18DeficitCronicoDescompensado']}</t>
  </si>
  <si>
    <t>${mes3AntropometriaCombinadaNinos10a18RegularesPorInstitucion[institucion.id]['antropometriaCombinadaNinos10a18Sobrepeso']}</t>
  </si>
  <si>
    <t>${mes3AntropometriaCombinadaNinos10a18RegularesPorInstitucion[institucion.id]['antropometriaCombinadaNinos10a18Normal']}</t>
  </si>
  <si>
    <t>${mes3AntropometriaCombinadaNinos10a18RegularesPorInstitucion[institucion.id]['antropometriaCombinadaNinos10a18DeficitAgudo']}</t>
  </si>
  <si>
    <t>${mes3AntropometriaCombinadaNinos10a18RegularesPorInstitucion[institucion.id]['antropometriaCombinadaNinos10a18DeficitCronicoCompensado']}</t>
  </si>
  <si>
    <t>${mes3AntropometriaCombinadaNinos10a18RegularesPorInstitucion[institucion.id]['antropometriaCombinadaNinos10a18DeficitCronicoDescompensado']}</t>
  </si>
  <si>
    <t>${mes1AntropometriaCombinadaNinos10a18PorInstitucion[institucion.id]['antropometriaCombinadaNinos10a18Sobrepeso']}</t>
  </si>
  <si>
    <t>${mes1AntropometriaCombinadaNinos10a18PorInstitucion[institucion.id]['antropometriaCombinadaNinos10a18Normal']}</t>
  </si>
  <si>
    <t>${mes1AntropometriaCombinadaNinos10a18PorInstitucion[institucion.id]['antropometriaCombinadaNinos10a18DeficitAgudo']}</t>
  </si>
  <si>
    <t>${mes1AntropometriaCombinadaNinos10a18PorInstitucion[institucion.id]['antropometriaCombinadaNinos10a18DeficitCronicoCompensado']}</t>
  </si>
  <si>
    <t>${mes1AntropometriaCombinadaNinos10a18PorInstitucion[institucion.id]['antropometriaCombinadaNinos10a18DeficitCronicoDescompensado']}</t>
  </si>
  <si>
    <t>${mes2AntropometriaCombinadaNinos10a18PorInstitucion[institucion.id]['antropometriaCombinadaNinos10a18Sobrepeso']}</t>
  </si>
  <si>
    <t>${mes2AntropometriaCombinadaNinos10a18PorInstitucion[institucion.id]['antropometriaCombinadaNinos10a18Normal']}</t>
  </si>
  <si>
    <t>${mes2AntropometriaCombinadaNinos10a18PorInstitucion[institucion.id]['antropometriaCombinadaNinos10a18DeficitAgudo']}</t>
  </si>
  <si>
    <t>${mes2AntropometriaCombinadaNinos10a18PorInstitucion[institucion.id]['antropometriaCombinadaNinos10a18DeficitCronicoCompensado']}</t>
  </si>
  <si>
    <t>${mes2AntropometriaCombinadaNinos10a18PorInstitucion[institucion.id]['antropometriaCombinadaNinos10a18DeficitCronicoDescompensado']}</t>
  </si>
  <si>
    <t>${mes3AntropometriaCombinadaNinos10a18PorInstitucion[institucion.id]['antropometriaCombinadaNinos10a18Sobrepeso']}</t>
  </si>
  <si>
    <t>${mes3AntropometriaCombinadaNinos10a18PorInstitucion[institucion.id]['antropometriaCombinadaNinos10a18Normal']}</t>
  </si>
  <si>
    <t>${mes3AntropometriaCombinadaNinos10a18PorInstitucion[institucion.id]['antropometriaCombinadaNinos10a18DeficitAgudo']}</t>
  </si>
  <si>
    <t>${mes3AntropometriaCombinadaNinos10a18PorInstitucion[institucion.id]['antropometriaCombinadaNinos10a18DeficitCronicoCompensado']}</t>
  </si>
  <si>
    <t>${mes3AntropometriaCombinadaNinos10a18PorInstitucion[institucion.id]['antropometriaCombinadaNinos10a18DeficitCronicoDescompensado']}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</si>
  <si>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</si>
  <si>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</si>
  <si>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${mes1ImcAdultosPorInstitucion[institucion.id]['imcAdultosObesidadMorbida19a59']}</t>
  </si>
  <si>
    <t>${mes1ImcAdultosPorInstitucion[institucion.id]['imcAdultosObesidadMorbida60ymas']}</t>
  </si>
  <si>
    <t>${mes1ImcAdultosPorInstitucion[institucion.id]['imcAdultosObesidad19a59']}</t>
  </si>
  <si>
    <t>${mes1ImcAdultosPorInstitucion[institucion.id]['imcAdultosObesidad60ymas']}</t>
  </si>
  <si>
    <t>${mes1ImcAdultosPorInstitucion[institucion.id]['imcAdultosSobrepeso19a59']}</t>
  </si>
  <si>
    <t>${mes1ImcAdultosPorInstitucion[institucion.id]['imcAdultosSobrepeso60ymas']}</t>
  </si>
  <si>
    <t>${mes1ImcAdultosPorInstitucion[institucion.id]['imcAdultosNormal19a59']}</t>
  </si>
  <si>
    <t>${mes1ImcAdultosPorInstitucion[institucion.id]['imcAdultosNormal60ymas']}</t>
  </si>
  <si>
    <t>${mes1ImcAdultosPorInstitucion[institucion.id]['imcAdultosDelgadezLeve19a59']}</t>
  </si>
  <si>
    <t>${mes1ImcAdultosPorInstitucion[institucion.id]['imcAdultosDelgadezLeve60ymas']}</t>
  </si>
  <si>
    <t>${mes1ImcAdultosPorInstitucion[institucion.id]['imcAdultosDelgadezModerada19a59']}</t>
  </si>
  <si>
    <t>${mes1ImcAdultosPorInstitucion[institucion.id]['imcAdultosDelgadezModerada60ymas']}</t>
  </si>
  <si>
    <t>${mes1ImcAdultosPorInstitucion[institucion.id]['imcAdultosDelgadezIntensa19a59']}</t>
  </si>
  <si>
    <t>${mes1ImcAdultosPorInstitucion[institucion.id]['imcAdultosDelgadezIntensa60ymas']}</t>
  </si>
  <si>
    <t>${mes2ImcAdultosPorInstitucion[institucion.id]['imcAdultosObesidadMorbida19a59']}</t>
  </si>
  <si>
    <t>${mes2ImcAdultosPorInstitucion[institucion.id]['imcAdultosObesidadMorbida60ymas']}</t>
  </si>
  <si>
    <t>${mes2ImcAdultosPorInstitucion[institucion.id]['imcAdultosObesidad19a59']}</t>
  </si>
  <si>
    <t>${mes2ImcAdultosPorInstitucion[institucion.id]['imcAdultosObesidad60ymas']}</t>
  </si>
  <si>
    <t>${mes2ImcAdultosPorInstitucion[institucion.id]['imcAdultosSobrepeso19a59']}</t>
  </si>
  <si>
    <t>${mes2ImcAdultosPorInstitucion[institucion.id]['imcAdultosSobrepeso60ymas']}</t>
  </si>
  <si>
    <t>${mes2ImcAdultosPorInstitucion[institucion.id]['imcAdultosNormal19a59']}</t>
  </si>
  <si>
    <t>${mes2ImcAdultosPorInstitucion[institucion.id]['imcAdultosNormal60ymas']}</t>
  </si>
  <si>
    <t>${mes2ImcAdultosPorInstitucion[institucion.id]['imcAdultosDelgadezLeve19a59']}</t>
  </si>
  <si>
    <t>${mes2ImcAdultosPorInstitucion[institucion.id]['imcAdultosDelgadezLeve60ymas']}</t>
  </si>
  <si>
    <t>${mes2ImcAdultosPorInstitucion[institucion.id]['imcAdultosDelgadezModerada19a59']}</t>
  </si>
  <si>
    <t>${mes2ImcAdultosPorInstitucion[institucion.id]['imcAdultosDelgadezModerada60ymas']}</t>
  </si>
  <si>
    <t>${mes2ImcAdultosPorInstitucion[institucion.id]['imcAdultosDelgadezIntensa19a59']}</t>
  </si>
  <si>
    <t>${mes2ImcAdultosPorInstitucion[institucion.id]['imcAdultosDelgadezIntensa60ymas']}</t>
  </si>
  <si>
    <t>${mes3ImcAdultosPorInstitucion[institucion.id]['imcAdultosObesidadMorbida19a59']}</t>
  </si>
  <si>
    <t>${mes3ImcAdultosPorInstitucion[institucion.id]['imcAdultosObesidadMorbida60ymas']}</t>
  </si>
  <si>
    <t>${mes3ImcAdultosPorInstitucion[institucion.id]['imcAdultosObesidad19a59']}</t>
  </si>
  <si>
    <t>${mes3ImcAdultosPorInstitucion[institucion.id]['imcAdultosObesidad60ymas']}</t>
  </si>
  <si>
    <t>${mes3ImcAdultosPorInstitucion[institucion.id]['imcAdultosSobrepeso19a59']}</t>
  </si>
  <si>
    <t>${mes3ImcAdultosPorInstitucion[institucion.id]['imcAdultosSobrepeso60ymas']}</t>
  </si>
  <si>
    <t>${mes3ImcAdultosPorInstitucion[institucion.id]['imcAdultosNormal19a59']}</t>
  </si>
  <si>
    <t>${mes3ImcAdultosPorInstitucion[institucion.id]['imcAdultosNormal60ymas']}</t>
  </si>
  <si>
    <t>${mes3ImcAdultosPorInstitucion[institucion.id]['imcAdultosDelgadezLeve19a59']}</t>
  </si>
  <si>
    <t>${mes3ImcAdultosPorInstitucion[institucion.id]['imcAdultosDelgadezLeve60ymas']}</t>
  </si>
  <si>
    <t>${mes3ImcAdultosPorInstitucion[institucion.id]['imcAdultosDelgadezModerada19a59']}</t>
  </si>
  <si>
    <t>${mes3ImcAdultosPorInstitucion[institucion.id]['imcAdultosDelgadezModerada60ymas']}</t>
  </si>
  <si>
    <t>${mes3ImcAdultosPorInstitucion[institucion.id]['imcAdultosDelgadezIntensa19a59']}</t>
  </si>
  <si>
    <t>${mes3ImcAdultosPorInstitucion[institucion.id]['imcAdultosDelgadezIntensa60ymas']}</t>
  </si>
  <si>
    <t>${mes1RiesgosBiologicosPorInstitucion[institucion.id]['riesgoBiologicoDesnutricion']}</t>
  </si>
  <si>
    <t>${mes1RiesgosBiologicosPorInstitucion[institucion.id]['riesgoBiologicoObesidad']}</t>
  </si>
  <si>
    <t>${mes1RiesgosBiologicosPorInstitucion[institucion.id]['riesgoBiologicoDiabetesMellitus']}</t>
  </si>
  <si>
    <t>${mes1RiesgosBiologicosPorInstitucion[institucion.id]['riesgoBiologicoEnfermedadCardioVascular']}</t>
  </si>
  <si>
    <t>${mes1RiesgosBiologicosPorInstitucion[institucion.id]['riesgoBiologicoEnfermedadHematopoyetica']}</t>
  </si>
  <si>
    <t>${mes1RiesgosBiologicosPorInstitucion[institucion.id]['riesgoBiologicoEnfermedadSistemaDigestivo']}</t>
  </si>
  <si>
    <t>${mes1RiesgosBiologicosPorInstitucion[institucion.id]['riesgoBiologicoEnfermedadInfecciosaParasitaria']}</t>
  </si>
  <si>
    <t>${mes1RiesgosBiologicosPorInstitucion[institucion.id]['riesgoBiologicoEnfermedadGenitalUrinaria']}</t>
  </si>
  <si>
    <t>${mes1RiesgosBiologicosPorInstitucion[institucion.id]['riesgoBiologicoEnfermedadInmunologica']}</t>
  </si>
  <si>
    <t>${mes1RiesgosBiologicosPorInstitucion[institucion.id]['riesgoBiologicoDislipidemia']}</t>
  </si>
  <si>
    <t>${mes2RiesgosBiologicosPorInstitucion[institucion.id]['riesgoBiologicoDesnutricion']}</t>
  </si>
  <si>
    <t>${mes2RiesgosBiologicosPorInstitucion[institucion.id]['riesgoBiologicoObesidad']}</t>
  </si>
  <si>
    <t>${mes2RiesgosBiologicosPorInstitucion[institucion.id]['riesgoBiologicoDiabetesMellitus']}</t>
  </si>
  <si>
    <t>${mes2RiesgosBiologicosPorInstitucion[institucion.id]['riesgoBiologicoEnfermedadCardioVascular']}</t>
  </si>
  <si>
    <t>${mes2RiesgosBiologicosPorInstitucion[institucion.id]['riesgoBiologicoEnfermedadHematopoyetica']}</t>
  </si>
  <si>
    <t>${mes2RiesgosBiologicosPorInstitucion[institucion.id]['riesgoBiologicoEnfermedadSistemaDigestivo']}</t>
  </si>
  <si>
    <t>${mes2RiesgosBiologicosPorInstitucion[institucion.id]['riesgoBiologicoEnfermedadInfecciosaParasitaria']}</t>
  </si>
  <si>
    <t>${mes2RiesgosBiologicosPorInstitucion[institucion.id]['riesgoBiologicoEnfermedadGenitalUrinaria']}</t>
  </si>
  <si>
    <t>${mes2RiesgosBiologicosPorInstitucion[institucion.id]['riesgoBiologicoEnfermedadInmunologica']}</t>
  </si>
  <si>
    <t>${mes2RiesgosBiologicosPorInstitucion[institucion.id]['riesgoBiologicoDislipidemia']}</t>
  </si>
  <si>
    <t>${mes3RiesgosBiologicosPorInstitucion[institucion.id]['riesgoBiologicoDesnutricion']}</t>
  </si>
  <si>
    <t>${mes3RiesgosBiologicosPorInstitucion[institucion.id]['riesgoBiologicoObesidad']}</t>
  </si>
  <si>
    <t>${mes3RiesgosBiologicosPorInstitucion[institucion.id]['riesgoBiologicoDiabetesMellitus']}</t>
  </si>
  <si>
    <t>${mes3RiesgosBiologicosPorInstitucion[institucion.id]['riesgoBiologicoEnfermedadCardioVascular']}</t>
  </si>
  <si>
    <t>${mes3RiesgosBiologicosPorInstitucion[institucion.id]['riesgoBiologicoEnfermedadHematopoyetica']}</t>
  </si>
  <si>
    <t>${mes3RiesgosBiologicosPorInstitucion[institucion.id]['riesgoBiologicoEnfermedadSistemaDigestivo']}</t>
  </si>
  <si>
    <t>${mes3RiesgosBiologicosPorInstitucion[institucion.id]['riesgoBiologicoEnfermedadInfecciosaParasitaria']}</t>
  </si>
  <si>
    <t>${mes3RiesgosBiologicosPorInstitucion[institucion.id]['riesgoBiologicoEnfermedadGenitalUrinaria']}</t>
  </si>
  <si>
    <t>${mes3RiesgosBiologicosPorInstitucion[institucion.id]['riesgoBiologicoEnfermedadInmunologica']}</t>
  </si>
  <si>
    <t>${mes3RiesgosBiologicosPorInstitucion[institucion.id]['riesgoBiologicoDislipidemia']}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</si>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</sst>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12"/>
      <color rgb="FF0070C0"/>
      <name val="Calibri"/>
      <family val="2"/>
    </font>
    <font>
      <sz val="7"/>
      <color theme="4"/>
      <name val="Segoe UI"/>
      <family val="2"/>
    </font>
    <font>
      <sz val="10"/>
      <color rgb="FF002060"/>
      <name val="Segoe U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8"/>
      <color theme="0"/>
      <name val="Quattrocento Sans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11"/>
      <color rgb="FFFF0000"/>
      <name val="Quattrocento Sans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22" fillId="5" borderId="24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 wrapText="1"/>
    </xf>
    <xf numFmtId="0" fontId="22" fillId="12" borderId="25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13" borderId="25" xfId="0" applyFont="1" applyFill="1" applyBorder="1" applyAlignment="1">
      <alignment horizontal="center" vertical="center" wrapText="1"/>
    </xf>
    <xf numFmtId="0" fontId="22" fillId="14" borderId="25" xfId="0" applyFont="1" applyFill="1" applyBorder="1" applyAlignment="1">
      <alignment horizontal="center" vertical="center" wrapText="1"/>
    </xf>
    <xf numFmtId="0" fontId="22" fillId="15" borderId="25" xfId="0" applyFont="1" applyFill="1" applyBorder="1" applyAlignment="1">
      <alignment horizontal="center" vertical="center" wrapText="1"/>
    </xf>
    <xf numFmtId="0" fontId="22" fillId="16" borderId="25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22" fillId="5" borderId="29" xfId="0" applyFont="1" applyFill="1" applyBorder="1" applyAlignment="1">
      <alignment horizontal="center" vertical="center"/>
    </xf>
    <xf numFmtId="0" fontId="22" fillId="10" borderId="30" xfId="0" applyFont="1" applyFill="1" applyBorder="1" applyAlignment="1">
      <alignment horizontal="center" vertical="center"/>
    </xf>
    <xf numFmtId="0" fontId="22" fillId="11" borderId="26" xfId="0" applyFont="1" applyFill="1" applyBorder="1" applyAlignment="1">
      <alignment horizontal="center" vertical="center" wrapText="1"/>
    </xf>
    <xf numFmtId="0" fontId="22" fillId="12" borderId="30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13" borderId="30" xfId="0" applyFont="1" applyFill="1" applyBorder="1" applyAlignment="1">
      <alignment horizontal="center" vertical="center" wrapText="1"/>
    </xf>
    <xf numFmtId="0" fontId="22" fillId="14" borderId="26" xfId="0" applyFont="1" applyFill="1" applyBorder="1" applyAlignment="1">
      <alignment horizontal="center" vertical="center" wrapText="1"/>
    </xf>
    <xf numFmtId="0" fontId="22" fillId="15" borderId="30" xfId="0" applyFont="1" applyFill="1" applyBorder="1" applyAlignment="1">
      <alignment horizontal="center" vertical="center" wrapText="1"/>
    </xf>
    <xf numFmtId="0" fontId="22" fillId="16" borderId="26" xfId="0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3" fillId="0" borderId="0" xfId="0" applyFont="1" applyAlignment="1">
      <alignment horizontal="left"/>
    </xf>
    <xf numFmtId="0" fontId="34" fillId="0" borderId="0" xfId="0" applyFont="1"/>
    <xf numFmtId="0" fontId="53" fillId="0" borderId="0" xfId="0" applyFont="1"/>
    <xf numFmtId="0" fontId="0" fillId="0" borderId="63" xfId="0" applyBorder="1"/>
    <xf numFmtId="0" fontId="15" fillId="0" borderId="63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5" borderId="31" xfId="0" applyFont="1" applyFill="1" applyBorder="1" applyAlignment="1">
      <alignment horizontal="center" vertical="center" wrapText="1"/>
    </xf>
    <xf numFmtId="0" fontId="21" fillId="5" borderId="67" xfId="0" applyFont="1" applyFill="1" applyBorder="1" applyAlignment="1">
      <alignment horizontal="center" vertical="center" wrapText="1"/>
    </xf>
    <xf numFmtId="0" fontId="21" fillId="5" borderId="34" xfId="0" applyFont="1" applyFill="1" applyBorder="1" applyAlignment="1">
      <alignment horizontal="center" vertical="center" wrapText="1"/>
    </xf>
    <xf numFmtId="0" fontId="21" fillId="5" borderId="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4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vertical="center" wrapText="1"/>
    </xf>
    <xf numFmtId="0" fontId="24" fillId="5" borderId="64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vertical="center" wrapText="1"/>
    </xf>
    <xf numFmtId="0" fontId="7" fillId="18" borderId="89" xfId="0" applyFont="1" applyFill="1" applyBorder="1" applyAlignment="1">
      <alignment horizontal="center" vertical="center" wrapText="1"/>
    </xf>
    <xf numFmtId="0" fontId="21" fillId="18" borderId="78" xfId="0" applyFont="1" applyFill="1" applyBorder="1" applyAlignment="1">
      <alignment horizontal="center" vertical="center" wrapText="1"/>
    </xf>
    <xf numFmtId="0" fontId="27" fillId="28" borderId="75" xfId="0" applyFont="1" applyFill="1" applyBorder="1" applyAlignment="1">
      <alignment horizontal="center" vertical="center" wrapText="1"/>
    </xf>
    <xf numFmtId="0" fontId="21" fillId="18" borderId="77" xfId="0" applyFont="1" applyFill="1" applyBorder="1" applyAlignment="1">
      <alignment horizontal="center" vertical="center" wrapText="1"/>
    </xf>
    <xf numFmtId="0" fontId="21" fillId="18" borderId="95" xfId="0" applyFont="1" applyFill="1" applyBorder="1" applyAlignment="1">
      <alignment horizontal="center" vertical="center" wrapText="1"/>
    </xf>
    <xf numFmtId="0" fontId="6" fillId="5" borderId="96" xfId="0" applyFont="1" applyFill="1" applyBorder="1" applyAlignment="1">
      <alignment horizontal="center" vertical="center" wrapText="1"/>
    </xf>
    <xf numFmtId="0" fontId="7" fillId="18" borderId="94" xfId="0" applyFont="1" applyFill="1" applyBorder="1" applyAlignment="1">
      <alignment horizontal="center" vertical="center" wrapText="1"/>
    </xf>
    <xf numFmtId="0" fontId="20" fillId="5" borderId="96" xfId="0" applyFont="1" applyFill="1" applyBorder="1" applyAlignment="1">
      <alignment horizontal="center" vertical="center" wrapText="1"/>
    </xf>
    <xf numFmtId="0" fontId="7" fillId="18" borderId="96" xfId="0" applyFont="1" applyFill="1" applyBorder="1" applyAlignment="1">
      <alignment horizontal="center" vertical="center" wrapText="1"/>
    </xf>
    <xf numFmtId="0" fontId="7" fillId="0" borderId="95" xfId="0" applyFont="1" applyBorder="1" applyAlignment="1">
      <alignment horizontal="center" vertical="center" wrapText="1"/>
    </xf>
    <xf numFmtId="0" fontId="6" fillId="5" borderId="78" xfId="0" applyFont="1" applyFill="1" applyBorder="1" applyAlignment="1">
      <alignment horizontal="center" vertical="center" wrapText="1"/>
    </xf>
    <xf numFmtId="0" fontId="6" fillId="5" borderId="98" xfId="0" applyFont="1" applyFill="1" applyBorder="1" applyAlignment="1">
      <alignment horizontal="center" vertical="center" wrapText="1"/>
    </xf>
    <xf numFmtId="0" fontId="7" fillId="18" borderId="98" xfId="0" applyFont="1" applyFill="1" applyBorder="1" applyAlignment="1">
      <alignment horizontal="center" vertical="center" wrapText="1"/>
    </xf>
    <xf numFmtId="0" fontId="28" fillId="0" borderId="76" xfId="0" applyFont="1" applyBorder="1" applyAlignment="1">
      <alignment horizontal="center" vertical="center"/>
    </xf>
    <xf numFmtId="0" fontId="28" fillId="0" borderId="77" xfId="0" applyFont="1" applyBorder="1" applyAlignment="1">
      <alignment horizontal="center" vertical="center"/>
    </xf>
    <xf numFmtId="0" fontId="29" fillId="5" borderId="96" xfId="0" applyFont="1" applyFill="1" applyBorder="1" applyAlignment="1">
      <alignment horizontal="center" vertical="center"/>
    </xf>
    <xf numFmtId="0" fontId="28" fillId="8" borderId="97" xfId="0" applyFont="1" applyFill="1" applyBorder="1" applyAlignment="1">
      <alignment horizontal="center" vertical="center"/>
    </xf>
    <xf numFmtId="0" fontId="28" fillId="8" borderId="96" xfId="0" applyFont="1" applyFill="1" applyBorder="1" applyAlignment="1">
      <alignment horizontal="center" vertical="center"/>
    </xf>
    <xf numFmtId="0" fontId="28" fillId="8" borderId="94" xfId="0" applyFont="1" applyFill="1" applyBorder="1" applyAlignment="1">
      <alignment horizontal="center" vertical="center"/>
    </xf>
    <xf numFmtId="0" fontId="27" fillId="28" borderId="7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7" fillId="5" borderId="67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21" fillId="5" borderId="61" xfId="0" applyFont="1" applyFill="1" applyBorder="1" applyAlignment="1">
      <alignment horizontal="center" vertical="center" wrapText="1"/>
    </xf>
    <xf numFmtId="0" fontId="21" fillId="5" borderId="42" xfId="0" applyFont="1" applyFill="1" applyBorder="1" applyAlignment="1">
      <alignment horizontal="center" vertical="center" wrapText="1"/>
    </xf>
    <xf numFmtId="0" fontId="9" fillId="5" borderId="61" xfId="0" applyFont="1" applyFill="1" applyBorder="1" applyAlignment="1">
      <alignment horizontal="center" vertical="center" wrapText="1"/>
    </xf>
    <xf numFmtId="0" fontId="7" fillId="0" borderId="96" xfId="0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 wrapText="1"/>
    </xf>
    <xf numFmtId="0" fontId="7" fillId="0" borderId="98" xfId="0" applyFont="1" applyBorder="1" applyAlignment="1">
      <alignment horizontal="center" vertical="center" wrapText="1"/>
    </xf>
    <xf numFmtId="0" fontId="27" fillId="28" borderId="94" xfId="0" applyFont="1" applyFill="1" applyBorder="1" applyAlignment="1">
      <alignment horizontal="center" vertical="center" wrapText="1"/>
    </xf>
    <xf numFmtId="0" fontId="7" fillId="18" borderId="88" xfId="0" applyFont="1" applyFill="1" applyBorder="1" applyAlignment="1">
      <alignment horizontal="center" vertical="center" wrapText="1"/>
    </xf>
    <xf numFmtId="0" fontId="7" fillId="18" borderId="91" xfId="0" applyFont="1" applyFill="1" applyBorder="1" applyAlignment="1">
      <alignment horizontal="center" vertical="center" wrapText="1"/>
    </xf>
    <xf numFmtId="0" fontId="7" fillId="18" borderId="90" xfId="0" applyFont="1" applyFill="1" applyBorder="1" applyAlignment="1">
      <alignment horizontal="center" vertical="center" wrapText="1"/>
    </xf>
    <xf numFmtId="0" fontId="7" fillId="18" borderId="92" xfId="0" applyFont="1" applyFill="1" applyBorder="1" applyAlignment="1">
      <alignment horizontal="center" vertical="center" wrapText="1"/>
    </xf>
    <xf numFmtId="0" fontId="52" fillId="5" borderId="93" xfId="0" applyFont="1" applyFill="1" applyBorder="1" applyAlignment="1">
      <alignment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60" fillId="0" borderId="88" xfId="0" applyFont="1" applyBorder="1" applyAlignment="1">
      <alignment horizontal="center" vertical="center" wrapText="1"/>
    </xf>
    <xf numFmtId="0" fontId="60" fillId="0" borderId="89" xfId="0" applyFont="1" applyBorder="1" applyAlignment="1">
      <alignment horizontal="center" vertical="center" wrapText="1"/>
    </xf>
    <xf numFmtId="0" fontId="60" fillId="28" borderId="91" xfId="0" applyFont="1" applyFill="1" applyBorder="1" applyAlignment="1">
      <alignment horizontal="center" vertical="center" wrapText="1"/>
    </xf>
    <xf numFmtId="0" fontId="9" fillId="28" borderId="96" xfId="0" applyFont="1" applyFill="1" applyBorder="1" applyAlignment="1">
      <alignment horizontal="center" vertical="center" wrapText="1"/>
    </xf>
    <xf numFmtId="0" fontId="9" fillId="28" borderId="97" xfId="0" applyFont="1" applyFill="1" applyBorder="1" applyAlignment="1">
      <alignment horizontal="center" vertical="center"/>
    </xf>
    <xf numFmtId="0" fontId="9" fillId="28" borderId="96" xfId="0" applyFont="1" applyFill="1" applyBorder="1" applyAlignment="1">
      <alignment horizontal="center" vertical="center"/>
    </xf>
    <xf numFmtId="0" fontId="9" fillId="28" borderId="94" xfId="0" applyFont="1" applyFill="1" applyBorder="1" applyAlignment="1">
      <alignment horizontal="center" vertical="center"/>
    </xf>
    <xf numFmtId="0" fontId="20" fillId="5" borderId="92" xfId="0" applyFont="1" applyFill="1" applyBorder="1" applyAlignment="1">
      <alignment horizontal="center" vertical="center" wrapText="1"/>
    </xf>
    <xf numFmtId="0" fontId="15" fillId="5" borderId="97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6" fillId="5" borderId="94" xfId="0" applyFont="1" applyFill="1" applyBorder="1" applyAlignment="1">
      <alignment horizontal="center" vertical="center" wrapText="1"/>
    </xf>
    <xf numFmtId="0" fontId="20" fillId="5" borderId="93" xfId="0" applyFont="1" applyFill="1" applyBorder="1" applyAlignment="1">
      <alignment horizontal="center" vertical="center" wrapText="1"/>
    </xf>
    <xf numFmtId="0" fontId="20" fillId="5" borderId="91" xfId="0" applyFont="1" applyFill="1" applyBorder="1" applyAlignment="1">
      <alignment horizontal="center" vertical="center" wrapText="1"/>
    </xf>
    <xf numFmtId="0" fontId="20" fillId="5" borderId="88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2" fillId="5" borderId="31" xfId="0" applyFont="1" applyFill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1" fillId="0" borderId="63" xfId="0" applyFont="1" applyBorder="1"/>
    <xf numFmtId="0" fontId="30" fillId="5" borderId="10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9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49" fillId="0" borderId="0" xfId="0" applyFont="1" applyAlignment="1">
      <alignment horizontal="right" vertical="center"/>
    </xf>
    <xf numFmtId="0" fontId="11" fillId="3" borderId="80" xfId="0" applyFont="1" applyFill="1" applyBorder="1" applyAlignment="1">
      <alignment horizontal="center" vertical="center" wrapText="1"/>
    </xf>
    <xf numFmtId="0" fontId="11" fillId="3" borderId="81" xfId="0" applyFont="1" applyFill="1" applyBorder="1" applyAlignment="1">
      <alignment horizontal="center" vertical="center" wrapText="1"/>
    </xf>
    <xf numFmtId="0" fontId="11" fillId="3" borderId="82" xfId="0" applyFont="1" applyFill="1" applyBorder="1" applyAlignment="1">
      <alignment horizontal="center" vertical="center" wrapText="1"/>
    </xf>
    <xf numFmtId="0" fontId="11" fillId="3" borderId="105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106" xfId="0" applyFont="1" applyFill="1" applyBorder="1" applyAlignment="1">
      <alignment horizontal="center" vertical="center" wrapText="1"/>
    </xf>
    <xf numFmtId="0" fontId="11" fillId="3" borderId="83" xfId="0" applyFont="1" applyFill="1" applyBorder="1" applyAlignment="1">
      <alignment horizontal="center" vertical="center" wrapText="1"/>
    </xf>
    <xf numFmtId="0" fontId="11" fillId="3" borderId="84" xfId="0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center" vertical="center" wrapText="1"/>
    </xf>
    <xf numFmtId="0" fontId="21" fillId="5" borderId="86" xfId="0" applyFont="1" applyFill="1" applyBorder="1" applyAlignment="1">
      <alignment horizontal="center" vertical="center" wrapText="1"/>
    </xf>
    <xf numFmtId="0" fontId="21" fillId="5" borderId="87" xfId="0" applyFont="1" applyFill="1" applyBorder="1" applyAlignment="1">
      <alignment horizontal="center" vertical="center" wrapText="1"/>
    </xf>
    <xf numFmtId="0" fontId="15" fillId="5" borderId="86" xfId="0" applyFont="1" applyFill="1" applyBorder="1" applyAlignment="1">
      <alignment horizontal="center" vertical="center" wrapText="1"/>
    </xf>
    <xf numFmtId="0" fontId="15" fillId="5" borderId="87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left"/>
    </xf>
    <xf numFmtId="0" fontId="8" fillId="5" borderId="100" xfId="0" applyFont="1" applyFill="1" applyBorder="1" applyAlignment="1">
      <alignment horizontal="center" vertical="center" textRotation="255"/>
    </xf>
    <xf numFmtId="0" fontId="8" fillId="5" borderId="104" xfId="0" applyFont="1" applyFill="1" applyBorder="1" applyAlignment="1">
      <alignment horizontal="center" vertical="center" textRotation="255"/>
    </xf>
    <xf numFmtId="0" fontId="50" fillId="22" borderId="35" xfId="0" applyFont="1" applyFill="1" applyBorder="1" applyAlignment="1">
      <alignment horizontal="center" vertical="center" wrapText="1"/>
    </xf>
    <xf numFmtId="0" fontId="50" fillId="22" borderId="31" xfId="0" applyFont="1" applyFill="1" applyBorder="1" applyAlignment="1">
      <alignment horizontal="center" vertical="center" wrapText="1"/>
    </xf>
    <xf numFmtId="0" fontId="50" fillId="22" borderId="67" xfId="0" applyFont="1" applyFill="1" applyBorder="1" applyAlignment="1">
      <alignment horizontal="center" vertical="center" wrapText="1"/>
    </xf>
    <xf numFmtId="0" fontId="50" fillId="22" borderId="64" xfId="0" applyFont="1" applyFill="1" applyBorder="1" applyAlignment="1">
      <alignment horizontal="center" vertical="center" wrapText="1"/>
    </xf>
    <xf numFmtId="0" fontId="8" fillId="5" borderId="71" xfId="0" applyFont="1" applyFill="1" applyBorder="1" applyAlignment="1">
      <alignment horizontal="center" vertical="center" textRotation="255"/>
    </xf>
    <xf numFmtId="0" fontId="8" fillId="5" borderId="103" xfId="0" applyFont="1" applyFill="1" applyBorder="1" applyAlignment="1">
      <alignment horizontal="center" vertical="center" textRotation="255"/>
    </xf>
    <xf numFmtId="0" fontId="8" fillId="5" borderId="72" xfId="0" applyFont="1" applyFill="1" applyBorder="1" applyAlignment="1">
      <alignment horizontal="center" vertical="center" textRotation="255"/>
    </xf>
    <xf numFmtId="0" fontId="8" fillId="5" borderId="101" xfId="0" applyFont="1" applyFill="1" applyBorder="1" applyAlignment="1">
      <alignment horizontal="center" vertical="center" textRotation="255"/>
    </xf>
    <xf numFmtId="0" fontId="8" fillId="5" borderId="73" xfId="0" applyFont="1" applyFill="1" applyBorder="1" applyAlignment="1">
      <alignment horizontal="center" vertical="center" textRotation="255"/>
    </xf>
    <xf numFmtId="0" fontId="8" fillId="5" borderId="102" xfId="0" applyFont="1" applyFill="1" applyBorder="1" applyAlignment="1">
      <alignment horizontal="center" vertical="center" textRotation="255"/>
    </xf>
    <xf numFmtId="0" fontId="14" fillId="20" borderId="13" xfId="0" applyFont="1" applyFill="1" applyBorder="1" applyAlignment="1">
      <alignment horizontal="center"/>
    </xf>
    <xf numFmtId="0" fontId="12" fillId="21" borderId="14" xfId="0" applyFont="1" applyFill="1" applyBorder="1"/>
    <xf numFmtId="0" fontId="14" fillId="20" borderId="16" xfId="0" applyFont="1" applyFill="1" applyBorder="1" applyAlignment="1">
      <alignment horizontal="center"/>
    </xf>
    <xf numFmtId="0" fontId="23" fillId="26" borderId="34" xfId="0" applyFont="1" applyFill="1" applyBorder="1" applyAlignment="1">
      <alignment horizontal="center" vertical="center" textRotation="255"/>
    </xf>
    <xf numFmtId="0" fontId="23" fillId="26" borderId="70" xfId="0" applyFont="1" applyFill="1" applyBorder="1" applyAlignment="1">
      <alignment horizontal="center" vertical="center" textRotation="255"/>
    </xf>
    <xf numFmtId="0" fontId="23" fillId="26" borderId="31" xfId="0" applyFont="1" applyFill="1" applyBorder="1" applyAlignment="1">
      <alignment horizontal="center" vertical="center" textRotation="255" wrapText="1"/>
    </xf>
    <xf numFmtId="0" fontId="23" fillId="26" borderId="68" xfId="0" applyFont="1" applyFill="1" applyBorder="1" applyAlignment="1">
      <alignment horizontal="center" vertical="center" textRotation="255" wrapText="1"/>
    </xf>
    <xf numFmtId="0" fontId="23" fillId="26" borderId="33" xfId="0" applyFont="1" applyFill="1" applyBorder="1" applyAlignment="1">
      <alignment horizontal="center" vertical="center" textRotation="255" wrapText="1"/>
    </xf>
    <xf numFmtId="0" fontId="23" fillId="26" borderId="47" xfId="0" applyFont="1" applyFill="1" applyBorder="1" applyAlignment="1">
      <alignment horizontal="center" vertical="center" textRotation="255" wrapText="1"/>
    </xf>
    <xf numFmtId="0" fontId="23" fillId="26" borderId="33" xfId="0" applyFont="1" applyFill="1" applyBorder="1" applyAlignment="1">
      <alignment horizontal="center" vertical="center" textRotation="255"/>
    </xf>
    <xf numFmtId="0" fontId="23" fillId="26" borderId="47" xfId="0" applyFont="1" applyFill="1" applyBorder="1" applyAlignment="1">
      <alignment horizontal="center" vertical="center" textRotation="255"/>
    </xf>
    <xf numFmtId="0" fontId="12" fillId="21" borderId="69" xfId="0" applyFont="1" applyFill="1" applyBorder="1"/>
    <xf numFmtId="0" fontId="50" fillId="22" borderId="36" xfId="0" applyFont="1" applyFill="1" applyBorder="1" applyAlignment="1">
      <alignment horizontal="center" vertical="center" wrapText="1"/>
    </xf>
    <xf numFmtId="0" fontId="45" fillId="21" borderId="57" xfId="0" applyFont="1" applyFill="1" applyBorder="1" applyAlignment="1">
      <alignment horizontal="center"/>
    </xf>
    <xf numFmtId="0" fontId="45" fillId="21" borderId="3" xfId="0" applyFont="1" applyFill="1" applyBorder="1" applyAlignment="1">
      <alignment horizontal="center"/>
    </xf>
    <xf numFmtId="0" fontId="45" fillId="21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9" fillId="6" borderId="2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9" fillId="6" borderId="57" xfId="0" applyFont="1" applyFill="1" applyBorder="1" applyAlignment="1">
      <alignment horizontal="center" vertical="center" wrapText="1"/>
    </xf>
    <xf numFmtId="0" fontId="9" fillId="4" borderId="86" xfId="0" applyFont="1" applyFill="1" applyBorder="1" applyAlignment="1">
      <alignment horizontal="center" vertical="center" textRotation="255" wrapText="1"/>
    </xf>
    <xf numFmtId="0" fontId="12" fillId="0" borderId="99" xfId="0" applyFont="1" applyBorder="1"/>
    <xf numFmtId="0" fontId="12" fillId="0" borderId="87" xfId="0" applyFont="1" applyBorder="1"/>
    <xf numFmtId="0" fontId="17" fillId="5" borderId="7" xfId="0" applyFont="1" applyFill="1" applyBorder="1" applyAlignment="1">
      <alignment horizontal="center" vertical="center" wrapText="1"/>
    </xf>
    <xf numFmtId="0" fontId="12" fillId="0" borderId="36" xfId="0" applyFont="1" applyBorder="1"/>
    <xf numFmtId="0" fontId="12" fillId="0" borderId="19" xfId="0" applyFont="1" applyBorder="1"/>
    <xf numFmtId="0" fontId="12" fillId="0" borderId="63" xfId="0" applyFont="1" applyBorder="1"/>
    <xf numFmtId="0" fontId="12" fillId="0" borderId="21" xfId="0" applyFont="1" applyBorder="1"/>
    <xf numFmtId="0" fontId="12" fillId="0" borderId="69" xfId="0" applyFont="1" applyBorder="1"/>
    <xf numFmtId="0" fontId="12" fillId="0" borderId="3" xfId="0" applyFont="1" applyBorder="1"/>
    <xf numFmtId="0" fontId="9" fillId="6" borderId="7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18" xfId="0" applyFont="1" applyBorder="1"/>
    <xf numFmtId="0" fontId="24" fillId="5" borderId="38" xfId="0" applyFont="1" applyFill="1" applyBorder="1" applyAlignment="1">
      <alignment horizontal="center" vertical="center" wrapText="1"/>
    </xf>
    <xf numFmtId="0" fontId="12" fillId="0" borderId="41" xfId="0" applyFont="1" applyBorder="1"/>
    <xf numFmtId="0" fontId="24" fillId="5" borderId="42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23" xfId="0" applyFont="1" applyBorder="1"/>
    <xf numFmtId="0" fontId="9" fillId="6" borderId="35" xfId="0" applyFont="1" applyFill="1" applyBorder="1" applyAlignment="1">
      <alignment horizontal="center" vertical="center" textRotation="255" wrapText="1"/>
    </xf>
    <xf numFmtId="0" fontId="12" fillId="0" borderId="58" xfId="0" applyFont="1" applyBorder="1"/>
    <xf numFmtId="0" fontId="6" fillId="6" borderId="57" xfId="0" applyFont="1" applyFill="1" applyBorder="1" applyAlignment="1">
      <alignment horizontal="center" vertical="center" wrapText="1"/>
    </xf>
    <xf numFmtId="0" fontId="12" fillId="0" borderId="22" xfId="0" applyFont="1" applyBorder="1"/>
    <xf numFmtId="0" fontId="7" fillId="6" borderId="3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1" fillId="7" borderId="69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1" fillId="8" borderId="69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11" fillId="3" borderId="94" xfId="0" applyFont="1" applyFill="1" applyBorder="1" applyAlignment="1">
      <alignment horizontal="center" vertical="center" wrapText="1"/>
    </xf>
    <xf numFmtId="0" fontId="62" fillId="0" borderId="94" xfId="0" applyFont="1" applyBorder="1"/>
    <xf numFmtId="0" fontId="21" fillId="6" borderId="35" xfId="0" applyFont="1" applyFill="1" applyBorder="1" applyAlignment="1">
      <alignment horizontal="center" vertical="center" wrapText="1"/>
    </xf>
    <xf numFmtId="0" fontId="11" fillId="8" borderId="94" xfId="0" applyFont="1" applyFill="1" applyBorder="1" applyAlignment="1">
      <alignment horizontal="center" vertical="center" wrapText="1"/>
    </xf>
    <xf numFmtId="0" fontId="12" fillId="0" borderId="94" xfId="0" applyFont="1" applyBorder="1"/>
    <xf numFmtId="0" fontId="9" fillId="6" borderId="37" xfId="0" applyFont="1" applyFill="1" applyBorder="1" applyAlignment="1">
      <alignment horizontal="center" vertical="center" textRotation="255" wrapText="1"/>
    </xf>
    <xf numFmtId="0" fontId="9" fillId="6" borderId="3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0" fillId="5" borderId="35" xfId="0" applyFont="1" applyFill="1" applyBorder="1" applyAlignment="1">
      <alignment horizontal="center" vertical="center" wrapText="1"/>
    </xf>
    <xf numFmtId="0" fontId="12" fillId="0" borderId="61" xfId="0" applyFont="1" applyBorder="1"/>
    <xf numFmtId="0" fontId="9" fillId="6" borderId="37" xfId="0" applyFont="1" applyFill="1" applyBorder="1" applyAlignment="1">
      <alignment horizontal="center" vertical="center" wrapText="1"/>
    </xf>
    <xf numFmtId="0" fontId="21" fillId="6" borderId="37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12" fillId="0" borderId="39" xfId="0" applyFont="1" applyBorder="1"/>
    <xf numFmtId="0" fontId="12" fillId="0" borderId="40" xfId="0" applyFont="1" applyBorder="1"/>
    <xf numFmtId="0" fontId="9" fillId="6" borderId="16" xfId="0" applyFont="1" applyFill="1" applyBorder="1" applyAlignment="1">
      <alignment horizontal="center" vertical="center" wrapText="1"/>
    </xf>
    <xf numFmtId="0" fontId="12" fillId="0" borderId="15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23" fillId="26" borderId="32" xfId="0" applyFont="1" applyFill="1" applyBorder="1" applyAlignment="1">
      <alignment horizontal="center" vertical="center" textRotation="255" wrapText="1"/>
    </xf>
    <xf numFmtId="0" fontId="23" fillId="26" borderId="62" xfId="0" applyFont="1" applyFill="1" applyBorder="1" applyAlignment="1">
      <alignment horizontal="center" vertical="center" textRotation="255" wrapText="1"/>
    </xf>
    <xf numFmtId="0" fontId="12" fillId="27" borderId="47" xfId="0" applyFont="1" applyFill="1" applyBorder="1"/>
    <xf numFmtId="0" fontId="12" fillId="27" borderId="62" xfId="0" applyFont="1" applyFill="1" applyBorder="1"/>
    <xf numFmtId="0" fontId="9" fillId="23" borderId="57" xfId="0" applyFont="1" applyFill="1" applyBorder="1" applyAlignment="1">
      <alignment horizontal="center" vertical="center" wrapText="1"/>
    </xf>
    <xf numFmtId="0" fontId="9" fillId="23" borderId="56" xfId="0" applyFont="1" applyFill="1" applyBorder="1" applyAlignment="1">
      <alignment horizontal="center" vertical="center" wrapText="1"/>
    </xf>
    <xf numFmtId="0" fontId="9" fillId="23" borderId="52" xfId="0" applyFont="1" applyFill="1" applyBorder="1" applyAlignment="1">
      <alignment horizontal="center"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48" fillId="0" borderId="3" xfId="0" applyFont="1" applyBorder="1"/>
    <xf numFmtId="0" fontId="48" fillId="0" borderId="57" xfId="0" applyFont="1" applyBorder="1"/>
    <xf numFmtId="0" fontId="12" fillId="0" borderId="85" xfId="0" applyFont="1" applyBorder="1"/>
    <xf numFmtId="0" fontId="45" fillId="19" borderId="57" xfId="0" applyFont="1" applyFill="1" applyBorder="1" applyAlignment="1">
      <alignment horizontal="center"/>
    </xf>
    <xf numFmtId="0" fontId="45" fillId="19" borderId="3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21" fillId="5" borderId="82" xfId="0" applyFont="1" applyFill="1" applyBorder="1" applyAlignment="1">
      <alignment horizontal="center" vertical="center" wrapText="1"/>
    </xf>
    <xf numFmtId="0" fontId="21" fillId="5" borderId="106" xfId="0" applyFont="1" applyFill="1" applyBorder="1" applyAlignment="1">
      <alignment horizontal="center" vertical="center" wrapText="1"/>
    </xf>
    <xf numFmtId="0" fontId="23" fillId="26" borderId="67" xfId="0" applyFont="1" applyFill="1" applyBorder="1" applyAlignment="1">
      <alignment horizontal="center" vertical="center" textRotation="255"/>
    </xf>
    <xf numFmtId="0" fontId="12" fillId="27" borderId="42" xfId="0" applyFont="1" applyFill="1" applyBorder="1"/>
    <xf numFmtId="0" fontId="9" fillId="4" borderId="8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0" fillId="0" borderId="0" xfId="0"/>
    <xf numFmtId="0" fontId="12" fillId="0" borderId="20" xfId="0" applyFont="1" applyBorder="1"/>
    <xf numFmtId="0" fontId="12" fillId="0" borderId="17" xfId="0" applyFont="1" applyBorder="1"/>
    <xf numFmtId="0" fontId="9" fillId="22" borderId="81" xfId="0" applyFont="1" applyFill="1" applyBorder="1" applyAlignment="1">
      <alignment horizontal="center" vertical="center" wrapText="1"/>
    </xf>
    <xf numFmtId="0" fontId="9" fillId="22" borderId="84" xfId="0" applyFont="1" applyFill="1" applyBorder="1" applyAlignment="1">
      <alignment horizontal="center" vertical="center" wrapText="1"/>
    </xf>
    <xf numFmtId="0" fontId="21" fillId="5" borderId="99" xfId="0" applyFont="1" applyFill="1" applyBorder="1" applyAlignment="1">
      <alignment horizontal="center" vertical="center" wrapText="1"/>
    </xf>
    <xf numFmtId="0" fontId="59" fillId="5" borderId="80" xfId="0" applyFont="1" applyFill="1" applyBorder="1" applyAlignment="1">
      <alignment horizontal="center" vertical="center" wrapText="1"/>
    </xf>
    <xf numFmtId="0" fontId="59" fillId="5" borderId="105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57" fillId="24" borderId="7" xfId="0" applyFont="1" applyFill="1" applyBorder="1" applyAlignment="1">
      <alignment horizontal="center" vertical="center" wrapText="1"/>
    </xf>
    <xf numFmtId="0" fontId="58" fillId="25" borderId="5" xfId="0" applyFont="1" applyFill="1" applyBorder="1"/>
    <xf numFmtId="0" fontId="58" fillId="25" borderId="36" xfId="0" applyFont="1" applyFill="1" applyBorder="1"/>
    <xf numFmtId="0" fontId="58" fillId="25" borderId="21" xfId="0" applyFont="1" applyFill="1" applyBorder="1"/>
    <xf numFmtId="0" fontId="58" fillId="25" borderId="17" xfId="0" applyFont="1" applyFill="1" applyBorder="1"/>
    <xf numFmtId="0" fontId="58" fillId="25" borderId="69" xfId="0" applyFont="1" applyFill="1" applyBorder="1"/>
    <xf numFmtId="0" fontId="16" fillId="5" borderId="57" xfId="0" applyFont="1" applyFill="1" applyBorder="1" applyAlignment="1">
      <alignment horizontal="center" vertical="center" wrapText="1"/>
    </xf>
    <xf numFmtId="0" fontId="11" fillId="4" borderId="86" xfId="0" applyFont="1" applyFill="1" applyBorder="1" applyAlignment="1">
      <alignment horizontal="center" vertical="center" wrapText="1"/>
    </xf>
    <xf numFmtId="0" fontId="12" fillId="0" borderId="83" xfId="0" applyFont="1" applyBorder="1"/>
    <xf numFmtId="0" fontId="16" fillId="5" borderId="36" xfId="0" applyFont="1" applyFill="1" applyBorder="1" applyAlignment="1">
      <alignment horizontal="center" vertical="center" wrapText="1"/>
    </xf>
    <xf numFmtId="0" fontId="9" fillId="6" borderId="64" xfId="0" applyFont="1" applyFill="1" applyBorder="1" applyAlignment="1">
      <alignment horizontal="center" vertical="center" wrapText="1"/>
    </xf>
    <xf numFmtId="0" fontId="12" fillId="0" borderId="66" xfId="0" applyFont="1" applyBorder="1"/>
    <xf numFmtId="0" fontId="21" fillId="6" borderId="36" xfId="0" applyFont="1" applyFill="1" applyBorder="1" applyAlignment="1">
      <alignment horizontal="center" vertical="center" wrapText="1"/>
    </xf>
    <xf numFmtId="0" fontId="12" fillId="0" borderId="60" xfId="0" applyFont="1" applyBorder="1"/>
    <xf numFmtId="0" fontId="9" fillId="6" borderId="8" xfId="0" applyFont="1" applyFill="1" applyBorder="1" applyAlignment="1">
      <alignment horizontal="center" vertical="center" wrapText="1"/>
    </xf>
    <xf numFmtId="0" fontId="12" fillId="0" borderId="57" xfId="0" applyFont="1" applyBorder="1"/>
    <xf numFmtId="0" fontId="13" fillId="5" borderId="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 wrapText="1"/>
    </xf>
    <xf numFmtId="0" fontId="12" fillId="0" borderId="43" xfId="0" applyFont="1" applyBorder="1"/>
    <xf numFmtId="0" fontId="13" fillId="3" borderId="57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textRotation="255" wrapText="1"/>
    </xf>
    <xf numFmtId="0" fontId="12" fillId="0" borderId="59" xfId="0" applyFont="1" applyBorder="1"/>
    <xf numFmtId="0" fontId="3" fillId="5" borderId="49" xfId="0" applyFont="1" applyFill="1" applyBorder="1" applyAlignment="1">
      <alignment horizontal="center" vertical="center" textRotation="255" wrapText="1"/>
    </xf>
    <xf numFmtId="0" fontId="12" fillId="0" borderId="51" xfId="0" applyFont="1" applyBorder="1"/>
    <xf numFmtId="0" fontId="3" fillId="13" borderId="49" xfId="0" applyFont="1" applyFill="1" applyBorder="1" applyAlignment="1">
      <alignment horizontal="center" vertical="center" textRotation="255" wrapText="1"/>
    </xf>
    <xf numFmtId="0" fontId="3" fillId="14" borderId="50" xfId="0" applyFont="1" applyFill="1" applyBorder="1" applyAlignment="1">
      <alignment horizontal="center" vertical="center" textRotation="255" wrapText="1"/>
    </xf>
    <xf numFmtId="0" fontId="3" fillId="15" borderId="49" xfId="0" applyFont="1" applyFill="1" applyBorder="1" applyAlignment="1">
      <alignment horizontal="center" vertical="center" textRotation="255" wrapText="1"/>
    </xf>
    <xf numFmtId="0" fontId="3" fillId="5" borderId="46" xfId="0" applyFont="1" applyFill="1" applyBorder="1" applyAlignment="1">
      <alignment horizontal="center" vertical="center" textRotation="255"/>
    </xf>
    <xf numFmtId="0" fontId="12" fillId="0" borderId="53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12" fillId="0" borderId="44" xfId="0" applyFont="1" applyBorder="1"/>
    <xf numFmtId="0" fontId="12" fillId="0" borderId="45" xfId="0" applyFont="1" applyBorder="1"/>
    <xf numFmtId="0" fontId="3" fillId="5" borderId="68" xfId="0" applyFont="1" applyFill="1" applyBorder="1" applyAlignment="1">
      <alignment horizontal="center" vertical="center" textRotation="255"/>
    </xf>
    <xf numFmtId="0" fontId="12" fillId="0" borderId="109" xfId="0" applyFont="1" applyBorder="1"/>
    <xf numFmtId="0" fontId="3" fillId="15" borderId="47" xfId="0" applyFont="1" applyFill="1" applyBorder="1" applyAlignment="1">
      <alignment horizontal="center" vertical="center" textRotation="255" wrapText="1"/>
    </xf>
    <xf numFmtId="0" fontId="12" fillId="0" borderId="54" xfId="0" applyFont="1" applyBorder="1"/>
    <xf numFmtId="0" fontId="3" fillId="16" borderId="47" xfId="0" applyFont="1" applyFill="1" applyBorder="1" applyAlignment="1">
      <alignment horizontal="center" vertical="center" textRotation="255" wrapText="1"/>
    </xf>
    <xf numFmtId="0" fontId="3" fillId="5" borderId="48" xfId="0" applyFont="1" applyFill="1" applyBorder="1" applyAlignment="1">
      <alignment horizontal="center" vertical="center" textRotation="255" wrapText="1"/>
    </xf>
    <xf numFmtId="0" fontId="12" fillId="0" borderId="55" xfId="0" applyFont="1" applyBorder="1"/>
    <xf numFmtId="0" fontId="3" fillId="10" borderId="47" xfId="0" applyFont="1" applyFill="1" applyBorder="1" applyAlignment="1">
      <alignment horizontal="center" vertical="center" textRotation="255"/>
    </xf>
    <xf numFmtId="0" fontId="3" fillId="16" borderId="50" xfId="0" applyFont="1" applyFill="1" applyBorder="1" applyAlignment="1">
      <alignment horizontal="center" vertical="center" textRotation="255" wrapText="1"/>
    </xf>
    <xf numFmtId="0" fontId="3" fillId="10" borderId="49" xfId="0" applyFont="1" applyFill="1" applyBorder="1" applyAlignment="1">
      <alignment horizontal="center" vertical="center" textRotation="255"/>
    </xf>
    <xf numFmtId="0" fontId="25" fillId="11" borderId="50" xfId="0" applyFont="1" applyFill="1" applyBorder="1" applyAlignment="1">
      <alignment horizontal="center" vertical="center" textRotation="255" wrapText="1"/>
    </xf>
    <xf numFmtId="0" fontId="25" fillId="12" borderId="49" xfId="0" applyFont="1" applyFill="1" applyBorder="1" applyAlignment="1">
      <alignment horizontal="center" vertical="center" textRotation="255" wrapText="1"/>
    </xf>
    <xf numFmtId="0" fontId="25" fillId="9" borderId="50" xfId="0" applyFont="1" applyFill="1" applyBorder="1" applyAlignment="1">
      <alignment horizontal="center" vertical="center" textRotation="255" wrapText="1"/>
    </xf>
    <xf numFmtId="0" fontId="25" fillId="11" borderId="47" xfId="0" applyFont="1" applyFill="1" applyBorder="1" applyAlignment="1">
      <alignment horizontal="center" vertical="center" textRotation="255" wrapText="1"/>
    </xf>
    <xf numFmtId="0" fontId="3" fillId="5" borderId="37" xfId="0" applyFont="1" applyFill="1" applyBorder="1" applyAlignment="1">
      <alignment horizontal="center" vertical="center" textRotation="255"/>
    </xf>
    <xf numFmtId="0" fontId="25" fillId="12" borderId="47" xfId="0" applyFont="1" applyFill="1" applyBorder="1" applyAlignment="1">
      <alignment horizontal="center" vertical="center" textRotation="255" wrapText="1"/>
    </xf>
    <xf numFmtId="0" fontId="25" fillId="9" borderId="47" xfId="0" applyFont="1" applyFill="1" applyBorder="1" applyAlignment="1">
      <alignment horizontal="center" vertical="center" textRotation="255" wrapText="1"/>
    </xf>
    <xf numFmtId="0" fontId="3" fillId="13" borderId="47" xfId="0" applyFont="1" applyFill="1" applyBorder="1" applyAlignment="1">
      <alignment horizontal="center" vertical="center" textRotation="255" wrapText="1"/>
    </xf>
    <xf numFmtId="0" fontId="3" fillId="14" borderId="47" xfId="0" applyFont="1" applyFill="1" applyBorder="1" applyAlignment="1">
      <alignment horizontal="center" vertical="center" textRotation="255" wrapText="1"/>
    </xf>
    <xf numFmtId="0" fontId="13" fillId="4" borderId="86" xfId="0" applyFont="1" applyFill="1" applyBorder="1" applyAlignment="1">
      <alignment horizontal="center" vertical="center" textRotation="255"/>
    </xf>
    <xf numFmtId="0" fontId="16" fillId="5" borderId="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07" xfId="0" applyFont="1" applyFill="1" applyBorder="1" applyAlignment="1">
      <alignment horizontal="center" vertical="center" wrapText="1"/>
    </xf>
    <xf numFmtId="0" fontId="16" fillId="5" borderId="63" xfId="0" applyFont="1" applyFill="1" applyBorder="1" applyAlignment="1">
      <alignment horizontal="center" vertical="center" wrapText="1"/>
    </xf>
    <xf numFmtId="0" fontId="16" fillId="5" borderId="58" xfId="0" applyFont="1" applyFill="1" applyBorder="1" applyAlignment="1">
      <alignment horizontal="center" vertical="center" wrapText="1"/>
    </xf>
    <xf numFmtId="0" fontId="20" fillId="5" borderId="61" xfId="0" applyFont="1" applyFill="1" applyBorder="1" applyAlignment="1">
      <alignment horizontal="center" vertical="center" wrapText="1"/>
    </xf>
    <xf numFmtId="0" fontId="37" fillId="6" borderId="7" xfId="0" applyFont="1" applyFill="1" applyBorder="1" applyAlignment="1">
      <alignment horizontal="center" vertical="center" wrapText="1"/>
    </xf>
    <xf numFmtId="0" fontId="24" fillId="5" borderId="6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2766579" cy="69532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34148" y="0"/>
          <a:ext cx="2766579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FE5EA925-9D31-4F83-A79F-E8632470B5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68795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205E7998-0C3D-46E0-86AF-8DA0009DB9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68795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03EFDFA8-4C40-40D8-8521-EEC7F31175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15070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20" name="image1.png">
          <a:extLst>
            <a:ext uri="{FF2B5EF4-FFF2-40B4-BE49-F238E27FC236}">
              <a16:creationId xmlns:a16="http://schemas.microsoft.com/office/drawing/2014/main" id="{0A1CBAF4-207C-4BAF-8B32-6972479AF9C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11886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21" name="image1.png">
          <a:extLst>
            <a:ext uri="{FF2B5EF4-FFF2-40B4-BE49-F238E27FC236}">
              <a16:creationId xmlns:a16="http://schemas.microsoft.com/office/drawing/2014/main" id="{6B0074DB-A50A-4700-9056-F953182940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692818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22" name="image1.png">
          <a:extLst>
            <a:ext uri="{FF2B5EF4-FFF2-40B4-BE49-F238E27FC236}">
              <a16:creationId xmlns:a16="http://schemas.microsoft.com/office/drawing/2014/main" id="{B3DAE070-B87D-437F-9681-AFCD633A31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65091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A2DE4C2-8C97-4778-A6A6-6AA6AA11D8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7088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C0619FEA-C2E4-42DD-9CB0-85A3FF60A4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2637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9F1ACA50-8B0E-4396-9FEC-5094CAAB31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4282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Y991"/>
  <sheetViews>
    <sheetView tabSelected="1" topLeftCell="A9" zoomScaleNormal="100" workbookViewId="0">
      <pane xSplit="1" topLeftCell="MA1" activePane="topRight" state="frozen"/>
      <selection pane="topRight" activeCell="MD23" sqref="MD23"/>
    </sheetView>
  </sheetViews>
  <sheetFormatPr baseColWidth="10" defaultColWidth="14.42578125" defaultRowHeight="15" customHeight="1"/>
  <cols>
    <col min="1" max="1" width="36.7109375" customWidth="1"/>
    <col min="2" max="43" width="3.7109375" customWidth="1"/>
    <col min="44" max="44" width="8.42578125" customWidth="1"/>
    <col min="45" max="72" width="4.7109375" customWidth="1"/>
    <col min="73" max="73" width="23" customWidth="1"/>
    <col min="74" max="76" width="10.42578125" bestFit="1" customWidth="1"/>
    <col min="77" max="77" width="10.7109375" bestFit="1" customWidth="1"/>
    <col min="78" max="78" width="22.85546875" customWidth="1"/>
    <col min="79" max="86" width="8.7109375" customWidth="1"/>
    <col min="87" max="102" width="6.28515625" customWidth="1"/>
    <col min="103" max="118" width="6.140625" customWidth="1"/>
    <col min="119" max="119" width="9.85546875" customWidth="1"/>
    <col min="120" max="123" width="7.7109375" customWidth="1"/>
    <col min="124" max="124" width="9.85546875" customWidth="1"/>
    <col min="125" max="134" width="7.7109375" customWidth="1"/>
    <col min="135" max="135" width="10" customWidth="1"/>
    <col min="136" max="144" width="7.7109375" customWidth="1"/>
    <col min="145" max="146" width="8.28515625" customWidth="1"/>
    <col min="147" max="152" width="7.7109375" customWidth="1"/>
    <col min="153" max="153" width="14.7109375" customWidth="1"/>
    <col min="154" max="154" width="9.85546875" customWidth="1"/>
    <col min="155" max="158" width="7.7109375" customWidth="1"/>
    <col min="159" max="159" width="9.85546875" customWidth="1"/>
    <col min="160" max="169" width="7.7109375" customWidth="1"/>
    <col min="170" max="170" width="10" customWidth="1"/>
    <col min="171" max="179" width="7.7109375" customWidth="1"/>
    <col min="180" max="181" width="8.28515625" customWidth="1"/>
    <col min="182" max="187" width="7.7109375" customWidth="1"/>
    <col min="188" max="188" width="14.7109375" customWidth="1"/>
    <col min="189" max="189" width="9.7109375" customWidth="1"/>
    <col min="190" max="196" width="10.140625" customWidth="1"/>
    <col min="197" max="197" width="11.7109375" customWidth="1"/>
    <col min="198" max="198" width="10.140625" customWidth="1"/>
    <col min="199" max="201" width="11.5703125" customWidth="1"/>
    <col min="202" max="204" width="10.140625" customWidth="1"/>
    <col min="205" max="205" width="11.5703125" customWidth="1"/>
    <col min="206" max="210" width="10.140625" customWidth="1"/>
    <col min="211" max="211" width="17.7109375" customWidth="1"/>
    <col min="212" max="212" width="9.7109375" customWidth="1"/>
    <col min="213" max="219" width="10.140625" customWidth="1"/>
    <col min="220" max="220" width="11.7109375" customWidth="1"/>
    <col min="221" max="221" width="10.140625" customWidth="1"/>
    <col min="222" max="224" width="11.5703125" customWidth="1"/>
    <col min="225" max="233" width="10.140625" customWidth="1"/>
    <col min="234" max="234" width="17.7109375" customWidth="1"/>
    <col min="235" max="235" width="10.85546875" customWidth="1"/>
    <col min="236" max="256" width="10.140625" customWidth="1"/>
    <col min="257" max="257" width="17.7109375" customWidth="1"/>
    <col min="258" max="258" width="10.85546875" customWidth="1"/>
    <col min="259" max="279" width="10.140625" customWidth="1"/>
    <col min="280" max="280" width="17.7109375" customWidth="1"/>
    <col min="281" max="281" width="6.7109375" customWidth="1"/>
    <col min="282" max="287" width="3.7109375" customWidth="1"/>
    <col min="288" max="291" width="5.7109375" customWidth="1"/>
    <col min="292" max="297" width="3.7109375" customWidth="1"/>
    <col min="298" max="301" width="5.7109375" customWidth="1"/>
    <col min="302" max="307" width="3.7109375" customWidth="1"/>
    <col min="308" max="311" width="5.7109375" customWidth="1"/>
    <col min="312" max="317" width="3.7109375" customWidth="1"/>
    <col min="318" max="321" width="5.7109375" customWidth="1"/>
    <col min="322" max="327" width="3.7109375" customWidth="1"/>
    <col min="328" max="331" width="5.7109375" customWidth="1"/>
    <col min="332" max="337" width="3.7109375" customWidth="1"/>
    <col min="338" max="343" width="5.7109375" customWidth="1"/>
    <col min="344" max="344" width="9.5703125" customWidth="1"/>
    <col min="345" max="354" width="6.85546875" customWidth="1"/>
    <col min="355" max="355" width="7.85546875" customWidth="1"/>
    <col min="356" max="365" width="6.85546875" customWidth="1"/>
    <col min="366" max="366" width="7.85546875" customWidth="1"/>
    <col min="367" max="376" width="6.7109375" customWidth="1"/>
    <col min="377" max="377" width="7.5703125" customWidth="1"/>
    <col min="378" max="387" width="6.85546875" customWidth="1"/>
    <col min="388" max="388" width="7.5703125" customWidth="1"/>
    <col min="389" max="389" width="58.5703125" bestFit="1" customWidth="1"/>
  </cols>
  <sheetData>
    <row r="1" spans="1:389">
      <c r="A1" s="1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"/>
      <c r="BV1" s="126"/>
      <c r="BW1" s="126"/>
      <c r="BX1" s="126"/>
      <c r="BY1" s="126"/>
      <c r="BZ1" s="1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2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2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  <c r="GC1" s="126"/>
      <c r="GD1" s="126"/>
      <c r="GE1" s="126"/>
      <c r="GF1" s="126"/>
      <c r="GG1" s="2"/>
      <c r="GH1" s="126"/>
      <c r="GI1" s="126"/>
      <c r="GJ1" s="126"/>
      <c r="GK1" s="126"/>
      <c r="GL1" s="126"/>
      <c r="GM1" s="126"/>
      <c r="GN1" s="126"/>
      <c r="GO1" s="126"/>
      <c r="GP1" s="126"/>
      <c r="GQ1" s="126"/>
      <c r="GR1" s="126"/>
      <c r="GS1" s="126"/>
      <c r="GT1" s="126"/>
      <c r="GU1" s="126"/>
      <c r="GV1" s="126"/>
      <c r="GW1" s="126"/>
      <c r="GX1" s="126"/>
      <c r="GY1" s="126"/>
      <c r="GZ1" s="126"/>
      <c r="HA1" s="126"/>
      <c r="HB1" s="126"/>
      <c r="HC1" s="126"/>
      <c r="HD1" s="2"/>
      <c r="HE1" s="126"/>
      <c r="HF1" s="126"/>
      <c r="HG1" s="126"/>
      <c r="HH1" s="126"/>
      <c r="HI1" s="126"/>
      <c r="HJ1" s="126"/>
      <c r="HK1" s="126"/>
      <c r="HL1" s="126"/>
      <c r="HM1" s="126"/>
      <c r="HN1" s="126"/>
      <c r="HO1" s="126"/>
      <c r="HP1" s="126"/>
      <c r="HQ1" s="126"/>
      <c r="HR1" s="126"/>
      <c r="HS1" s="126"/>
      <c r="HT1" s="126"/>
      <c r="HU1" s="126"/>
      <c r="HV1" s="126"/>
      <c r="HW1" s="126"/>
      <c r="HX1" s="126"/>
      <c r="HY1" s="126"/>
      <c r="HZ1" s="126"/>
      <c r="IA1" s="2"/>
      <c r="IB1" s="126"/>
      <c r="IC1" s="126"/>
      <c r="ID1" s="126"/>
      <c r="IE1" s="126"/>
      <c r="IF1" s="126"/>
      <c r="IG1" s="126"/>
      <c r="IH1" s="126"/>
      <c r="II1" s="126"/>
      <c r="IJ1" s="126"/>
      <c r="IK1" s="126"/>
      <c r="IL1" s="126"/>
      <c r="IM1" s="126"/>
      <c r="IN1" s="126"/>
      <c r="IO1" s="126"/>
      <c r="IP1" s="126"/>
      <c r="IQ1" s="126"/>
      <c r="IR1" s="126"/>
      <c r="IS1" s="126"/>
      <c r="IT1" s="126"/>
      <c r="IU1" s="126"/>
      <c r="IV1" s="126"/>
      <c r="IW1" s="126"/>
      <c r="IX1" s="2"/>
      <c r="IY1" s="126"/>
      <c r="IZ1" s="126"/>
      <c r="JA1" s="126"/>
      <c r="JB1" s="126"/>
      <c r="JC1" s="126"/>
      <c r="JD1" s="126"/>
      <c r="JE1" s="126"/>
      <c r="JF1" s="126"/>
      <c r="JG1" s="126"/>
      <c r="JH1" s="126"/>
      <c r="JI1" s="126"/>
      <c r="JJ1" s="126"/>
      <c r="JK1" s="126"/>
      <c r="JL1" s="126"/>
      <c r="JM1" s="126"/>
      <c r="JN1" s="126"/>
      <c r="JO1" s="126"/>
      <c r="JP1" s="126"/>
      <c r="JQ1" s="126"/>
      <c r="JR1" s="126"/>
      <c r="JS1" s="126"/>
      <c r="JT1" s="126"/>
      <c r="JU1" s="2"/>
      <c r="JV1" s="126"/>
      <c r="JW1" s="126"/>
      <c r="JX1" s="126"/>
      <c r="JY1" s="126"/>
      <c r="JZ1" s="126"/>
      <c r="KA1" s="126"/>
      <c r="KB1" s="126"/>
      <c r="KC1" s="126"/>
      <c r="KD1" s="126"/>
      <c r="KE1" s="126"/>
      <c r="KF1" s="126"/>
      <c r="KG1" s="126"/>
      <c r="KH1" s="126"/>
      <c r="KI1" s="126"/>
      <c r="KJ1" s="126"/>
      <c r="KK1" s="126"/>
      <c r="KL1" s="126"/>
      <c r="KM1" s="126"/>
      <c r="KN1" s="126"/>
      <c r="KO1" s="126"/>
      <c r="KP1" s="126"/>
      <c r="KQ1" s="126"/>
      <c r="KR1" s="126"/>
      <c r="KS1" s="126"/>
      <c r="KT1" s="126"/>
      <c r="KU1" s="126"/>
      <c r="KV1" s="126"/>
      <c r="KW1" s="126"/>
      <c r="KX1" s="126"/>
      <c r="KY1" s="126"/>
      <c r="KZ1" s="126"/>
      <c r="LA1" s="126"/>
      <c r="LB1" s="126"/>
      <c r="LC1" s="126"/>
      <c r="LD1" s="126"/>
      <c r="LE1" s="126"/>
      <c r="LF1" s="126"/>
      <c r="LG1" s="126"/>
      <c r="LH1" s="126"/>
      <c r="LI1" s="126"/>
      <c r="LJ1" s="126"/>
      <c r="LK1" s="126"/>
      <c r="LL1" s="126"/>
      <c r="LM1" s="126"/>
      <c r="LN1" s="126"/>
      <c r="LO1" s="126"/>
      <c r="LP1" s="126"/>
      <c r="LQ1" s="126"/>
      <c r="LR1" s="126"/>
      <c r="LS1" s="126"/>
      <c r="LT1" s="126"/>
      <c r="LU1" s="126"/>
      <c r="LV1" s="126"/>
      <c r="LW1" s="126"/>
      <c r="LX1" s="126"/>
      <c r="LY1" s="126"/>
      <c r="LZ1" s="126"/>
      <c r="MA1" s="126"/>
      <c r="MB1" s="126"/>
      <c r="MC1" s="126"/>
      <c r="MD1" s="126"/>
      <c r="ME1" s="126"/>
    </row>
    <row r="2" spans="1:389">
      <c r="A2" s="1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"/>
      <c r="BV2" s="126"/>
      <c r="BW2" s="126"/>
      <c r="BX2" s="126"/>
      <c r="BY2" s="126"/>
      <c r="BZ2" s="1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2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2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W2" s="126"/>
      <c r="FX2" s="126"/>
      <c r="FY2" s="126"/>
      <c r="FZ2" s="126"/>
      <c r="GA2" s="126"/>
      <c r="GB2" s="126"/>
      <c r="GC2" s="126"/>
      <c r="GD2" s="126"/>
      <c r="GE2" s="126"/>
      <c r="GF2" s="126"/>
      <c r="GG2" s="2"/>
      <c r="GH2" s="126"/>
      <c r="GI2" s="126"/>
      <c r="GJ2" s="126"/>
      <c r="GK2" s="126"/>
      <c r="GL2" s="126"/>
      <c r="GM2" s="126"/>
      <c r="GN2" s="126"/>
      <c r="GO2" s="126"/>
      <c r="GP2" s="126"/>
      <c r="GQ2" s="126"/>
      <c r="GR2" s="126"/>
      <c r="GS2" s="126"/>
      <c r="GT2" s="126"/>
      <c r="GU2" s="126"/>
      <c r="GV2" s="126"/>
      <c r="GW2" s="126"/>
      <c r="GX2" s="126"/>
      <c r="GY2" s="126"/>
      <c r="GZ2" s="126"/>
      <c r="HA2" s="126"/>
      <c r="HB2" s="126"/>
      <c r="HC2" s="126"/>
      <c r="HD2" s="2"/>
      <c r="HE2" s="126"/>
      <c r="HF2" s="126"/>
      <c r="HG2" s="126"/>
      <c r="HH2" s="126"/>
      <c r="HI2" s="126"/>
      <c r="HJ2" s="126"/>
      <c r="HK2" s="126"/>
      <c r="HL2" s="126"/>
      <c r="HM2" s="126"/>
      <c r="HN2" s="126"/>
      <c r="HO2" s="126"/>
      <c r="HP2" s="126"/>
      <c r="HQ2" s="126"/>
      <c r="HR2" s="126"/>
      <c r="HS2" s="126"/>
      <c r="HT2" s="126"/>
      <c r="HU2" s="126"/>
      <c r="HV2" s="126"/>
      <c r="HW2" s="126"/>
      <c r="HX2" s="126"/>
      <c r="HY2" s="126"/>
      <c r="HZ2" s="126"/>
      <c r="IA2" s="2"/>
      <c r="IB2" s="126"/>
      <c r="IC2" s="126"/>
      <c r="ID2" s="126"/>
      <c r="IE2" s="126"/>
      <c r="IF2" s="126"/>
      <c r="IG2" s="126"/>
      <c r="IH2" s="126"/>
      <c r="II2" s="126"/>
      <c r="IJ2" s="126"/>
      <c r="IK2" s="126"/>
      <c r="IL2" s="126"/>
      <c r="IM2" s="126"/>
      <c r="IN2" s="126"/>
      <c r="IO2" s="126"/>
      <c r="IP2" s="126"/>
      <c r="IQ2" s="126"/>
      <c r="IR2" s="126"/>
      <c r="IS2" s="126"/>
      <c r="IT2" s="126"/>
      <c r="IU2" s="126"/>
      <c r="IV2" s="126"/>
      <c r="IW2" s="126"/>
      <c r="IX2" s="2"/>
      <c r="IY2" s="126"/>
      <c r="IZ2" s="126"/>
      <c r="JA2" s="126"/>
      <c r="JB2" s="126"/>
      <c r="JC2" s="126"/>
      <c r="JD2" s="126"/>
      <c r="JE2" s="126"/>
      <c r="JF2" s="126"/>
      <c r="JG2" s="126"/>
      <c r="JH2" s="126"/>
      <c r="JI2" s="126"/>
      <c r="JJ2" s="126"/>
      <c r="JK2" s="126"/>
      <c r="JL2" s="126"/>
      <c r="JM2" s="126"/>
      <c r="JN2" s="126"/>
      <c r="JO2" s="126"/>
      <c r="JP2" s="126"/>
      <c r="JQ2" s="126"/>
      <c r="JR2" s="126"/>
      <c r="JS2" s="126"/>
      <c r="JT2" s="126"/>
      <c r="JU2" s="2"/>
      <c r="JV2" s="126"/>
      <c r="JW2" s="126"/>
      <c r="JX2" s="126"/>
      <c r="JY2" s="126"/>
      <c r="JZ2" s="126"/>
      <c r="KA2" s="126"/>
      <c r="KB2" s="126"/>
      <c r="KC2" s="126"/>
      <c r="KD2" s="126"/>
      <c r="KE2" s="126"/>
      <c r="KF2" s="126"/>
      <c r="KG2" s="126"/>
      <c r="KH2" s="126"/>
      <c r="KI2" s="126"/>
      <c r="KJ2" s="126"/>
      <c r="KK2" s="126"/>
      <c r="KL2" s="126"/>
      <c r="KM2" s="126"/>
      <c r="KN2" s="126"/>
      <c r="KO2" s="126"/>
      <c r="KP2" s="126"/>
      <c r="KQ2" s="126"/>
      <c r="KR2" s="126"/>
      <c r="KS2" s="126"/>
      <c r="KT2" s="126"/>
      <c r="KU2" s="126"/>
      <c r="KV2" s="126"/>
      <c r="KW2" s="126"/>
      <c r="KX2" s="126"/>
      <c r="KY2" s="126"/>
      <c r="KZ2" s="126"/>
      <c r="LA2" s="126"/>
      <c r="LB2" s="126"/>
      <c r="LC2" s="126"/>
      <c r="LD2" s="126"/>
      <c r="LE2" s="126"/>
      <c r="LF2" s="126"/>
      <c r="LG2" s="126"/>
      <c r="LH2" s="126"/>
      <c r="LI2" s="126"/>
      <c r="LJ2" s="126"/>
      <c r="LK2" s="126"/>
      <c r="LL2" s="126"/>
      <c r="LM2" s="126"/>
      <c r="LN2" s="126"/>
      <c r="LO2" s="126"/>
      <c r="LP2" s="126"/>
      <c r="LQ2" s="126"/>
      <c r="LR2" s="126"/>
      <c r="LS2" s="126"/>
      <c r="LT2" s="126"/>
      <c r="LU2" s="126"/>
      <c r="LV2" s="126"/>
      <c r="LW2" s="126"/>
      <c r="LX2" s="126"/>
      <c r="LY2" s="126"/>
      <c r="LZ2" s="126"/>
      <c r="MA2" s="126"/>
      <c r="MB2" s="126"/>
      <c r="MC2" s="126"/>
      <c r="MD2" s="126"/>
      <c r="ME2" s="126"/>
    </row>
    <row r="3" spans="1:389">
      <c r="A3" s="40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"/>
      <c r="BV3" s="126"/>
      <c r="BW3" s="126"/>
      <c r="BX3" s="126"/>
      <c r="BY3" s="126"/>
      <c r="BZ3" s="1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2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2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2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2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2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2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2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</row>
    <row r="4" spans="1:389">
      <c r="A4" s="51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4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52"/>
      <c r="BV4" s="126"/>
      <c r="BW4" s="126"/>
      <c r="BX4" s="126"/>
      <c r="BY4" s="126"/>
      <c r="BZ4" s="4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2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2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2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2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2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2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2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</row>
    <row r="5" spans="1:389">
      <c r="A5" s="4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4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4"/>
      <c r="BV5" s="126"/>
      <c r="BW5" s="126"/>
      <c r="BX5" s="126"/>
      <c r="BY5" s="126"/>
      <c r="BZ5" s="4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2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2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2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2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2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2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2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</row>
    <row r="6" spans="1:389" ht="15.75">
      <c r="B6" s="127" t="s">
        <v>233</v>
      </c>
      <c r="C6" s="127"/>
      <c r="D6" s="127"/>
      <c r="E6" s="127"/>
      <c r="F6" s="128" t="s">
        <v>450</v>
      </c>
      <c r="G6" s="128"/>
      <c r="H6" s="128"/>
      <c r="I6" s="128"/>
      <c r="J6" s="128"/>
      <c r="K6" s="128"/>
      <c r="L6" s="128"/>
      <c r="M6" s="128"/>
      <c r="N6" s="128"/>
      <c r="O6" s="128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27" t="s">
        <v>233</v>
      </c>
      <c r="AT6" s="127"/>
      <c r="AU6" s="127"/>
      <c r="AV6" s="127"/>
      <c r="AW6" s="128" t="s">
        <v>450</v>
      </c>
      <c r="AX6" s="128"/>
      <c r="AY6" s="128"/>
      <c r="AZ6" s="128"/>
      <c r="BA6" s="128"/>
      <c r="BB6" s="128"/>
      <c r="BC6" s="128"/>
      <c r="BD6" s="128"/>
      <c r="BE6" s="128"/>
      <c r="BF6" s="128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127" t="s">
        <v>233</v>
      </c>
      <c r="BW6" s="127"/>
      <c r="BX6" s="147" t="s">
        <v>450</v>
      </c>
      <c r="BY6" s="147"/>
      <c r="BZ6" s="5"/>
      <c r="CA6" s="127" t="s">
        <v>233</v>
      </c>
      <c r="CB6" s="127"/>
      <c r="CC6" s="127"/>
      <c r="CD6" s="127"/>
      <c r="CE6" s="128" t="s">
        <v>450</v>
      </c>
      <c r="CF6" s="128"/>
      <c r="CG6" s="128"/>
      <c r="CH6" s="128"/>
      <c r="CI6" s="128"/>
      <c r="CJ6" s="128"/>
      <c r="CK6" s="128"/>
      <c r="CL6" s="128"/>
      <c r="CM6" s="128"/>
      <c r="CN6" s="128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27" t="s">
        <v>233</v>
      </c>
      <c r="DQ6" s="127"/>
      <c r="DR6" s="127"/>
      <c r="DS6" s="127"/>
      <c r="DT6" s="128" t="s">
        <v>450</v>
      </c>
      <c r="DU6" s="128"/>
      <c r="DV6" s="128"/>
      <c r="DW6" s="128"/>
      <c r="DX6" s="128"/>
      <c r="DY6" s="128"/>
      <c r="DZ6" s="128"/>
      <c r="EA6" s="128"/>
      <c r="EB6" s="128"/>
      <c r="EC6" s="128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27" t="s">
        <v>233</v>
      </c>
      <c r="EZ6" s="127"/>
      <c r="FA6" s="127"/>
      <c r="FB6" s="127"/>
      <c r="FC6" s="128" t="s">
        <v>450</v>
      </c>
      <c r="FD6" s="128"/>
      <c r="FE6" s="128"/>
      <c r="FF6" s="128"/>
      <c r="FG6" s="128"/>
      <c r="FH6" s="128"/>
      <c r="FI6" s="128"/>
      <c r="FJ6" s="128"/>
      <c r="FK6" s="128"/>
      <c r="FL6" s="128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27" t="s">
        <v>233</v>
      </c>
      <c r="GI6" s="127"/>
      <c r="GJ6" s="127"/>
      <c r="GK6" s="127"/>
      <c r="GL6" s="128" t="s">
        <v>450</v>
      </c>
      <c r="GM6" s="128"/>
      <c r="GN6" s="128"/>
      <c r="GO6" s="128"/>
      <c r="GP6" s="128"/>
      <c r="GQ6" s="128"/>
      <c r="GR6" s="128"/>
      <c r="GS6" s="128"/>
      <c r="GT6" s="128"/>
      <c r="GU6" s="128"/>
      <c r="GV6" s="6"/>
      <c r="GW6" s="6"/>
      <c r="GX6" s="6"/>
      <c r="GY6" s="6"/>
      <c r="GZ6" s="6"/>
      <c r="HA6" s="7"/>
      <c r="HB6" s="8"/>
      <c r="HC6" s="8"/>
      <c r="HD6" s="5"/>
      <c r="HE6" s="127" t="s">
        <v>233</v>
      </c>
      <c r="HF6" s="127"/>
      <c r="HG6" s="127"/>
      <c r="HH6" s="127"/>
      <c r="HI6" s="128" t="s">
        <v>450</v>
      </c>
      <c r="HJ6" s="128"/>
      <c r="HK6" s="128"/>
      <c r="HL6" s="128"/>
      <c r="HM6" s="128"/>
      <c r="HN6" s="128"/>
      <c r="HO6" s="128"/>
      <c r="HP6" s="128"/>
      <c r="HQ6" s="128"/>
      <c r="HR6" s="128"/>
      <c r="HS6" s="6"/>
      <c r="HT6" s="6"/>
      <c r="HU6" s="6"/>
      <c r="HV6" s="6"/>
      <c r="HW6" s="6"/>
      <c r="HX6" s="7"/>
      <c r="HY6" s="8"/>
      <c r="HZ6" s="8"/>
      <c r="IA6" s="5"/>
      <c r="IB6" s="127" t="s">
        <v>233</v>
      </c>
      <c r="IC6" s="127"/>
      <c r="ID6" s="127"/>
      <c r="IE6" s="127"/>
      <c r="IF6" s="128" t="s">
        <v>450</v>
      </c>
      <c r="IG6" s="128"/>
      <c r="IH6" s="128"/>
      <c r="II6" s="128"/>
      <c r="IJ6" s="128"/>
      <c r="IK6" s="128"/>
      <c r="IL6" s="128"/>
      <c r="IM6" s="128"/>
      <c r="IN6" s="128"/>
      <c r="IO6" s="128"/>
      <c r="IP6" s="6"/>
      <c r="IQ6" s="6"/>
      <c r="IR6" s="6"/>
      <c r="IS6" s="6"/>
      <c r="IT6" s="6"/>
      <c r="IU6" s="7"/>
      <c r="IV6" s="8"/>
      <c r="IW6" s="8"/>
      <c r="IX6" s="5"/>
      <c r="IY6" s="127" t="s">
        <v>233</v>
      </c>
      <c r="IZ6" s="127"/>
      <c r="JA6" s="127"/>
      <c r="JB6" s="127"/>
      <c r="JC6" s="128" t="s">
        <v>450</v>
      </c>
      <c r="JD6" s="128"/>
      <c r="JE6" s="128"/>
      <c r="JF6" s="128"/>
      <c r="JG6" s="128"/>
      <c r="JH6" s="128"/>
      <c r="JI6" s="128"/>
      <c r="JJ6" s="128"/>
      <c r="JK6" s="128"/>
      <c r="JL6" s="128"/>
      <c r="JM6" s="6"/>
      <c r="JN6" s="6"/>
      <c r="JO6" s="6"/>
      <c r="JP6" s="6"/>
      <c r="JQ6" s="6"/>
      <c r="JR6" s="7"/>
      <c r="JS6" s="8"/>
      <c r="JT6" s="8"/>
      <c r="JU6" s="5"/>
      <c r="JV6" s="127" t="s">
        <v>233</v>
      </c>
      <c r="JW6" s="127"/>
      <c r="JX6" s="127"/>
      <c r="JY6" s="127"/>
      <c r="JZ6" s="128" t="s">
        <v>450</v>
      </c>
      <c r="KA6" s="128"/>
      <c r="KB6" s="128"/>
      <c r="KC6" s="128"/>
      <c r="KD6" s="128"/>
      <c r="KE6" s="128"/>
      <c r="KF6" s="128"/>
      <c r="KG6" s="128"/>
      <c r="KH6" s="128"/>
      <c r="KI6" s="128"/>
      <c r="KJ6" s="6"/>
      <c r="KK6" s="6"/>
      <c r="KL6" s="6"/>
      <c r="KM6" s="6"/>
      <c r="KN6" s="6"/>
      <c r="KO6" s="7"/>
      <c r="KP6" s="8"/>
      <c r="KQ6" s="6"/>
      <c r="KR6" s="7"/>
      <c r="KS6" s="9"/>
      <c r="KT6" s="6"/>
      <c r="KU6" s="6"/>
      <c r="KV6" s="7"/>
      <c r="KW6" s="8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8"/>
      <c r="NL6" s="7"/>
      <c r="NM6" s="7"/>
      <c r="NN6" s="7"/>
      <c r="NO6" s="7"/>
      <c r="NP6" s="7"/>
      <c r="NQ6" s="7"/>
      <c r="NR6" s="7"/>
      <c r="NS6" s="7"/>
      <c r="NT6" s="7"/>
      <c r="NU6" s="8"/>
      <c r="NV6" s="7"/>
      <c r="NW6" s="7"/>
      <c r="NX6" s="7"/>
    </row>
    <row r="7" spans="1:389" ht="15.75">
      <c r="B7" s="129" t="s">
        <v>231</v>
      </c>
      <c r="C7" s="129"/>
      <c r="D7" s="129"/>
      <c r="E7" s="129"/>
      <c r="F7" s="146" t="s">
        <v>264</v>
      </c>
      <c r="G7" s="146"/>
      <c r="H7" s="146"/>
      <c r="I7" s="146"/>
      <c r="J7" s="146"/>
      <c r="K7" s="146"/>
      <c r="L7" s="146"/>
      <c r="M7" s="146"/>
      <c r="N7" s="146"/>
      <c r="O7" s="14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29" t="s">
        <v>231</v>
      </c>
      <c r="AT7" s="129"/>
      <c r="AU7" s="129"/>
      <c r="AV7" s="129"/>
      <c r="AW7" s="146" t="s">
        <v>264</v>
      </c>
      <c r="AX7" s="146"/>
      <c r="AY7" s="146"/>
      <c r="AZ7" s="146"/>
      <c r="BA7" s="146"/>
      <c r="BB7" s="146"/>
      <c r="BC7" s="146"/>
      <c r="BD7" s="146"/>
      <c r="BE7" s="146"/>
      <c r="BF7" s="14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127" t="s">
        <v>231</v>
      </c>
      <c r="BW7" s="127"/>
      <c r="BX7" s="148" t="s">
        <v>264</v>
      </c>
      <c r="BY7" s="148"/>
      <c r="BZ7" s="5"/>
      <c r="CA7" s="129" t="s">
        <v>231</v>
      </c>
      <c r="CB7" s="129"/>
      <c r="CC7" s="129"/>
      <c r="CD7" s="129"/>
      <c r="CE7" s="128" t="s">
        <v>264</v>
      </c>
      <c r="CF7" s="128"/>
      <c r="CG7" s="128"/>
      <c r="CH7" s="128"/>
      <c r="CI7" s="128"/>
      <c r="CJ7" s="128"/>
      <c r="CK7" s="128"/>
      <c r="CL7" s="128"/>
      <c r="CM7" s="128"/>
      <c r="CN7" s="128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29" t="s">
        <v>231</v>
      </c>
      <c r="DQ7" s="129"/>
      <c r="DR7" s="129"/>
      <c r="DS7" s="129"/>
      <c r="DT7" s="128" t="s">
        <v>264</v>
      </c>
      <c r="DU7" s="128"/>
      <c r="DV7" s="128"/>
      <c r="DW7" s="128"/>
      <c r="DX7" s="128"/>
      <c r="DY7" s="128"/>
      <c r="DZ7" s="128"/>
      <c r="EA7" s="128"/>
      <c r="EB7" s="128"/>
      <c r="EC7" s="128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29" t="s">
        <v>231</v>
      </c>
      <c r="EZ7" s="129"/>
      <c r="FA7" s="129"/>
      <c r="FB7" s="129"/>
      <c r="FC7" s="128" t="s">
        <v>264</v>
      </c>
      <c r="FD7" s="128"/>
      <c r="FE7" s="128"/>
      <c r="FF7" s="128"/>
      <c r="FG7" s="128"/>
      <c r="FH7" s="128"/>
      <c r="FI7" s="128"/>
      <c r="FJ7" s="128"/>
      <c r="FK7" s="128"/>
      <c r="FL7" s="128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29" t="s">
        <v>231</v>
      </c>
      <c r="GI7" s="129"/>
      <c r="GJ7" s="129"/>
      <c r="GK7" s="129"/>
      <c r="GL7" s="128" t="s">
        <v>264</v>
      </c>
      <c r="GM7" s="128"/>
      <c r="GN7" s="128"/>
      <c r="GO7" s="128"/>
      <c r="GP7" s="128"/>
      <c r="GQ7" s="128"/>
      <c r="GR7" s="128"/>
      <c r="GS7" s="128"/>
      <c r="GT7" s="128"/>
      <c r="GU7" s="128"/>
      <c r="GV7" s="6"/>
      <c r="GW7" s="6"/>
      <c r="GX7" s="6"/>
      <c r="GY7" s="6"/>
      <c r="GZ7" s="6"/>
      <c r="HA7" s="6"/>
      <c r="HB7" s="6"/>
      <c r="HC7" s="6"/>
      <c r="HD7" s="5"/>
      <c r="HE7" s="129" t="s">
        <v>231</v>
      </c>
      <c r="HF7" s="129"/>
      <c r="HG7" s="129"/>
      <c r="HH7" s="129"/>
      <c r="HI7" s="128" t="s">
        <v>264</v>
      </c>
      <c r="HJ7" s="128"/>
      <c r="HK7" s="128"/>
      <c r="HL7" s="128"/>
      <c r="HM7" s="128"/>
      <c r="HN7" s="128"/>
      <c r="HO7" s="128"/>
      <c r="HP7" s="128"/>
      <c r="HQ7" s="128"/>
      <c r="HR7" s="128"/>
      <c r="HS7" s="6"/>
      <c r="HT7" s="6"/>
      <c r="HU7" s="6"/>
      <c r="HV7" s="6"/>
      <c r="HW7" s="6"/>
      <c r="HX7" s="6"/>
      <c r="HY7" s="6"/>
      <c r="HZ7" s="6"/>
      <c r="IA7" s="5"/>
      <c r="IB7" s="129" t="s">
        <v>231</v>
      </c>
      <c r="IC7" s="129"/>
      <c r="ID7" s="129"/>
      <c r="IE7" s="129"/>
      <c r="IF7" s="128" t="s">
        <v>264</v>
      </c>
      <c r="IG7" s="128"/>
      <c r="IH7" s="128"/>
      <c r="II7" s="128"/>
      <c r="IJ7" s="128"/>
      <c r="IK7" s="128"/>
      <c r="IL7" s="128"/>
      <c r="IM7" s="128"/>
      <c r="IN7" s="128"/>
      <c r="IO7" s="128"/>
      <c r="IP7" s="6"/>
      <c r="IQ7" s="6"/>
      <c r="IR7" s="6"/>
      <c r="IS7" s="6"/>
      <c r="IT7" s="6"/>
      <c r="IU7" s="6"/>
      <c r="IV7" s="6"/>
      <c r="IW7" s="6"/>
      <c r="IX7" s="5"/>
      <c r="IY7" s="129" t="s">
        <v>231</v>
      </c>
      <c r="IZ7" s="129"/>
      <c r="JA7" s="129"/>
      <c r="JB7" s="129"/>
      <c r="JC7" s="128" t="s">
        <v>264</v>
      </c>
      <c r="JD7" s="128"/>
      <c r="JE7" s="128"/>
      <c r="JF7" s="128"/>
      <c r="JG7" s="128"/>
      <c r="JH7" s="128"/>
      <c r="JI7" s="128"/>
      <c r="JJ7" s="128"/>
      <c r="JK7" s="128"/>
      <c r="JL7" s="128"/>
      <c r="JM7" s="6"/>
      <c r="JN7" s="6"/>
      <c r="JO7" s="6"/>
      <c r="JP7" s="6"/>
      <c r="JQ7" s="6"/>
      <c r="JR7" s="6"/>
      <c r="JS7" s="6"/>
      <c r="JT7" s="6"/>
      <c r="JU7" s="5"/>
      <c r="JV7" s="129" t="s">
        <v>231</v>
      </c>
      <c r="JW7" s="129"/>
      <c r="JX7" s="129"/>
      <c r="JY7" s="129"/>
      <c r="JZ7" s="128" t="s">
        <v>264</v>
      </c>
      <c r="KA7" s="128"/>
      <c r="KB7" s="128"/>
      <c r="KC7" s="128"/>
      <c r="KD7" s="128"/>
      <c r="KE7" s="128"/>
      <c r="KF7" s="128"/>
      <c r="KG7" s="128"/>
      <c r="KH7" s="128"/>
      <c r="KI7" s="128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</row>
    <row r="8" spans="1:389" ht="15.75">
      <c r="A8" s="5"/>
      <c r="B8" s="129" t="s">
        <v>232</v>
      </c>
      <c r="C8" s="129"/>
      <c r="D8" s="129"/>
      <c r="E8" s="129"/>
      <c r="F8" s="128" t="s">
        <v>451</v>
      </c>
      <c r="G8" s="128"/>
      <c r="H8" s="128"/>
      <c r="I8" s="128"/>
      <c r="J8" s="128"/>
      <c r="K8" s="128"/>
      <c r="L8" s="128"/>
      <c r="M8" s="128"/>
      <c r="N8" s="128"/>
      <c r="O8" s="12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29" t="s">
        <v>232</v>
      </c>
      <c r="AT8" s="129"/>
      <c r="AU8" s="129"/>
      <c r="AV8" s="129"/>
      <c r="AW8" s="128" t="s">
        <v>451</v>
      </c>
      <c r="AX8" s="128"/>
      <c r="AY8" s="128"/>
      <c r="AZ8" s="128"/>
      <c r="BA8" s="128"/>
      <c r="BB8" s="128"/>
      <c r="BC8" s="128"/>
      <c r="BD8" s="128"/>
      <c r="BE8" s="128"/>
      <c r="BF8" s="128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27" t="s">
        <v>232</v>
      </c>
      <c r="BW8" s="127"/>
      <c r="BX8" s="148" t="s">
        <v>451</v>
      </c>
      <c r="BY8" s="148"/>
      <c r="BZ8" s="5"/>
      <c r="CA8" s="129" t="s">
        <v>232</v>
      </c>
      <c r="CB8" s="129"/>
      <c r="CC8" s="129"/>
      <c r="CD8" s="129"/>
      <c r="CE8" s="128" t="s">
        <v>451</v>
      </c>
      <c r="CF8" s="128"/>
      <c r="CG8" s="128"/>
      <c r="CH8" s="128"/>
      <c r="CI8" s="128"/>
      <c r="CJ8" s="128"/>
      <c r="CK8" s="128"/>
      <c r="CL8" s="128"/>
      <c r="CM8" s="128"/>
      <c r="CN8" s="128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29" t="s">
        <v>232</v>
      </c>
      <c r="DQ8" s="129"/>
      <c r="DR8" s="129"/>
      <c r="DS8" s="129"/>
      <c r="DT8" s="128" t="s">
        <v>451</v>
      </c>
      <c r="DU8" s="128"/>
      <c r="DV8" s="128"/>
      <c r="DW8" s="128"/>
      <c r="DX8" s="128"/>
      <c r="DY8" s="128"/>
      <c r="DZ8" s="128"/>
      <c r="EA8" s="128"/>
      <c r="EB8" s="128"/>
      <c r="EC8" s="128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29" t="s">
        <v>232</v>
      </c>
      <c r="EZ8" s="129"/>
      <c r="FA8" s="129"/>
      <c r="FB8" s="129"/>
      <c r="FC8" s="128" t="s">
        <v>451</v>
      </c>
      <c r="FD8" s="128"/>
      <c r="FE8" s="128"/>
      <c r="FF8" s="128"/>
      <c r="FG8" s="128"/>
      <c r="FH8" s="128"/>
      <c r="FI8" s="128"/>
      <c r="FJ8" s="128"/>
      <c r="FK8" s="128"/>
      <c r="FL8" s="128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29" t="s">
        <v>232</v>
      </c>
      <c r="GI8" s="129"/>
      <c r="GJ8" s="129"/>
      <c r="GK8" s="129"/>
      <c r="GL8" s="128" t="s">
        <v>451</v>
      </c>
      <c r="GM8" s="128"/>
      <c r="GN8" s="128"/>
      <c r="GO8" s="128"/>
      <c r="GP8" s="128"/>
      <c r="GQ8" s="128"/>
      <c r="GR8" s="128"/>
      <c r="GS8" s="128"/>
      <c r="GT8" s="128"/>
      <c r="GU8" s="128"/>
      <c r="GV8" s="6"/>
      <c r="GW8" s="6"/>
      <c r="GX8" s="6"/>
      <c r="GY8" s="6"/>
      <c r="GZ8" s="6"/>
      <c r="HA8" s="6"/>
      <c r="HB8" s="6"/>
      <c r="HC8" s="6"/>
      <c r="HD8" s="5"/>
      <c r="HE8" s="129" t="s">
        <v>232</v>
      </c>
      <c r="HF8" s="129"/>
      <c r="HG8" s="129"/>
      <c r="HH8" s="129"/>
      <c r="HI8" s="128" t="s">
        <v>451</v>
      </c>
      <c r="HJ8" s="128"/>
      <c r="HK8" s="128"/>
      <c r="HL8" s="128"/>
      <c r="HM8" s="128"/>
      <c r="HN8" s="128"/>
      <c r="HO8" s="128"/>
      <c r="HP8" s="128"/>
      <c r="HQ8" s="128"/>
      <c r="HR8" s="128"/>
      <c r="HS8" s="6"/>
      <c r="HT8" s="6"/>
      <c r="HU8" s="6"/>
      <c r="HV8" s="6"/>
      <c r="HW8" s="6"/>
      <c r="HX8" s="6"/>
      <c r="HY8" s="6"/>
      <c r="HZ8" s="6"/>
      <c r="IA8" s="5"/>
      <c r="IB8" s="129" t="s">
        <v>232</v>
      </c>
      <c r="IC8" s="129"/>
      <c r="ID8" s="129"/>
      <c r="IE8" s="129"/>
      <c r="IF8" s="128" t="s">
        <v>451</v>
      </c>
      <c r="IG8" s="128"/>
      <c r="IH8" s="128"/>
      <c r="II8" s="128"/>
      <c r="IJ8" s="128"/>
      <c r="IK8" s="128"/>
      <c r="IL8" s="128"/>
      <c r="IM8" s="128"/>
      <c r="IN8" s="128"/>
      <c r="IO8" s="128"/>
      <c r="IP8" s="6"/>
      <c r="IQ8" s="6"/>
      <c r="IR8" s="6"/>
      <c r="IS8" s="6"/>
      <c r="IT8" s="6"/>
      <c r="IU8" s="6"/>
      <c r="IV8" s="6"/>
      <c r="IW8" s="6"/>
      <c r="IX8" s="5"/>
      <c r="IY8" s="129" t="s">
        <v>232</v>
      </c>
      <c r="IZ8" s="129"/>
      <c r="JA8" s="129"/>
      <c r="JB8" s="129"/>
      <c r="JC8" s="128" t="s">
        <v>451</v>
      </c>
      <c r="JD8" s="128"/>
      <c r="JE8" s="128"/>
      <c r="JF8" s="128"/>
      <c r="JG8" s="128"/>
      <c r="JH8" s="128"/>
      <c r="JI8" s="128"/>
      <c r="JJ8" s="128"/>
      <c r="JK8" s="128"/>
      <c r="JL8" s="128"/>
      <c r="JM8" s="6"/>
      <c r="JN8" s="6"/>
      <c r="JO8" s="6"/>
      <c r="JP8" s="6"/>
      <c r="JQ8" s="6"/>
      <c r="JR8" s="6"/>
      <c r="JS8" s="6"/>
      <c r="JT8" s="6"/>
      <c r="JU8" s="5"/>
      <c r="JV8" s="129" t="s">
        <v>232</v>
      </c>
      <c r="JW8" s="129"/>
      <c r="JX8" s="129"/>
      <c r="JY8" s="129"/>
      <c r="JZ8" s="128" t="s">
        <v>451</v>
      </c>
      <c r="KA8" s="128"/>
      <c r="KB8" s="128"/>
      <c r="KC8" s="128"/>
      <c r="KD8" s="128"/>
      <c r="KE8" s="128"/>
      <c r="KF8" s="128"/>
      <c r="KG8" s="128"/>
      <c r="KH8" s="128"/>
      <c r="KI8" s="128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</row>
    <row r="9" spans="1:389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</row>
    <row r="10" spans="1:389" ht="30" customHeight="1" thickBot="1">
      <c r="A10" s="228" t="s">
        <v>0</v>
      </c>
      <c r="B10" s="237" t="s">
        <v>1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9"/>
      <c r="AR10" s="182" t="s">
        <v>2</v>
      </c>
      <c r="AS10" s="241" t="s">
        <v>1</v>
      </c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1"/>
      <c r="BU10" s="269" t="s">
        <v>2</v>
      </c>
      <c r="BV10" s="143" t="s">
        <v>1</v>
      </c>
      <c r="BW10" s="143"/>
      <c r="BX10" s="143"/>
      <c r="BY10" s="143"/>
      <c r="BZ10" s="250" t="s">
        <v>3</v>
      </c>
      <c r="CA10" s="130" t="s">
        <v>4</v>
      </c>
      <c r="CB10" s="131"/>
      <c r="CC10" s="131"/>
      <c r="CD10" s="132"/>
      <c r="CE10" s="143" t="s">
        <v>5</v>
      </c>
      <c r="CF10" s="143"/>
      <c r="CG10" s="143"/>
      <c r="CH10" s="144"/>
      <c r="CI10" s="251" t="s">
        <v>6</v>
      </c>
      <c r="CJ10" s="252"/>
      <c r="CK10" s="252"/>
      <c r="CL10" s="252"/>
      <c r="CM10" s="252"/>
      <c r="CN10" s="252"/>
      <c r="CO10" s="252"/>
      <c r="CP10" s="193"/>
      <c r="CQ10" s="251" t="s">
        <v>7</v>
      </c>
      <c r="CR10" s="252"/>
      <c r="CS10" s="252"/>
      <c r="CT10" s="252"/>
      <c r="CU10" s="252"/>
      <c r="CV10" s="252"/>
      <c r="CW10" s="252"/>
      <c r="CX10" s="193"/>
      <c r="CY10" s="251" t="s">
        <v>8</v>
      </c>
      <c r="CZ10" s="252"/>
      <c r="DA10" s="252"/>
      <c r="DB10" s="252"/>
      <c r="DC10" s="252"/>
      <c r="DD10" s="252"/>
      <c r="DE10" s="252"/>
      <c r="DF10" s="193"/>
      <c r="DG10" s="251" t="s">
        <v>9</v>
      </c>
      <c r="DH10" s="252"/>
      <c r="DI10" s="252"/>
      <c r="DJ10" s="252"/>
      <c r="DK10" s="252"/>
      <c r="DL10" s="252"/>
      <c r="DM10" s="252"/>
      <c r="DN10" s="186"/>
      <c r="DO10" s="182" t="s">
        <v>10</v>
      </c>
      <c r="DP10" s="211" t="s">
        <v>11</v>
      </c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  <c r="EK10" s="215"/>
      <c r="EL10" s="215"/>
      <c r="EM10" s="215"/>
      <c r="EN10" s="215"/>
      <c r="EO10" s="215"/>
      <c r="EP10" s="215"/>
      <c r="EQ10" s="215"/>
      <c r="ER10" s="215"/>
      <c r="ES10" s="215"/>
      <c r="ET10" s="215"/>
      <c r="EU10" s="215"/>
      <c r="EV10" s="215"/>
      <c r="EW10" s="215"/>
      <c r="EX10" s="182" t="s">
        <v>10</v>
      </c>
      <c r="EY10" s="211" t="s">
        <v>11</v>
      </c>
      <c r="EZ10" s="215"/>
      <c r="FA10" s="215"/>
      <c r="FB10" s="215"/>
      <c r="FC10" s="215"/>
      <c r="FD10" s="215"/>
      <c r="FE10" s="215"/>
      <c r="FF10" s="215"/>
      <c r="FG10" s="215"/>
      <c r="FH10" s="215"/>
      <c r="FI10" s="215"/>
      <c r="FJ10" s="215"/>
      <c r="FK10" s="215"/>
      <c r="FL10" s="215"/>
      <c r="FM10" s="215"/>
      <c r="FN10" s="215"/>
      <c r="FO10" s="215"/>
      <c r="FP10" s="215"/>
      <c r="FQ10" s="215"/>
      <c r="FR10" s="215"/>
      <c r="FS10" s="215"/>
      <c r="FT10" s="215"/>
      <c r="FU10" s="215"/>
      <c r="FV10" s="215"/>
      <c r="FW10" s="215"/>
      <c r="FX10" s="215"/>
      <c r="FY10" s="215"/>
      <c r="FZ10" s="215"/>
      <c r="GA10" s="215"/>
      <c r="GB10" s="215"/>
      <c r="GC10" s="215"/>
      <c r="GD10" s="215"/>
      <c r="GE10" s="215"/>
      <c r="GF10" s="215"/>
      <c r="GG10" s="182" t="s">
        <v>10</v>
      </c>
      <c r="GH10" s="211" t="s">
        <v>12</v>
      </c>
      <c r="GI10" s="215"/>
      <c r="GJ10" s="215"/>
      <c r="GK10" s="215"/>
      <c r="GL10" s="215"/>
      <c r="GM10" s="215"/>
      <c r="GN10" s="215"/>
      <c r="GO10" s="215"/>
      <c r="GP10" s="215"/>
      <c r="GQ10" s="215"/>
      <c r="GR10" s="215"/>
      <c r="GS10" s="215"/>
      <c r="GT10" s="215"/>
      <c r="GU10" s="215"/>
      <c r="GV10" s="215"/>
      <c r="GW10" s="215"/>
      <c r="GX10" s="215"/>
      <c r="GY10" s="215"/>
      <c r="GZ10" s="215"/>
      <c r="HA10" s="215"/>
      <c r="HB10" s="215"/>
      <c r="HC10" s="215"/>
      <c r="HD10" s="182" t="s">
        <v>10</v>
      </c>
      <c r="HE10" s="143" t="s">
        <v>12</v>
      </c>
      <c r="HF10" s="199"/>
      <c r="HG10" s="199"/>
      <c r="HH10" s="199"/>
      <c r="HI10" s="199"/>
      <c r="HJ10" s="199"/>
      <c r="HK10" s="199"/>
      <c r="HL10" s="199"/>
      <c r="HM10" s="199"/>
      <c r="HN10" s="199"/>
      <c r="HO10" s="199"/>
      <c r="HP10" s="199"/>
      <c r="HQ10" s="199"/>
      <c r="HR10" s="199"/>
      <c r="HS10" s="199"/>
      <c r="HT10" s="199"/>
      <c r="HU10" s="199"/>
      <c r="HV10" s="199"/>
      <c r="HW10" s="199"/>
      <c r="HX10" s="199"/>
      <c r="HY10" s="199"/>
      <c r="HZ10" s="186"/>
      <c r="IA10" s="182" t="s">
        <v>10</v>
      </c>
      <c r="IB10" s="211" t="s">
        <v>345</v>
      </c>
      <c r="IC10" s="212"/>
      <c r="ID10" s="212"/>
      <c r="IE10" s="212"/>
      <c r="IF10" s="212"/>
      <c r="IG10" s="212"/>
      <c r="IH10" s="212"/>
      <c r="II10" s="212"/>
      <c r="IJ10" s="212"/>
      <c r="IK10" s="212"/>
      <c r="IL10" s="212"/>
      <c r="IM10" s="212"/>
      <c r="IN10" s="212"/>
      <c r="IO10" s="212"/>
      <c r="IP10" s="212"/>
      <c r="IQ10" s="212"/>
      <c r="IR10" s="212"/>
      <c r="IS10" s="212"/>
      <c r="IT10" s="212"/>
      <c r="IU10" s="212"/>
      <c r="IV10" s="212"/>
      <c r="IW10" s="212"/>
      <c r="IX10" s="182" t="s">
        <v>10</v>
      </c>
      <c r="IY10" s="211" t="s">
        <v>345</v>
      </c>
      <c r="IZ10" s="212"/>
      <c r="JA10" s="212"/>
      <c r="JB10" s="212"/>
      <c r="JC10" s="212"/>
      <c r="JD10" s="212"/>
      <c r="JE10" s="212"/>
      <c r="JF10" s="212"/>
      <c r="JG10" s="212"/>
      <c r="JH10" s="212"/>
      <c r="JI10" s="212"/>
      <c r="JJ10" s="212"/>
      <c r="JK10" s="212"/>
      <c r="JL10" s="212"/>
      <c r="JM10" s="212"/>
      <c r="JN10" s="212"/>
      <c r="JO10" s="212"/>
      <c r="JP10" s="212"/>
      <c r="JQ10" s="212"/>
      <c r="JR10" s="212"/>
      <c r="JS10" s="212"/>
      <c r="JT10" s="212"/>
      <c r="JU10" s="182" t="s">
        <v>10</v>
      </c>
      <c r="JV10" s="143" t="s">
        <v>376</v>
      </c>
      <c r="JW10" s="199"/>
      <c r="JX10" s="199"/>
      <c r="JY10" s="199"/>
      <c r="JZ10" s="199"/>
      <c r="KA10" s="199"/>
      <c r="KB10" s="199"/>
      <c r="KC10" s="199"/>
      <c r="KD10" s="199"/>
      <c r="KE10" s="199"/>
      <c r="KF10" s="199"/>
      <c r="KG10" s="199"/>
      <c r="KH10" s="199"/>
      <c r="KI10" s="199"/>
      <c r="KJ10" s="199"/>
      <c r="KK10" s="199"/>
      <c r="KL10" s="199"/>
      <c r="KM10" s="199"/>
      <c r="KN10" s="199"/>
      <c r="KO10" s="199"/>
      <c r="KP10" s="199"/>
      <c r="KQ10" s="199"/>
      <c r="KR10" s="199"/>
      <c r="KS10" s="199"/>
      <c r="KT10" s="199"/>
      <c r="KU10" s="199"/>
      <c r="KV10" s="199"/>
      <c r="KW10" s="199"/>
      <c r="KX10" s="199"/>
      <c r="KY10" s="199"/>
      <c r="KZ10" s="199"/>
      <c r="LA10" s="199"/>
      <c r="LB10" s="199"/>
      <c r="LC10" s="199"/>
      <c r="LD10" s="199"/>
      <c r="LE10" s="199"/>
      <c r="LF10" s="199"/>
      <c r="LG10" s="199"/>
      <c r="LH10" s="199"/>
      <c r="LI10" s="199"/>
      <c r="LJ10" s="199"/>
      <c r="LK10" s="199"/>
      <c r="LL10" s="199"/>
      <c r="LM10" s="199"/>
      <c r="LN10" s="199"/>
      <c r="LO10" s="199"/>
      <c r="LP10" s="199"/>
      <c r="LQ10" s="199"/>
      <c r="LR10" s="199"/>
      <c r="LS10" s="199"/>
      <c r="LT10" s="199"/>
      <c r="LU10" s="199"/>
      <c r="LV10" s="199"/>
      <c r="LW10" s="199"/>
      <c r="LX10" s="199"/>
      <c r="LY10" s="199"/>
      <c r="LZ10" s="199"/>
      <c r="MA10" s="199"/>
      <c r="MB10" s="199"/>
      <c r="MC10" s="199"/>
      <c r="MD10" s="199"/>
      <c r="ME10" s="186"/>
      <c r="MF10" s="316" t="s">
        <v>13</v>
      </c>
      <c r="MG10" s="281" t="s">
        <v>14</v>
      </c>
      <c r="MH10" s="191"/>
      <c r="MI10" s="191"/>
      <c r="MJ10" s="191"/>
      <c r="MK10" s="191"/>
      <c r="ML10" s="191"/>
      <c r="MM10" s="191"/>
      <c r="MN10" s="191"/>
      <c r="MO10" s="191"/>
      <c r="MP10" s="191"/>
      <c r="MQ10" s="191"/>
      <c r="MR10" s="191"/>
      <c r="MS10" s="191"/>
      <c r="MT10" s="191"/>
      <c r="MU10" s="191"/>
      <c r="MV10" s="191"/>
      <c r="MW10" s="191"/>
      <c r="MX10" s="191"/>
      <c r="MY10" s="191"/>
      <c r="MZ10" s="191"/>
      <c r="NA10" s="191"/>
      <c r="NB10" s="191"/>
      <c r="NC10" s="191"/>
      <c r="ND10" s="191"/>
      <c r="NE10" s="191"/>
      <c r="NF10" s="191"/>
      <c r="NG10" s="191"/>
      <c r="NH10" s="191"/>
      <c r="NI10" s="191"/>
      <c r="NJ10" s="191"/>
      <c r="NK10" s="191"/>
      <c r="NL10" s="191"/>
      <c r="NM10" s="191"/>
      <c r="NN10" s="191"/>
      <c r="NO10" s="191"/>
      <c r="NP10" s="191"/>
      <c r="NQ10" s="191"/>
      <c r="NR10" s="191"/>
      <c r="NS10" s="191"/>
      <c r="NT10" s="191"/>
      <c r="NU10" s="191"/>
      <c r="NV10" s="191"/>
      <c r="NW10" s="191"/>
      <c r="NX10" s="180"/>
    </row>
    <row r="11" spans="1:389" ht="30" customHeight="1" thickBot="1">
      <c r="A11" s="229"/>
      <c r="B11" s="161" t="s">
        <v>15</v>
      </c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 t="s">
        <v>16</v>
      </c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3" t="s">
        <v>17</v>
      </c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72"/>
      <c r="AR11" s="183"/>
      <c r="AS11" s="174" t="s">
        <v>15</v>
      </c>
      <c r="AT11" s="175"/>
      <c r="AU11" s="175"/>
      <c r="AV11" s="175"/>
      <c r="AW11" s="175"/>
      <c r="AX11" s="175"/>
      <c r="AY11" s="176"/>
      <c r="AZ11" s="175" t="s">
        <v>16</v>
      </c>
      <c r="BA11" s="175"/>
      <c r="BB11" s="175"/>
      <c r="BC11" s="175"/>
      <c r="BD11" s="175"/>
      <c r="BE11" s="175"/>
      <c r="BF11" s="176"/>
      <c r="BG11" s="175" t="s">
        <v>17</v>
      </c>
      <c r="BH11" s="175"/>
      <c r="BI11" s="175"/>
      <c r="BJ11" s="175"/>
      <c r="BK11" s="175"/>
      <c r="BL11" s="175"/>
      <c r="BM11" s="176"/>
      <c r="BN11" s="262" t="s">
        <v>18</v>
      </c>
      <c r="BO11" s="263"/>
      <c r="BP11" s="263"/>
      <c r="BQ11" s="263"/>
      <c r="BR11" s="263"/>
      <c r="BS11" s="263"/>
      <c r="BT11" s="264"/>
      <c r="BU11" s="183"/>
      <c r="BV11" s="256" t="s">
        <v>18</v>
      </c>
      <c r="BW11" s="256"/>
      <c r="BX11" s="256"/>
      <c r="BY11" s="256"/>
      <c r="BZ11" s="183"/>
      <c r="CA11" s="133"/>
      <c r="CB11" s="134"/>
      <c r="CC11" s="134"/>
      <c r="CD11" s="135"/>
      <c r="CE11" s="134"/>
      <c r="CF11" s="134"/>
      <c r="CG11" s="134"/>
      <c r="CH11" s="145"/>
      <c r="CI11" s="187"/>
      <c r="CJ11" s="253"/>
      <c r="CK11" s="253"/>
      <c r="CL11" s="253"/>
      <c r="CM11" s="253"/>
      <c r="CN11" s="253"/>
      <c r="CO11" s="253"/>
      <c r="CP11" s="254"/>
      <c r="CQ11" s="187"/>
      <c r="CR11" s="253"/>
      <c r="CS11" s="253"/>
      <c r="CT11" s="253"/>
      <c r="CU11" s="253"/>
      <c r="CV11" s="253"/>
      <c r="CW11" s="253"/>
      <c r="CX11" s="254"/>
      <c r="CY11" s="187"/>
      <c r="CZ11" s="253"/>
      <c r="DA11" s="253"/>
      <c r="DB11" s="253"/>
      <c r="DC11" s="253"/>
      <c r="DD11" s="253"/>
      <c r="DE11" s="253"/>
      <c r="DF11" s="254"/>
      <c r="DG11" s="187"/>
      <c r="DH11" s="253"/>
      <c r="DI11" s="253"/>
      <c r="DJ11" s="253"/>
      <c r="DK11" s="253"/>
      <c r="DL11" s="253"/>
      <c r="DM11" s="253"/>
      <c r="DN11" s="188"/>
      <c r="DO11" s="183"/>
      <c r="DP11" s="207" t="s">
        <v>19</v>
      </c>
      <c r="DQ11" s="208"/>
      <c r="DR11" s="208"/>
      <c r="DS11" s="208"/>
      <c r="DT11" s="208"/>
      <c r="DU11" s="208"/>
      <c r="DV11" s="208"/>
      <c r="DW11" s="208"/>
      <c r="DX11" s="208"/>
      <c r="DY11" s="208"/>
      <c r="DZ11" s="208"/>
      <c r="EA11" s="208"/>
      <c r="EB11" s="208"/>
      <c r="EC11" s="208"/>
      <c r="ED11" s="208"/>
      <c r="EE11" s="208"/>
      <c r="EF11" s="208"/>
      <c r="EG11" s="208"/>
      <c r="EH11" s="208"/>
      <c r="EI11" s="208"/>
      <c r="EJ11" s="208"/>
      <c r="EK11" s="208"/>
      <c r="EL11" s="208"/>
      <c r="EM11" s="208"/>
      <c r="EN11" s="208"/>
      <c r="EO11" s="208"/>
      <c r="EP11" s="208"/>
      <c r="EQ11" s="208"/>
      <c r="ER11" s="208"/>
      <c r="ES11" s="208"/>
      <c r="ET11" s="208"/>
      <c r="EU11" s="208"/>
      <c r="EV11" s="208"/>
      <c r="EW11" s="190"/>
      <c r="EX11" s="183"/>
      <c r="EY11" s="209" t="s">
        <v>20</v>
      </c>
      <c r="EZ11" s="208"/>
      <c r="FA11" s="208"/>
      <c r="FB11" s="208"/>
      <c r="FC11" s="208"/>
      <c r="FD11" s="208"/>
      <c r="FE11" s="208"/>
      <c r="FF11" s="208"/>
      <c r="FG11" s="208"/>
      <c r="FH11" s="208"/>
      <c r="FI11" s="208"/>
      <c r="FJ11" s="208"/>
      <c r="FK11" s="208"/>
      <c r="FL11" s="208"/>
      <c r="FM11" s="208"/>
      <c r="FN11" s="208"/>
      <c r="FO11" s="208"/>
      <c r="FP11" s="208"/>
      <c r="FQ11" s="208"/>
      <c r="FR11" s="208"/>
      <c r="FS11" s="208"/>
      <c r="FT11" s="208"/>
      <c r="FU11" s="208"/>
      <c r="FV11" s="208"/>
      <c r="FW11" s="208"/>
      <c r="FX11" s="208"/>
      <c r="FY11" s="208"/>
      <c r="FZ11" s="208"/>
      <c r="GA11" s="208"/>
      <c r="GB11" s="208"/>
      <c r="GC11" s="208"/>
      <c r="GD11" s="208"/>
      <c r="GE11" s="208"/>
      <c r="GF11" s="190"/>
      <c r="GG11" s="183"/>
      <c r="GH11" s="207" t="s">
        <v>19</v>
      </c>
      <c r="GI11" s="208"/>
      <c r="GJ11" s="208"/>
      <c r="GK11" s="208"/>
      <c r="GL11" s="208"/>
      <c r="GM11" s="208"/>
      <c r="GN11" s="208"/>
      <c r="GO11" s="208"/>
      <c r="GP11" s="208"/>
      <c r="GQ11" s="208"/>
      <c r="GR11" s="208"/>
      <c r="GS11" s="208"/>
      <c r="GT11" s="208"/>
      <c r="GU11" s="208"/>
      <c r="GV11" s="208"/>
      <c r="GW11" s="208"/>
      <c r="GX11" s="208"/>
      <c r="GY11" s="208"/>
      <c r="GZ11" s="208"/>
      <c r="HA11" s="208"/>
      <c r="HB11" s="208"/>
      <c r="HC11" s="190"/>
      <c r="HD11" s="183"/>
      <c r="HE11" s="214" t="s">
        <v>20</v>
      </c>
      <c r="HF11" s="215"/>
      <c r="HG11" s="215"/>
      <c r="HH11" s="215"/>
      <c r="HI11" s="215"/>
      <c r="HJ11" s="215"/>
      <c r="HK11" s="215"/>
      <c r="HL11" s="215"/>
      <c r="HM11" s="215"/>
      <c r="HN11" s="215"/>
      <c r="HO11" s="215"/>
      <c r="HP11" s="215"/>
      <c r="HQ11" s="215"/>
      <c r="HR11" s="215"/>
      <c r="HS11" s="215"/>
      <c r="HT11" s="215"/>
      <c r="HU11" s="215"/>
      <c r="HV11" s="215"/>
      <c r="HW11" s="215"/>
      <c r="HX11" s="215"/>
      <c r="HY11" s="215"/>
      <c r="HZ11" s="215"/>
      <c r="IA11" s="183"/>
      <c r="IB11" s="207" t="s">
        <v>19</v>
      </c>
      <c r="IC11" s="208"/>
      <c r="ID11" s="208"/>
      <c r="IE11" s="208"/>
      <c r="IF11" s="208"/>
      <c r="IG11" s="208"/>
      <c r="IH11" s="208"/>
      <c r="II11" s="208"/>
      <c r="IJ11" s="208"/>
      <c r="IK11" s="208"/>
      <c r="IL11" s="208"/>
      <c r="IM11" s="208"/>
      <c r="IN11" s="208"/>
      <c r="IO11" s="208"/>
      <c r="IP11" s="208"/>
      <c r="IQ11" s="208"/>
      <c r="IR11" s="208"/>
      <c r="IS11" s="208"/>
      <c r="IT11" s="208"/>
      <c r="IU11" s="208"/>
      <c r="IV11" s="208"/>
      <c r="IW11" s="190"/>
      <c r="IX11" s="183"/>
      <c r="IY11" s="209" t="s">
        <v>20</v>
      </c>
      <c r="IZ11" s="208"/>
      <c r="JA11" s="208"/>
      <c r="JB11" s="208"/>
      <c r="JC11" s="208"/>
      <c r="JD11" s="208"/>
      <c r="JE11" s="208"/>
      <c r="JF11" s="208"/>
      <c r="JG11" s="208"/>
      <c r="JH11" s="208"/>
      <c r="JI11" s="208"/>
      <c r="JJ11" s="208"/>
      <c r="JK11" s="208"/>
      <c r="JL11" s="208"/>
      <c r="JM11" s="208"/>
      <c r="JN11" s="208"/>
      <c r="JO11" s="208"/>
      <c r="JP11" s="208"/>
      <c r="JQ11" s="208"/>
      <c r="JR11" s="208"/>
      <c r="JS11" s="208"/>
      <c r="JT11" s="190"/>
      <c r="JU11" s="183"/>
      <c r="JV11" s="268" t="s">
        <v>15</v>
      </c>
      <c r="JW11" s="191"/>
      <c r="JX11" s="191"/>
      <c r="JY11" s="191"/>
      <c r="JZ11" s="191"/>
      <c r="KA11" s="191"/>
      <c r="KB11" s="191"/>
      <c r="KC11" s="191"/>
      <c r="KD11" s="191"/>
      <c r="KE11" s="191"/>
      <c r="KF11" s="191"/>
      <c r="KG11" s="191"/>
      <c r="KH11" s="191"/>
      <c r="KI11" s="191"/>
      <c r="KJ11" s="191"/>
      <c r="KK11" s="191"/>
      <c r="KL11" s="191"/>
      <c r="KM11" s="191"/>
      <c r="KN11" s="191"/>
      <c r="KO11" s="180"/>
      <c r="KP11" s="218" t="s">
        <v>16</v>
      </c>
      <c r="KQ11" s="191"/>
      <c r="KR11" s="191"/>
      <c r="KS11" s="191"/>
      <c r="KT11" s="191"/>
      <c r="KU11" s="191"/>
      <c r="KV11" s="191"/>
      <c r="KW11" s="191"/>
      <c r="KX11" s="191"/>
      <c r="KY11" s="191"/>
      <c r="KZ11" s="191"/>
      <c r="LA11" s="191"/>
      <c r="LB11" s="191"/>
      <c r="LC11" s="191"/>
      <c r="LD11" s="191"/>
      <c r="LE11" s="191"/>
      <c r="LF11" s="191"/>
      <c r="LG11" s="191"/>
      <c r="LH11" s="191"/>
      <c r="LI11" s="180"/>
      <c r="LJ11" s="218" t="s">
        <v>17</v>
      </c>
      <c r="LK11" s="191"/>
      <c r="LL11" s="191"/>
      <c r="LM11" s="191"/>
      <c r="LN11" s="191"/>
      <c r="LO11" s="191"/>
      <c r="LP11" s="191"/>
      <c r="LQ11" s="191"/>
      <c r="LR11" s="191"/>
      <c r="LS11" s="191"/>
      <c r="LT11" s="191"/>
      <c r="LU11" s="191"/>
      <c r="LV11" s="191"/>
      <c r="LW11" s="191"/>
      <c r="LX11" s="191"/>
      <c r="LY11" s="191"/>
      <c r="LZ11" s="191"/>
      <c r="MA11" s="191"/>
      <c r="MB11" s="191"/>
      <c r="MC11" s="180"/>
      <c r="MD11" s="185" t="s">
        <v>18</v>
      </c>
      <c r="ME11" s="186"/>
      <c r="MF11" s="183"/>
      <c r="MG11" s="283" t="s">
        <v>15</v>
      </c>
      <c r="MH11" s="191"/>
      <c r="MI11" s="191"/>
      <c r="MJ11" s="191"/>
      <c r="MK11" s="191"/>
      <c r="ML11" s="191"/>
      <c r="MM11" s="191"/>
      <c r="MN11" s="191"/>
      <c r="MO11" s="191"/>
      <c r="MP11" s="191"/>
      <c r="MQ11" s="180"/>
      <c r="MR11" s="278" t="s">
        <v>16</v>
      </c>
      <c r="MS11" s="191"/>
      <c r="MT11" s="191"/>
      <c r="MU11" s="191"/>
      <c r="MV11" s="191"/>
      <c r="MW11" s="191"/>
      <c r="MX11" s="191"/>
      <c r="MY11" s="191"/>
      <c r="MZ11" s="191"/>
      <c r="NA11" s="191"/>
      <c r="NB11" s="180"/>
      <c r="NC11" s="278" t="s">
        <v>17</v>
      </c>
      <c r="ND11" s="191"/>
      <c r="NE11" s="191"/>
      <c r="NF11" s="191"/>
      <c r="NG11" s="191"/>
      <c r="NH11" s="191"/>
      <c r="NI11" s="191"/>
      <c r="NJ11" s="191"/>
      <c r="NK11" s="191"/>
      <c r="NL11" s="191"/>
      <c r="NM11" s="180"/>
      <c r="NN11" s="282" t="s">
        <v>18</v>
      </c>
      <c r="NO11" s="191"/>
      <c r="NP11" s="191"/>
      <c r="NQ11" s="191"/>
      <c r="NR11" s="191"/>
      <c r="NS11" s="191"/>
      <c r="NT11" s="191"/>
      <c r="NU11" s="191"/>
      <c r="NV11" s="191"/>
      <c r="NW11" s="191"/>
      <c r="NX11" s="180"/>
    </row>
    <row r="12" spans="1:389" ht="30" customHeight="1" thickBot="1">
      <c r="A12" s="229"/>
      <c r="B12" s="151" t="s">
        <v>29</v>
      </c>
      <c r="C12" s="152"/>
      <c r="D12" s="153" t="s">
        <v>30</v>
      </c>
      <c r="E12" s="152"/>
      <c r="F12" s="153" t="s">
        <v>31</v>
      </c>
      <c r="G12" s="152"/>
      <c r="H12" s="153" t="s">
        <v>32</v>
      </c>
      <c r="I12" s="152"/>
      <c r="J12" s="153" t="s">
        <v>33</v>
      </c>
      <c r="K12" s="152"/>
      <c r="L12" s="153" t="s">
        <v>230</v>
      </c>
      <c r="M12" s="152"/>
      <c r="N12" s="153" t="s">
        <v>34</v>
      </c>
      <c r="O12" s="154"/>
      <c r="P12" s="151" t="s">
        <v>29</v>
      </c>
      <c r="Q12" s="152"/>
      <c r="R12" s="153" t="s">
        <v>30</v>
      </c>
      <c r="S12" s="152"/>
      <c r="T12" s="153" t="s">
        <v>31</v>
      </c>
      <c r="U12" s="152"/>
      <c r="V12" s="153" t="s">
        <v>32</v>
      </c>
      <c r="W12" s="152"/>
      <c r="X12" s="153" t="s">
        <v>33</v>
      </c>
      <c r="Y12" s="152"/>
      <c r="Z12" s="153" t="s">
        <v>230</v>
      </c>
      <c r="AA12" s="152"/>
      <c r="AB12" s="153" t="s">
        <v>34</v>
      </c>
      <c r="AC12" s="154"/>
      <c r="AD12" s="151" t="s">
        <v>29</v>
      </c>
      <c r="AE12" s="152"/>
      <c r="AF12" s="153" t="s">
        <v>30</v>
      </c>
      <c r="AG12" s="152"/>
      <c r="AH12" s="153" t="s">
        <v>31</v>
      </c>
      <c r="AI12" s="152"/>
      <c r="AJ12" s="153" t="s">
        <v>32</v>
      </c>
      <c r="AK12" s="152"/>
      <c r="AL12" s="153" t="s">
        <v>33</v>
      </c>
      <c r="AM12" s="152"/>
      <c r="AN12" s="153" t="s">
        <v>230</v>
      </c>
      <c r="AO12" s="152"/>
      <c r="AP12" s="153" t="s">
        <v>34</v>
      </c>
      <c r="AQ12" s="173"/>
      <c r="AR12" s="183"/>
      <c r="AS12" s="234" t="s">
        <v>21</v>
      </c>
      <c r="AT12" s="235"/>
      <c r="AU12" s="235"/>
      <c r="AV12" s="235"/>
      <c r="AW12" s="235"/>
      <c r="AX12" s="235"/>
      <c r="AY12" s="235"/>
      <c r="AZ12" s="235" t="s">
        <v>21</v>
      </c>
      <c r="BA12" s="234"/>
      <c r="BB12" s="234"/>
      <c r="BC12" s="234"/>
      <c r="BD12" s="234"/>
      <c r="BE12" s="234"/>
      <c r="BF12" s="236"/>
      <c r="BG12" s="235" t="s">
        <v>21</v>
      </c>
      <c r="BH12" s="234"/>
      <c r="BI12" s="234"/>
      <c r="BJ12" s="234"/>
      <c r="BK12" s="234"/>
      <c r="BL12" s="234"/>
      <c r="BM12" s="236"/>
      <c r="BN12" s="265"/>
      <c r="BO12" s="266"/>
      <c r="BP12" s="266"/>
      <c r="BQ12" s="266"/>
      <c r="BR12" s="266"/>
      <c r="BS12" s="266"/>
      <c r="BT12" s="267"/>
      <c r="BU12" s="183"/>
      <c r="BV12" s="257"/>
      <c r="BW12" s="257"/>
      <c r="BX12" s="257"/>
      <c r="BY12" s="257"/>
      <c r="BZ12" s="183"/>
      <c r="CA12" s="136"/>
      <c r="CB12" s="137"/>
      <c r="CC12" s="137"/>
      <c r="CD12" s="138"/>
      <c r="CE12" s="134"/>
      <c r="CF12" s="134"/>
      <c r="CG12" s="134"/>
      <c r="CH12" s="145"/>
      <c r="CI12" s="189"/>
      <c r="CJ12" s="255"/>
      <c r="CK12" s="255"/>
      <c r="CL12" s="255"/>
      <c r="CM12" s="255"/>
      <c r="CN12" s="255"/>
      <c r="CO12" s="255"/>
      <c r="CP12" s="194"/>
      <c r="CQ12" s="189"/>
      <c r="CR12" s="255"/>
      <c r="CS12" s="255"/>
      <c r="CT12" s="255"/>
      <c r="CU12" s="255"/>
      <c r="CV12" s="255"/>
      <c r="CW12" s="255"/>
      <c r="CX12" s="194"/>
      <c r="CY12" s="189"/>
      <c r="CZ12" s="255"/>
      <c r="DA12" s="255"/>
      <c r="DB12" s="255"/>
      <c r="DC12" s="255"/>
      <c r="DD12" s="255"/>
      <c r="DE12" s="255"/>
      <c r="DF12" s="194"/>
      <c r="DG12" s="189"/>
      <c r="DH12" s="255"/>
      <c r="DI12" s="255"/>
      <c r="DJ12" s="255"/>
      <c r="DK12" s="255"/>
      <c r="DL12" s="255"/>
      <c r="DM12" s="255"/>
      <c r="DN12" s="190"/>
      <c r="DO12" s="183"/>
      <c r="DP12" s="268" t="s">
        <v>15</v>
      </c>
      <c r="DQ12" s="191"/>
      <c r="DR12" s="191"/>
      <c r="DS12" s="191"/>
      <c r="DT12" s="191"/>
      <c r="DU12" s="191"/>
      <c r="DV12" s="191"/>
      <c r="DW12" s="191"/>
      <c r="DX12" s="191"/>
      <c r="DY12" s="191"/>
      <c r="DZ12" s="204"/>
      <c r="EA12" s="218" t="s">
        <v>16</v>
      </c>
      <c r="EB12" s="191"/>
      <c r="EC12" s="191"/>
      <c r="ED12" s="191"/>
      <c r="EE12" s="191"/>
      <c r="EF12" s="191"/>
      <c r="EG12" s="191"/>
      <c r="EH12" s="191"/>
      <c r="EI12" s="191"/>
      <c r="EJ12" s="191"/>
      <c r="EK12" s="204"/>
      <c r="EL12" s="218" t="s">
        <v>17</v>
      </c>
      <c r="EM12" s="191"/>
      <c r="EN12" s="191"/>
      <c r="EO12" s="191"/>
      <c r="EP12" s="191"/>
      <c r="EQ12" s="191"/>
      <c r="ER12" s="191"/>
      <c r="ES12" s="191"/>
      <c r="ET12" s="191"/>
      <c r="EU12" s="191"/>
      <c r="EV12" s="204"/>
      <c r="EW12" s="261" t="s">
        <v>18</v>
      </c>
      <c r="EX12" s="183"/>
      <c r="EY12" s="268" t="s">
        <v>15</v>
      </c>
      <c r="EZ12" s="191"/>
      <c r="FA12" s="191"/>
      <c r="FB12" s="191"/>
      <c r="FC12" s="191"/>
      <c r="FD12" s="191"/>
      <c r="FE12" s="191"/>
      <c r="FF12" s="191"/>
      <c r="FG12" s="191"/>
      <c r="FH12" s="191"/>
      <c r="FI12" s="204"/>
      <c r="FJ12" s="218" t="s">
        <v>16</v>
      </c>
      <c r="FK12" s="191"/>
      <c r="FL12" s="191"/>
      <c r="FM12" s="191"/>
      <c r="FN12" s="191"/>
      <c r="FO12" s="191"/>
      <c r="FP12" s="191"/>
      <c r="FQ12" s="191"/>
      <c r="FR12" s="191"/>
      <c r="FS12" s="191"/>
      <c r="FT12" s="204"/>
      <c r="FU12" s="218" t="s">
        <v>17</v>
      </c>
      <c r="FV12" s="191"/>
      <c r="FW12" s="191"/>
      <c r="FX12" s="191"/>
      <c r="FY12" s="191"/>
      <c r="FZ12" s="191"/>
      <c r="GA12" s="191"/>
      <c r="GB12" s="191"/>
      <c r="GC12" s="191"/>
      <c r="GD12" s="191"/>
      <c r="GE12" s="204"/>
      <c r="GF12" s="261" t="s">
        <v>18</v>
      </c>
      <c r="GG12" s="183"/>
      <c r="GH12" s="271" t="s">
        <v>15</v>
      </c>
      <c r="GI12" s="199"/>
      <c r="GJ12" s="199"/>
      <c r="GK12" s="199"/>
      <c r="GL12" s="199"/>
      <c r="GM12" s="199"/>
      <c r="GN12" s="200"/>
      <c r="GO12" s="218" t="s">
        <v>16</v>
      </c>
      <c r="GP12" s="191"/>
      <c r="GQ12" s="191"/>
      <c r="GR12" s="191"/>
      <c r="GS12" s="191"/>
      <c r="GT12" s="191"/>
      <c r="GU12" s="204"/>
      <c r="GV12" s="218" t="s">
        <v>17</v>
      </c>
      <c r="GW12" s="191"/>
      <c r="GX12" s="191"/>
      <c r="GY12" s="191"/>
      <c r="GZ12" s="191"/>
      <c r="HA12" s="191"/>
      <c r="HB12" s="204"/>
      <c r="HC12" s="219" t="s">
        <v>18</v>
      </c>
      <c r="HD12" s="183"/>
      <c r="HE12" s="320" t="s">
        <v>15</v>
      </c>
      <c r="HF12" s="188"/>
      <c r="HG12" s="188"/>
      <c r="HH12" s="188"/>
      <c r="HI12" s="188"/>
      <c r="HJ12" s="188"/>
      <c r="HK12" s="188"/>
      <c r="HL12" s="321" t="s">
        <v>16</v>
      </c>
      <c r="HM12" s="190"/>
      <c r="HN12" s="190"/>
      <c r="HO12" s="190"/>
      <c r="HP12" s="190"/>
      <c r="HQ12" s="190"/>
      <c r="HR12" s="190"/>
      <c r="HS12" s="321" t="s">
        <v>17</v>
      </c>
      <c r="HT12" s="190"/>
      <c r="HU12" s="190"/>
      <c r="HV12" s="190"/>
      <c r="HW12" s="190"/>
      <c r="HX12" s="190"/>
      <c r="HY12" s="190"/>
      <c r="HZ12" s="322" t="s">
        <v>18</v>
      </c>
      <c r="IA12" s="183"/>
      <c r="IB12" s="268" t="s">
        <v>15</v>
      </c>
      <c r="IC12" s="191"/>
      <c r="ID12" s="191"/>
      <c r="IE12" s="191"/>
      <c r="IF12" s="191"/>
      <c r="IG12" s="191"/>
      <c r="IH12" s="204"/>
      <c r="II12" s="317" t="s">
        <v>16</v>
      </c>
      <c r="IJ12" s="199"/>
      <c r="IK12" s="199"/>
      <c r="IL12" s="199"/>
      <c r="IM12" s="199"/>
      <c r="IN12" s="199"/>
      <c r="IO12" s="200"/>
      <c r="IP12" s="218" t="s">
        <v>17</v>
      </c>
      <c r="IQ12" s="191"/>
      <c r="IR12" s="191"/>
      <c r="IS12" s="191"/>
      <c r="IT12" s="191"/>
      <c r="IU12" s="191"/>
      <c r="IV12" s="204"/>
      <c r="IW12" s="219" t="s">
        <v>18</v>
      </c>
      <c r="IX12" s="183"/>
      <c r="IY12" s="268" t="s">
        <v>15</v>
      </c>
      <c r="IZ12" s="191"/>
      <c r="JA12" s="191"/>
      <c r="JB12" s="191"/>
      <c r="JC12" s="191"/>
      <c r="JD12" s="191"/>
      <c r="JE12" s="204"/>
      <c r="JF12" s="317" t="s">
        <v>16</v>
      </c>
      <c r="JG12" s="199"/>
      <c r="JH12" s="199"/>
      <c r="JI12" s="199"/>
      <c r="JJ12" s="199"/>
      <c r="JK12" s="199"/>
      <c r="JL12" s="200"/>
      <c r="JM12" s="218" t="s">
        <v>17</v>
      </c>
      <c r="JN12" s="191"/>
      <c r="JO12" s="191"/>
      <c r="JP12" s="191"/>
      <c r="JQ12" s="191"/>
      <c r="JR12" s="191"/>
      <c r="JS12" s="204"/>
      <c r="JT12" s="219" t="s">
        <v>18</v>
      </c>
      <c r="JU12" s="183"/>
      <c r="JV12" s="181" t="s">
        <v>23</v>
      </c>
      <c r="JW12" s="191"/>
      <c r="JX12" s="191"/>
      <c r="JY12" s="191"/>
      <c r="JZ12" s="191"/>
      <c r="KA12" s="191"/>
      <c r="KB12" s="191"/>
      <c r="KC12" s="180"/>
      <c r="KD12" s="323" t="s">
        <v>24</v>
      </c>
      <c r="KE12" s="193"/>
      <c r="KF12" s="179" t="s">
        <v>25</v>
      </c>
      <c r="KG12" s="191"/>
      <c r="KH12" s="191"/>
      <c r="KI12" s="191"/>
      <c r="KJ12" s="191"/>
      <c r="KK12" s="191"/>
      <c r="KL12" s="191"/>
      <c r="KM12" s="180"/>
      <c r="KN12" s="192" t="s">
        <v>22</v>
      </c>
      <c r="KO12" s="193"/>
      <c r="KP12" s="179" t="s">
        <v>23</v>
      </c>
      <c r="KQ12" s="191"/>
      <c r="KR12" s="191"/>
      <c r="KS12" s="191"/>
      <c r="KT12" s="191"/>
      <c r="KU12" s="191"/>
      <c r="KV12" s="191"/>
      <c r="KW12" s="180"/>
      <c r="KX12" s="294" t="s">
        <v>26</v>
      </c>
      <c r="KY12" s="193"/>
      <c r="KZ12" s="179" t="s">
        <v>25</v>
      </c>
      <c r="LA12" s="191"/>
      <c r="LB12" s="191"/>
      <c r="LC12" s="191"/>
      <c r="LD12" s="191"/>
      <c r="LE12" s="191"/>
      <c r="LF12" s="191"/>
      <c r="LG12" s="180"/>
      <c r="LH12" s="192" t="s">
        <v>22</v>
      </c>
      <c r="LI12" s="193"/>
      <c r="LJ12" s="179" t="s">
        <v>23</v>
      </c>
      <c r="LK12" s="191"/>
      <c r="LL12" s="191"/>
      <c r="LM12" s="191"/>
      <c r="LN12" s="191"/>
      <c r="LO12" s="191"/>
      <c r="LP12" s="191"/>
      <c r="LQ12" s="180"/>
      <c r="LR12" s="294" t="s">
        <v>27</v>
      </c>
      <c r="LS12" s="193"/>
      <c r="LT12" s="179" t="s">
        <v>25</v>
      </c>
      <c r="LU12" s="191"/>
      <c r="LV12" s="191"/>
      <c r="LW12" s="191"/>
      <c r="LX12" s="191"/>
      <c r="LY12" s="191"/>
      <c r="LZ12" s="191"/>
      <c r="MA12" s="180"/>
      <c r="MB12" s="192" t="s">
        <v>22</v>
      </c>
      <c r="MC12" s="193"/>
      <c r="MD12" s="187"/>
      <c r="ME12" s="188"/>
      <c r="MF12" s="183"/>
      <c r="MG12" s="122">
        <v>1</v>
      </c>
      <c r="MH12" s="13">
        <v>2</v>
      </c>
      <c r="MI12" s="14">
        <v>3</v>
      </c>
      <c r="MJ12" s="15">
        <v>4</v>
      </c>
      <c r="MK12" s="16">
        <v>5</v>
      </c>
      <c r="ML12" s="17">
        <v>6</v>
      </c>
      <c r="MM12" s="18">
        <v>7</v>
      </c>
      <c r="MN12" s="19">
        <v>8</v>
      </c>
      <c r="MO12" s="20">
        <v>9</v>
      </c>
      <c r="MP12" s="21">
        <v>10</v>
      </c>
      <c r="MQ12" s="284" t="s">
        <v>28</v>
      </c>
      <c r="MR12" s="12">
        <v>1</v>
      </c>
      <c r="MS12" s="13">
        <v>2</v>
      </c>
      <c r="MT12" s="22">
        <v>3</v>
      </c>
      <c r="MU12" s="15">
        <v>4</v>
      </c>
      <c r="MV12" s="16">
        <v>5</v>
      </c>
      <c r="MW12" s="17">
        <v>6</v>
      </c>
      <c r="MX12" s="18">
        <v>7</v>
      </c>
      <c r="MY12" s="19">
        <v>8</v>
      </c>
      <c r="MZ12" s="20">
        <v>9</v>
      </c>
      <c r="NA12" s="23">
        <v>10</v>
      </c>
      <c r="NB12" s="284" t="s">
        <v>28</v>
      </c>
      <c r="NC12" s="12">
        <v>1</v>
      </c>
      <c r="ND12" s="13">
        <v>2</v>
      </c>
      <c r="NE12" s="22">
        <v>3</v>
      </c>
      <c r="NF12" s="15">
        <v>4</v>
      </c>
      <c r="NG12" s="16">
        <v>5</v>
      </c>
      <c r="NH12" s="17">
        <v>6</v>
      </c>
      <c r="NI12" s="18">
        <v>7</v>
      </c>
      <c r="NJ12" s="19">
        <v>8</v>
      </c>
      <c r="NK12" s="20">
        <v>9</v>
      </c>
      <c r="NL12" s="23">
        <v>10</v>
      </c>
      <c r="NM12" s="284" t="s">
        <v>28</v>
      </c>
      <c r="NN12" s="24">
        <v>1</v>
      </c>
      <c r="NO12" s="25">
        <v>2</v>
      </c>
      <c r="NP12" s="26">
        <v>3</v>
      </c>
      <c r="NQ12" s="27">
        <v>4</v>
      </c>
      <c r="NR12" s="28">
        <v>5</v>
      </c>
      <c r="NS12" s="29">
        <v>6</v>
      </c>
      <c r="NT12" s="30">
        <v>7</v>
      </c>
      <c r="NU12" s="31">
        <v>8</v>
      </c>
      <c r="NV12" s="32">
        <v>9</v>
      </c>
      <c r="NW12" s="33">
        <v>10</v>
      </c>
      <c r="NX12" s="284" t="s">
        <v>28</v>
      </c>
    </row>
    <row r="13" spans="1:389" ht="30" customHeight="1" thickBot="1">
      <c r="A13" s="220"/>
      <c r="B13" s="155" t="s">
        <v>117</v>
      </c>
      <c r="C13" s="157" t="s">
        <v>118</v>
      </c>
      <c r="D13" s="157" t="s">
        <v>117</v>
      </c>
      <c r="E13" s="157" t="s">
        <v>118</v>
      </c>
      <c r="F13" s="157" t="s">
        <v>117</v>
      </c>
      <c r="G13" s="157" t="s">
        <v>118</v>
      </c>
      <c r="H13" s="157" t="s">
        <v>117</v>
      </c>
      <c r="I13" s="157" t="s">
        <v>118</v>
      </c>
      <c r="J13" s="157" t="s">
        <v>117</v>
      </c>
      <c r="K13" s="157" t="s">
        <v>118</v>
      </c>
      <c r="L13" s="157" t="s">
        <v>117</v>
      </c>
      <c r="M13" s="157" t="s">
        <v>118</v>
      </c>
      <c r="N13" s="157" t="s">
        <v>117</v>
      </c>
      <c r="O13" s="159" t="s">
        <v>118</v>
      </c>
      <c r="P13" s="155" t="s">
        <v>117</v>
      </c>
      <c r="Q13" s="157" t="s">
        <v>118</v>
      </c>
      <c r="R13" s="157" t="s">
        <v>117</v>
      </c>
      <c r="S13" s="157" t="s">
        <v>118</v>
      </c>
      <c r="T13" s="157" t="s">
        <v>117</v>
      </c>
      <c r="U13" s="157" t="s">
        <v>118</v>
      </c>
      <c r="V13" s="157" t="s">
        <v>117</v>
      </c>
      <c r="W13" s="157" t="s">
        <v>118</v>
      </c>
      <c r="X13" s="157" t="s">
        <v>117</v>
      </c>
      <c r="Y13" s="157" t="s">
        <v>118</v>
      </c>
      <c r="Z13" s="157" t="s">
        <v>117</v>
      </c>
      <c r="AA13" s="157" t="s">
        <v>118</v>
      </c>
      <c r="AB13" s="157" t="s">
        <v>117</v>
      </c>
      <c r="AC13" s="159" t="s">
        <v>118</v>
      </c>
      <c r="AD13" s="155" t="s">
        <v>117</v>
      </c>
      <c r="AE13" s="157" t="s">
        <v>118</v>
      </c>
      <c r="AF13" s="157" t="s">
        <v>117</v>
      </c>
      <c r="AG13" s="157" t="s">
        <v>118</v>
      </c>
      <c r="AH13" s="157" t="s">
        <v>117</v>
      </c>
      <c r="AI13" s="157" t="s">
        <v>118</v>
      </c>
      <c r="AJ13" s="157" t="s">
        <v>117</v>
      </c>
      <c r="AK13" s="157" t="s">
        <v>118</v>
      </c>
      <c r="AL13" s="157" t="s">
        <v>117</v>
      </c>
      <c r="AM13" s="157" t="s">
        <v>118</v>
      </c>
      <c r="AN13" s="157" t="s">
        <v>117</v>
      </c>
      <c r="AO13" s="157" t="s">
        <v>118</v>
      </c>
      <c r="AP13" s="157" t="s">
        <v>117</v>
      </c>
      <c r="AQ13" s="149" t="s">
        <v>118</v>
      </c>
      <c r="AR13" s="183"/>
      <c r="AS13" s="166" t="s">
        <v>35</v>
      </c>
      <c r="AT13" s="168" t="s">
        <v>36</v>
      </c>
      <c r="AU13" s="170" t="s">
        <v>37</v>
      </c>
      <c r="AV13" s="170" t="s">
        <v>38</v>
      </c>
      <c r="AW13" s="170" t="s">
        <v>39</v>
      </c>
      <c r="AX13" s="170" t="s">
        <v>40</v>
      </c>
      <c r="AY13" s="164" t="s">
        <v>41</v>
      </c>
      <c r="AZ13" s="230" t="s">
        <v>35</v>
      </c>
      <c r="BA13" s="168" t="s">
        <v>36</v>
      </c>
      <c r="BB13" s="170" t="s">
        <v>37</v>
      </c>
      <c r="BC13" s="170" t="s">
        <v>38</v>
      </c>
      <c r="BD13" s="170" t="s">
        <v>39</v>
      </c>
      <c r="BE13" s="170" t="s">
        <v>40</v>
      </c>
      <c r="BF13" s="164" t="s">
        <v>41</v>
      </c>
      <c r="BG13" s="230" t="s">
        <v>35</v>
      </c>
      <c r="BH13" s="168" t="s">
        <v>36</v>
      </c>
      <c r="BI13" s="170" t="s">
        <v>37</v>
      </c>
      <c r="BJ13" s="170" t="s">
        <v>38</v>
      </c>
      <c r="BK13" s="170" t="s">
        <v>39</v>
      </c>
      <c r="BL13" s="170" t="s">
        <v>40</v>
      </c>
      <c r="BM13" s="164" t="s">
        <v>41</v>
      </c>
      <c r="BN13" s="230" t="s">
        <v>35</v>
      </c>
      <c r="BO13" s="168" t="s">
        <v>36</v>
      </c>
      <c r="BP13" s="170" t="s">
        <v>37</v>
      </c>
      <c r="BQ13" s="170" t="s">
        <v>38</v>
      </c>
      <c r="BR13" s="170" t="s">
        <v>39</v>
      </c>
      <c r="BS13" s="170" t="s">
        <v>40</v>
      </c>
      <c r="BT13" s="248" t="s">
        <v>41</v>
      </c>
      <c r="BU13" s="183"/>
      <c r="BV13" s="246" t="s">
        <v>42</v>
      </c>
      <c r="BW13" s="139" t="s">
        <v>43</v>
      </c>
      <c r="BX13" s="139" t="s">
        <v>44</v>
      </c>
      <c r="BY13" s="259" t="s">
        <v>22</v>
      </c>
      <c r="BZ13" s="183"/>
      <c r="CA13" s="139" t="s">
        <v>42</v>
      </c>
      <c r="CB13" s="139" t="s">
        <v>43</v>
      </c>
      <c r="CC13" s="139" t="s">
        <v>44</v>
      </c>
      <c r="CD13" s="141" t="s">
        <v>22</v>
      </c>
      <c r="CE13" s="139" t="s">
        <v>42</v>
      </c>
      <c r="CF13" s="139" t="s">
        <v>43</v>
      </c>
      <c r="CG13" s="139" t="s">
        <v>44</v>
      </c>
      <c r="CH13" s="141" t="s">
        <v>22</v>
      </c>
      <c r="CI13" s="245" t="s">
        <v>42</v>
      </c>
      <c r="CJ13" s="180"/>
      <c r="CK13" s="243" t="s">
        <v>43</v>
      </c>
      <c r="CL13" s="180"/>
      <c r="CM13" s="243" t="s">
        <v>44</v>
      </c>
      <c r="CN13" s="180"/>
      <c r="CO13" s="244" t="s">
        <v>22</v>
      </c>
      <c r="CP13" s="180"/>
      <c r="CQ13" s="245" t="s">
        <v>42</v>
      </c>
      <c r="CR13" s="180"/>
      <c r="CS13" s="243" t="s">
        <v>43</v>
      </c>
      <c r="CT13" s="180"/>
      <c r="CU13" s="243" t="s">
        <v>44</v>
      </c>
      <c r="CV13" s="180"/>
      <c r="CW13" s="244" t="s">
        <v>22</v>
      </c>
      <c r="CX13" s="180"/>
      <c r="CY13" s="245" t="s">
        <v>42</v>
      </c>
      <c r="CZ13" s="180"/>
      <c r="DA13" s="243" t="s">
        <v>43</v>
      </c>
      <c r="DB13" s="180"/>
      <c r="DC13" s="243" t="s">
        <v>44</v>
      </c>
      <c r="DD13" s="180"/>
      <c r="DE13" s="244" t="s">
        <v>22</v>
      </c>
      <c r="DF13" s="180"/>
      <c r="DG13" s="245" t="s">
        <v>42</v>
      </c>
      <c r="DH13" s="180"/>
      <c r="DI13" s="243" t="s">
        <v>43</v>
      </c>
      <c r="DJ13" s="180"/>
      <c r="DK13" s="243" t="s">
        <v>44</v>
      </c>
      <c r="DL13" s="180"/>
      <c r="DM13" s="244" t="s">
        <v>22</v>
      </c>
      <c r="DN13" s="277"/>
      <c r="DO13" s="183"/>
      <c r="DP13" s="203" t="s">
        <v>23</v>
      </c>
      <c r="DQ13" s="191"/>
      <c r="DR13" s="191"/>
      <c r="DS13" s="204"/>
      <c r="DT13" s="318" t="s">
        <v>45</v>
      </c>
      <c r="DU13" s="198" t="s">
        <v>25</v>
      </c>
      <c r="DV13" s="199"/>
      <c r="DW13" s="199"/>
      <c r="DX13" s="199"/>
      <c r="DY13" s="200"/>
      <c r="DZ13" s="201" t="s">
        <v>22</v>
      </c>
      <c r="EA13" s="206" t="s">
        <v>23</v>
      </c>
      <c r="EB13" s="191"/>
      <c r="EC13" s="191"/>
      <c r="ED13" s="204"/>
      <c r="EE13" s="205" t="s">
        <v>46</v>
      </c>
      <c r="EF13" s="198" t="s">
        <v>25</v>
      </c>
      <c r="EG13" s="199"/>
      <c r="EH13" s="199"/>
      <c r="EI13" s="199"/>
      <c r="EJ13" s="200"/>
      <c r="EK13" s="201" t="s">
        <v>22</v>
      </c>
      <c r="EL13" s="198" t="s">
        <v>23</v>
      </c>
      <c r="EM13" s="199"/>
      <c r="EN13" s="199"/>
      <c r="EO13" s="200"/>
      <c r="EP13" s="205" t="s">
        <v>47</v>
      </c>
      <c r="EQ13" s="198" t="s">
        <v>25</v>
      </c>
      <c r="ER13" s="199"/>
      <c r="ES13" s="199"/>
      <c r="ET13" s="199"/>
      <c r="EU13" s="200"/>
      <c r="EV13" s="201" t="s">
        <v>22</v>
      </c>
      <c r="EW13" s="220"/>
      <c r="EX13" s="183"/>
      <c r="EY13" s="203" t="s">
        <v>23</v>
      </c>
      <c r="EZ13" s="191"/>
      <c r="FA13" s="191"/>
      <c r="FB13" s="204"/>
      <c r="FC13" s="205" t="s">
        <v>48</v>
      </c>
      <c r="FD13" s="198" t="s">
        <v>25</v>
      </c>
      <c r="FE13" s="199"/>
      <c r="FF13" s="199"/>
      <c r="FG13" s="199"/>
      <c r="FH13" s="200"/>
      <c r="FI13" s="201" t="s">
        <v>22</v>
      </c>
      <c r="FJ13" s="206" t="s">
        <v>23</v>
      </c>
      <c r="FK13" s="191"/>
      <c r="FL13" s="191"/>
      <c r="FM13" s="204"/>
      <c r="FN13" s="205" t="s">
        <v>49</v>
      </c>
      <c r="FO13" s="198" t="s">
        <v>25</v>
      </c>
      <c r="FP13" s="199"/>
      <c r="FQ13" s="199"/>
      <c r="FR13" s="199"/>
      <c r="FS13" s="200"/>
      <c r="FT13" s="201" t="s">
        <v>22</v>
      </c>
      <c r="FU13" s="198" t="s">
        <v>23</v>
      </c>
      <c r="FV13" s="199"/>
      <c r="FW13" s="199"/>
      <c r="FX13" s="200"/>
      <c r="FY13" s="205" t="s">
        <v>50</v>
      </c>
      <c r="FZ13" s="198" t="s">
        <v>25</v>
      </c>
      <c r="GA13" s="199"/>
      <c r="GB13" s="199"/>
      <c r="GC13" s="199"/>
      <c r="GD13" s="200"/>
      <c r="GE13" s="201" t="s">
        <v>22</v>
      </c>
      <c r="GF13" s="220"/>
      <c r="GG13" s="183"/>
      <c r="GH13" s="272" t="s">
        <v>51</v>
      </c>
      <c r="GI13" s="274" t="s">
        <v>52</v>
      </c>
      <c r="GJ13" s="276" t="s">
        <v>53</v>
      </c>
      <c r="GK13" s="199"/>
      <c r="GL13" s="199"/>
      <c r="GM13" s="200"/>
      <c r="GN13" s="201" t="s">
        <v>22</v>
      </c>
      <c r="GO13" s="210" t="s">
        <v>54</v>
      </c>
      <c r="GP13" s="213" t="s">
        <v>55</v>
      </c>
      <c r="GQ13" s="179" t="s">
        <v>56</v>
      </c>
      <c r="GR13" s="191"/>
      <c r="GS13" s="191"/>
      <c r="GT13" s="204"/>
      <c r="GU13" s="201" t="s">
        <v>22</v>
      </c>
      <c r="GV13" s="221" t="s">
        <v>57</v>
      </c>
      <c r="GW13" s="222" t="s">
        <v>58</v>
      </c>
      <c r="GX13" s="223" t="s">
        <v>59</v>
      </c>
      <c r="GY13" s="224"/>
      <c r="GZ13" s="224"/>
      <c r="HA13" s="225"/>
      <c r="HB13" s="216" t="s">
        <v>22</v>
      </c>
      <c r="HC13" s="220"/>
      <c r="HD13" s="183"/>
      <c r="HE13" s="272" t="s">
        <v>60</v>
      </c>
      <c r="HF13" s="274" t="s">
        <v>61</v>
      </c>
      <c r="HG13" s="276" t="s">
        <v>62</v>
      </c>
      <c r="HH13" s="199"/>
      <c r="HI13" s="199"/>
      <c r="HJ13" s="200"/>
      <c r="HK13" s="201" t="s">
        <v>22</v>
      </c>
      <c r="HL13" s="210" t="s">
        <v>63</v>
      </c>
      <c r="HM13" s="213" t="s">
        <v>64</v>
      </c>
      <c r="HN13" s="179" t="s">
        <v>65</v>
      </c>
      <c r="HO13" s="191"/>
      <c r="HP13" s="191"/>
      <c r="HQ13" s="204"/>
      <c r="HR13" s="201" t="s">
        <v>22</v>
      </c>
      <c r="HS13" s="221" t="s">
        <v>66</v>
      </c>
      <c r="HT13" s="222" t="s">
        <v>67</v>
      </c>
      <c r="HU13" s="223" t="s">
        <v>68</v>
      </c>
      <c r="HV13" s="224"/>
      <c r="HW13" s="224"/>
      <c r="HX13" s="225"/>
      <c r="HY13" s="216" t="s">
        <v>22</v>
      </c>
      <c r="HZ13" s="220"/>
      <c r="IA13" s="183"/>
      <c r="IB13" s="217" t="s">
        <v>69</v>
      </c>
      <c r="IC13" s="213" t="s">
        <v>70</v>
      </c>
      <c r="ID13" s="276" t="s">
        <v>71</v>
      </c>
      <c r="IE13" s="199"/>
      <c r="IF13" s="199"/>
      <c r="IG13" s="200"/>
      <c r="IH13" s="201" t="s">
        <v>22</v>
      </c>
      <c r="II13" s="210" t="s">
        <v>72</v>
      </c>
      <c r="IJ13" s="213" t="s">
        <v>73</v>
      </c>
      <c r="IK13" s="276" t="s">
        <v>74</v>
      </c>
      <c r="IL13" s="199"/>
      <c r="IM13" s="199"/>
      <c r="IN13" s="200"/>
      <c r="IO13" s="201" t="s">
        <v>22</v>
      </c>
      <c r="IP13" s="210" t="s">
        <v>75</v>
      </c>
      <c r="IQ13" s="213" t="s">
        <v>76</v>
      </c>
      <c r="IR13" s="226" t="s">
        <v>77</v>
      </c>
      <c r="IS13" s="208"/>
      <c r="IT13" s="208"/>
      <c r="IU13" s="227"/>
      <c r="IV13" s="216" t="s">
        <v>22</v>
      </c>
      <c r="IW13" s="220"/>
      <c r="IX13" s="183"/>
      <c r="IY13" s="217" t="s">
        <v>78</v>
      </c>
      <c r="IZ13" s="213" t="s">
        <v>79</v>
      </c>
      <c r="JA13" s="276" t="s">
        <v>80</v>
      </c>
      <c r="JB13" s="199"/>
      <c r="JC13" s="199"/>
      <c r="JD13" s="200"/>
      <c r="JE13" s="201" t="s">
        <v>22</v>
      </c>
      <c r="JF13" s="210" t="s">
        <v>81</v>
      </c>
      <c r="JG13" s="213" t="s">
        <v>82</v>
      </c>
      <c r="JH13" s="276" t="s">
        <v>83</v>
      </c>
      <c r="JI13" s="199"/>
      <c r="JJ13" s="199"/>
      <c r="JK13" s="200"/>
      <c r="JL13" s="201" t="s">
        <v>22</v>
      </c>
      <c r="JM13" s="210" t="s">
        <v>84</v>
      </c>
      <c r="JN13" s="213" t="s">
        <v>85</v>
      </c>
      <c r="JO13" s="226" t="s">
        <v>86</v>
      </c>
      <c r="JP13" s="208"/>
      <c r="JQ13" s="208"/>
      <c r="JR13" s="227"/>
      <c r="JS13" s="216" t="s">
        <v>22</v>
      </c>
      <c r="JT13" s="220"/>
      <c r="JU13" s="183"/>
      <c r="JV13" s="324" t="s">
        <v>87</v>
      </c>
      <c r="JW13" s="196"/>
      <c r="JX13" s="197" t="s">
        <v>88</v>
      </c>
      <c r="JY13" s="196"/>
      <c r="JZ13" s="197" t="s">
        <v>89</v>
      </c>
      <c r="KA13" s="280"/>
      <c r="KB13" s="279" t="s">
        <v>90</v>
      </c>
      <c r="KC13" s="280"/>
      <c r="KD13" s="295"/>
      <c r="KE13" s="296"/>
      <c r="KF13" s="195" t="s">
        <v>91</v>
      </c>
      <c r="KG13" s="196"/>
      <c r="KH13" s="197" t="s">
        <v>92</v>
      </c>
      <c r="KI13" s="196"/>
      <c r="KJ13" s="197" t="s">
        <v>93</v>
      </c>
      <c r="KK13" s="225"/>
      <c r="KL13" s="177" t="s">
        <v>90</v>
      </c>
      <c r="KM13" s="178"/>
      <c r="KN13" s="189"/>
      <c r="KO13" s="194"/>
      <c r="KP13" s="195" t="s">
        <v>94</v>
      </c>
      <c r="KQ13" s="196"/>
      <c r="KR13" s="197" t="s">
        <v>95</v>
      </c>
      <c r="KS13" s="196"/>
      <c r="KT13" s="197" t="s">
        <v>96</v>
      </c>
      <c r="KU13" s="280"/>
      <c r="KV13" s="293" t="s">
        <v>90</v>
      </c>
      <c r="KW13" s="180"/>
      <c r="KX13" s="295"/>
      <c r="KY13" s="296"/>
      <c r="KZ13" s="195" t="s">
        <v>97</v>
      </c>
      <c r="LA13" s="196"/>
      <c r="LB13" s="197" t="s">
        <v>98</v>
      </c>
      <c r="LC13" s="196"/>
      <c r="LD13" s="197" t="s">
        <v>99</v>
      </c>
      <c r="LE13" s="225"/>
      <c r="LF13" s="293" t="s">
        <v>100</v>
      </c>
      <c r="LG13" s="180"/>
      <c r="LH13" s="189"/>
      <c r="LI13" s="194"/>
      <c r="LJ13" s="195" t="s">
        <v>101</v>
      </c>
      <c r="LK13" s="196"/>
      <c r="LL13" s="197" t="s">
        <v>102</v>
      </c>
      <c r="LM13" s="196"/>
      <c r="LN13" s="197" t="s">
        <v>103</v>
      </c>
      <c r="LO13" s="280"/>
      <c r="LP13" s="279" t="s">
        <v>90</v>
      </c>
      <c r="LQ13" s="280"/>
      <c r="LR13" s="295"/>
      <c r="LS13" s="296"/>
      <c r="LT13" s="195" t="s">
        <v>104</v>
      </c>
      <c r="LU13" s="196"/>
      <c r="LV13" s="197" t="s">
        <v>105</v>
      </c>
      <c r="LW13" s="196"/>
      <c r="LX13" s="197" t="s">
        <v>106</v>
      </c>
      <c r="LY13" s="225"/>
      <c r="LZ13" s="177" t="s">
        <v>90</v>
      </c>
      <c r="MA13" s="178"/>
      <c r="MB13" s="189"/>
      <c r="MC13" s="194"/>
      <c r="MD13" s="189"/>
      <c r="ME13" s="190"/>
      <c r="MF13" s="183"/>
      <c r="MG13" s="297" t="s">
        <v>107</v>
      </c>
      <c r="MH13" s="304" t="s">
        <v>108</v>
      </c>
      <c r="MI13" s="310" t="s">
        <v>109</v>
      </c>
      <c r="MJ13" s="312" t="s">
        <v>110</v>
      </c>
      <c r="MK13" s="313" t="s">
        <v>111</v>
      </c>
      <c r="ML13" s="314" t="s">
        <v>112</v>
      </c>
      <c r="MM13" s="315" t="s">
        <v>113</v>
      </c>
      <c r="MN13" s="299" t="s">
        <v>114</v>
      </c>
      <c r="MO13" s="301" t="s">
        <v>115</v>
      </c>
      <c r="MP13" s="302" t="s">
        <v>116</v>
      </c>
      <c r="MQ13" s="229"/>
      <c r="MR13" s="291" t="s">
        <v>107</v>
      </c>
      <c r="MS13" s="304" t="s">
        <v>108</v>
      </c>
      <c r="MT13" s="310" t="s">
        <v>109</v>
      </c>
      <c r="MU13" s="312" t="s">
        <v>110</v>
      </c>
      <c r="MV13" s="313" t="s">
        <v>111</v>
      </c>
      <c r="MW13" s="314" t="s">
        <v>112</v>
      </c>
      <c r="MX13" s="315" t="s">
        <v>113</v>
      </c>
      <c r="MY13" s="299" t="s">
        <v>114</v>
      </c>
      <c r="MZ13" s="301" t="s">
        <v>115</v>
      </c>
      <c r="NA13" s="302" t="s">
        <v>116</v>
      </c>
      <c r="NB13" s="229"/>
      <c r="NC13" s="291" t="s">
        <v>107</v>
      </c>
      <c r="ND13" s="304" t="s">
        <v>108</v>
      </c>
      <c r="NE13" s="310" t="s">
        <v>109</v>
      </c>
      <c r="NF13" s="312" t="s">
        <v>110</v>
      </c>
      <c r="NG13" s="313" t="s">
        <v>111</v>
      </c>
      <c r="NH13" s="314" t="s">
        <v>112</v>
      </c>
      <c r="NI13" s="315" t="s">
        <v>113</v>
      </c>
      <c r="NJ13" s="299" t="s">
        <v>114</v>
      </c>
      <c r="NK13" s="301" t="s">
        <v>115</v>
      </c>
      <c r="NL13" s="302" t="s">
        <v>116</v>
      </c>
      <c r="NM13" s="229"/>
      <c r="NN13" s="311" t="s">
        <v>107</v>
      </c>
      <c r="NO13" s="306" t="s">
        <v>108</v>
      </c>
      <c r="NP13" s="307" t="s">
        <v>109</v>
      </c>
      <c r="NQ13" s="308" t="s">
        <v>110</v>
      </c>
      <c r="NR13" s="309" t="s">
        <v>111</v>
      </c>
      <c r="NS13" s="288" t="s">
        <v>112</v>
      </c>
      <c r="NT13" s="289" t="s">
        <v>113</v>
      </c>
      <c r="NU13" s="290" t="s">
        <v>114</v>
      </c>
      <c r="NV13" s="305" t="s">
        <v>115</v>
      </c>
      <c r="NW13" s="286" t="s">
        <v>116</v>
      </c>
      <c r="NX13" s="229"/>
    </row>
    <row r="14" spans="1:389" s="41" customFormat="1" ht="100.5" customHeight="1" thickBot="1">
      <c r="A14" s="202"/>
      <c r="B14" s="15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60"/>
      <c r="P14" s="156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60"/>
      <c r="AD14" s="156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0"/>
      <c r="AR14" s="183"/>
      <c r="AS14" s="167"/>
      <c r="AT14" s="169"/>
      <c r="AU14" s="171"/>
      <c r="AV14" s="171"/>
      <c r="AW14" s="171"/>
      <c r="AX14" s="171"/>
      <c r="AY14" s="165"/>
      <c r="AZ14" s="231"/>
      <c r="BA14" s="169"/>
      <c r="BB14" s="171"/>
      <c r="BC14" s="171"/>
      <c r="BD14" s="171"/>
      <c r="BE14" s="171"/>
      <c r="BF14" s="165"/>
      <c r="BG14" s="231"/>
      <c r="BH14" s="169"/>
      <c r="BI14" s="171"/>
      <c r="BJ14" s="171"/>
      <c r="BK14" s="171"/>
      <c r="BL14" s="171"/>
      <c r="BM14" s="165"/>
      <c r="BN14" s="233"/>
      <c r="BO14" s="232"/>
      <c r="BP14" s="232"/>
      <c r="BQ14" s="232"/>
      <c r="BR14" s="232"/>
      <c r="BS14" s="232"/>
      <c r="BT14" s="249"/>
      <c r="BU14" s="183"/>
      <c r="BV14" s="247"/>
      <c r="BW14" s="258"/>
      <c r="BX14" s="258"/>
      <c r="BY14" s="260"/>
      <c r="BZ14" s="183"/>
      <c r="CA14" s="140"/>
      <c r="CB14" s="140"/>
      <c r="CC14" s="140"/>
      <c r="CD14" s="142"/>
      <c r="CE14" s="140"/>
      <c r="CF14" s="140"/>
      <c r="CG14" s="140"/>
      <c r="CH14" s="142"/>
      <c r="CI14" s="53" t="s">
        <v>119</v>
      </c>
      <c r="CJ14" s="55" t="s">
        <v>120</v>
      </c>
      <c r="CK14" s="56" t="s">
        <v>119</v>
      </c>
      <c r="CL14" s="55" t="s">
        <v>120</v>
      </c>
      <c r="CM14" s="56" t="s">
        <v>119</v>
      </c>
      <c r="CN14" s="55" t="s">
        <v>120</v>
      </c>
      <c r="CO14" s="57" t="s">
        <v>119</v>
      </c>
      <c r="CP14" s="34" t="s">
        <v>120</v>
      </c>
      <c r="CQ14" s="58" t="s">
        <v>119</v>
      </c>
      <c r="CR14" s="55" t="s">
        <v>120</v>
      </c>
      <c r="CS14" s="56" t="s">
        <v>119</v>
      </c>
      <c r="CT14" s="55" t="s">
        <v>120</v>
      </c>
      <c r="CU14" s="56" t="s">
        <v>119</v>
      </c>
      <c r="CV14" s="55" t="s">
        <v>120</v>
      </c>
      <c r="CW14" s="57" t="s">
        <v>119</v>
      </c>
      <c r="CX14" s="34" t="s">
        <v>120</v>
      </c>
      <c r="CY14" s="58" t="s">
        <v>119</v>
      </c>
      <c r="CZ14" s="55" t="s">
        <v>120</v>
      </c>
      <c r="DA14" s="56" t="s">
        <v>119</v>
      </c>
      <c r="DB14" s="55" t="s">
        <v>120</v>
      </c>
      <c r="DC14" s="56" t="s">
        <v>119</v>
      </c>
      <c r="DD14" s="55" t="s">
        <v>120</v>
      </c>
      <c r="DE14" s="57" t="s">
        <v>119</v>
      </c>
      <c r="DF14" s="34" t="s">
        <v>120</v>
      </c>
      <c r="DG14" s="59" t="s">
        <v>119</v>
      </c>
      <c r="DH14" s="55" t="s">
        <v>120</v>
      </c>
      <c r="DI14" s="59" t="s">
        <v>119</v>
      </c>
      <c r="DJ14" s="55" t="s">
        <v>120</v>
      </c>
      <c r="DK14" s="59" t="s">
        <v>119</v>
      </c>
      <c r="DL14" s="55" t="s">
        <v>120</v>
      </c>
      <c r="DM14" s="34" t="s">
        <v>119</v>
      </c>
      <c r="DN14" s="57" t="s">
        <v>120</v>
      </c>
      <c r="DO14" s="183"/>
      <c r="DP14" s="116" t="s">
        <v>265</v>
      </c>
      <c r="DQ14" s="87" t="s">
        <v>121</v>
      </c>
      <c r="DR14" s="87" t="s">
        <v>122</v>
      </c>
      <c r="DS14" s="88" t="s">
        <v>90</v>
      </c>
      <c r="DT14" s="319"/>
      <c r="DU14" s="86" t="s">
        <v>123</v>
      </c>
      <c r="DV14" s="87" t="s">
        <v>124</v>
      </c>
      <c r="DW14" s="87" t="s">
        <v>125</v>
      </c>
      <c r="DX14" s="87" t="s">
        <v>126</v>
      </c>
      <c r="DY14" s="89" t="s">
        <v>90</v>
      </c>
      <c r="DZ14" s="202"/>
      <c r="EA14" s="90" t="s">
        <v>127</v>
      </c>
      <c r="EB14" s="91" t="s">
        <v>128</v>
      </c>
      <c r="EC14" s="91" t="s">
        <v>129</v>
      </c>
      <c r="ED14" s="88" t="s">
        <v>90</v>
      </c>
      <c r="EE14" s="202"/>
      <c r="EF14" s="86" t="s">
        <v>130</v>
      </c>
      <c r="EG14" s="87" t="s">
        <v>131</v>
      </c>
      <c r="EH14" s="87" t="s">
        <v>132</v>
      </c>
      <c r="EI14" s="87" t="s">
        <v>133</v>
      </c>
      <c r="EJ14" s="89" t="s">
        <v>90</v>
      </c>
      <c r="EK14" s="202"/>
      <c r="EL14" s="86" t="s">
        <v>134</v>
      </c>
      <c r="EM14" s="87" t="s">
        <v>135</v>
      </c>
      <c r="EN14" s="87" t="s">
        <v>136</v>
      </c>
      <c r="EO14" s="89" t="s">
        <v>90</v>
      </c>
      <c r="EP14" s="202"/>
      <c r="EQ14" s="86" t="s">
        <v>137</v>
      </c>
      <c r="ER14" s="87" t="s">
        <v>138</v>
      </c>
      <c r="ES14" s="87" t="s">
        <v>139</v>
      </c>
      <c r="ET14" s="87" t="s">
        <v>140</v>
      </c>
      <c r="EU14" s="89" t="s">
        <v>90</v>
      </c>
      <c r="EV14" s="202"/>
      <c r="EW14" s="220"/>
      <c r="EX14" s="183"/>
      <c r="EY14" s="116" t="s">
        <v>141</v>
      </c>
      <c r="EZ14" s="87" t="s">
        <v>142</v>
      </c>
      <c r="FA14" s="87" t="s">
        <v>143</v>
      </c>
      <c r="FB14" s="88" t="s">
        <v>90</v>
      </c>
      <c r="FC14" s="202"/>
      <c r="FD14" s="86" t="s">
        <v>144</v>
      </c>
      <c r="FE14" s="87" t="s">
        <v>145</v>
      </c>
      <c r="FF14" s="87" t="s">
        <v>146</v>
      </c>
      <c r="FG14" s="87" t="s">
        <v>147</v>
      </c>
      <c r="FH14" s="89" t="s">
        <v>90</v>
      </c>
      <c r="FI14" s="202"/>
      <c r="FJ14" s="90" t="s">
        <v>148</v>
      </c>
      <c r="FK14" s="91" t="s">
        <v>149</v>
      </c>
      <c r="FL14" s="91" t="s">
        <v>150</v>
      </c>
      <c r="FM14" s="88" t="s">
        <v>90</v>
      </c>
      <c r="FN14" s="202"/>
      <c r="FO14" s="86" t="s">
        <v>151</v>
      </c>
      <c r="FP14" s="87" t="s">
        <v>152</v>
      </c>
      <c r="FQ14" s="87" t="s">
        <v>153</v>
      </c>
      <c r="FR14" s="87" t="s">
        <v>154</v>
      </c>
      <c r="FS14" s="89" t="s">
        <v>90</v>
      </c>
      <c r="FT14" s="202"/>
      <c r="FU14" s="86" t="s">
        <v>155</v>
      </c>
      <c r="FV14" s="87" t="s">
        <v>156</v>
      </c>
      <c r="FW14" s="87" t="s">
        <v>157</v>
      </c>
      <c r="FX14" s="89" t="s">
        <v>90</v>
      </c>
      <c r="FY14" s="202"/>
      <c r="FZ14" s="86" t="s">
        <v>158</v>
      </c>
      <c r="GA14" s="87" t="s">
        <v>159</v>
      </c>
      <c r="GB14" s="87" t="s">
        <v>160</v>
      </c>
      <c r="GC14" s="87" t="s">
        <v>161</v>
      </c>
      <c r="GD14" s="89" t="s">
        <v>90</v>
      </c>
      <c r="GE14" s="202"/>
      <c r="GF14" s="220"/>
      <c r="GG14" s="183"/>
      <c r="GH14" s="273"/>
      <c r="GI14" s="275"/>
      <c r="GJ14" s="56" t="s">
        <v>162</v>
      </c>
      <c r="GK14" s="54" t="s">
        <v>163</v>
      </c>
      <c r="GL14" s="54" t="s">
        <v>314</v>
      </c>
      <c r="GM14" s="92" t="s">
        <v>90</v>
      </c>
      <c r="GN14" s="202"/>
      <c r="GO14" s="202"/>
      <c r="GP14" s="202"/>
      <c r="GQ14" s="93" t="s">
        <v>164</v>
      </c>
      <c r="GR14" s="94" t="s">
        <v>163</v>
      </c>
      <c r="GS14" s="94" t="s">
        <v>165</v>
      </c>
      <c r="GT14" s="95" t="s">
        <v>90</v>
      </c>
      <c r="GU14" s="202"/>
      <c r="GV14" s="202"/>
      <c r="GW14" s="202"/>
      <c r="GX14" s="56" t="s">
        <v>166</v>
      </c>
      <c r="GY14" s="54" t="s">
        <v>163</v>
      </c>
      <c r="GZ14" s="54" t="s">
        <v>167</v>
      </c>
      <c r="HA14" s="92" t="s">
        <v>90</v>
      </c>
      <c r="HB14" s="202"/>
      <c r="HC14" s="220"/>
      <c r="HD14" s="183"/>
      <c r="HE14" s="273"/>
      <c r="HF14" s="275"/>
      <c r="HG14" s="56" t="s">
        <v>168</v>
      </c>
      <c r="HH14" s="54" t="s">
        <v>163</v>
      </c>
      <c r="HI14" s="54" t="s">
        <v>169</v>
      </c>
      <c r="HJ14" s="92" t="s">
        <v>90</v>
      </c>
      <c r="HK14" s="202"/>
      <c r="HL14" s="202"/>
      <c r="HM14" s="202"/>
      <c r="HN14" s="93" t="s">
        <v>170</v>
      </c>
      <c r="HO14" s="94" t="s">
        <v>163</v>
      </c>
      <c r="HP14" s="94" t="s">
        <v>171</v>
      </c>
      <c r="HQ14" s="95" t="s">
        <v>90</v>
      </c>
      <c r="HR14" s="202"/>
      <c r="HS14" s="202"/>
      <c r="HT14" s="202"/>
      <c r="HU14" s="56" t="s">
        <v>172</v>
      </c>
      <c r="HV14" s="54" t="s">
        <v>163</v>
      </c>
      <c r="HW14" s="54" t="s">
        <v>173</v>
      </c>
      <c r="HX14" s="92" t="s">
        <v>90</v>
      </c>
      <c r="HY14" s="202"/>
      <c r="HZ14" s="220"/>
      <c r="IA14" s="183"/>
      <c r="IB14" s="190"/>
      <c r="IC14" s="202"/>
      <c r="ID14" s="56" t="s">
        <v>174</v>
      </c>
      <c r="IE14" s="54" t="s">
        <v>163</v>
      </c>
      <c r="IF14" s="54" t="s">
        <v>175</v>
      </c>
      <c r="IG14" s="92" t="s">
        <v>90</v>
      </c>
      <c r="IH14" s="202"/>
      <c r="II14" s="202"/>
      <c r="IJ14" s="202"/>
      <c r="IK14" s="56" t="s">
        <v>176</v>
      </c>
      <c r="IL14" s="54" t="s">
        <v>163</v>
      </c>
      <c r="IM14" s="54" t="s">
        <v>177</v>
      </c>
      <c r="IN14" s="92" t="s">
        <v>90</v>
      </c>
      <c r="IO14" s="202"/>
      <c r="IP14" s="202"/>
      <c r="IQ14" s="202"/>
      <c r="IR14" s="93" t="s">
        <v>178</v>
      </c>
      <c r="IS14" s="94" t="s">
        <v>163</v>
      </c>
      <c r="IT14" s="94" t="s">
        <v>179</v>
      </c>
      <c r="IU14" s="95" t="s">
        <v>90</v>
      </c>
      <c r="IV14" s="202"/>
      <c r="IW14" s="202"/>
      <c r="IX14" s="183"/>
      <c r="IY14" s="190"/>
      <c r="IZ14" s="202"/>
      <c r="JA14" s="56" t="s">
        <v>180</v>
      </c>
      <c r="JB14" s="54" t="s">
        <v>163</v>
      </c>
      <c r="JC14" s="54" t="s">
        <v>181</v>
      </c>
      <c r="JD14" s="92" t="s">
        <v>90</v>
      </c>
      <c r="JE14" s="202"/>
      <c r="JF14" s="202"/>
      <c r="JG14" s="202"/>
      <c r="JH14" s="56" t="s">
        <v>182</v>
      </c>
      <c r="JI14" s="54" t="s">
        <v>163</v>
      </c>
      <c r="JJ14" s="54" t="s">
        <v>183</v>
      </c>
      <c r="JK14" s="92" t="s">
        <v>90</v>
      </c>
      <c r="JL14" s="202"/>
      <c r="JM14" s="202"/>
      <c r="JN14" s="202"/>
      <c r="JO14" s="93" t="s">
        <v>184</v>
      </c>
      <c r="JP14" s="94" t="s">
        <v>163</v>
      </c>
      <c r="JQ14" s="94" t="s">
        <v>185</v>
      </c>
      <c r="JR14" s="95" t="s">
        <v>90</v>
      </c>
      <c r="JS14" s="202"/>
      <c r="JT14" s="202"/>
      <c r="JU14" s="183"/>
      <c r="JV14" s="62" t="s">
        <v>377</v>
      </c>
      <c r="JW14" s="62" t="s">
        <v>186</v>
      </c>
      <c r="JX14" s="62" t="s">
        <v>377</v>
      </c>
      <c r="JY14" s="62" t="s">
        <v>186</v>
      </c>
      <c r="JZ14" s="62" t="s">
        <v>377</v>
      </c>
      <c r="KA14" s="63" t="s">
        <v>186</v>
      </c>
      <c r="KB14" s="60" t="s">
        <v>377</v>
      </c>
      <c r="KC14" s="64" t="s">
        <v>186</v>
      </c>
      <c r="KD14" s="61" t="s">
        <v>377</v>
      </c>
      <c r="KE14" s="65" t="s">
        <v>186</v>
      </c>
      <c r="KF14" s="62" t="s">
        <v>377</v>
      </c>
      <c r="KG14" s="62" t="s">
        <v>186</v>
      </c>
      <c r="KH14" s="62" t="s">
        <v>377</v>
      </c>
      <c r="KI14" s="62" t="s">
        <v>186</v>
      </c>
      <c r="KJ14" s="62" t="s">
        <v>377</v>
      </c>
      <c r="KK14" s="63" t="s">
        <v>186</v>
      </c>
      <c r="KL14" s="60" t="s">
        <v>377</v>
      </c>
      <c r="KM14" s="64" t="s">
        <v>186</v>
      </c>
      <c r="KN14" s="61" t="s">
        <v>377</v>
      </c>
      <c r="KO14" s="65" t="s">
        <v>186</v>
      </c>
      <c r="KP14" s="62" t="s">
        <v>377</v>
      </c>
      <c r="KQ14" s="62" t="s">
        <v>186</v>
      </c>
      <c r="KR14" s="62" t="s">
        <v>377</v>
      </c>
      <c r="KS14" s="62" t="s">
        <v>186</v>
      </c>
      <c r="KT14" s="62" t="s">
        <v>377</v>
      </c>
      <c r="KU14" s="63" t="s">
        <v>186</v>
      </c>
      <c r="KV14" s="60" t="s">
        <v>377</v>
      </c>
      <c r="KW14" s="64" t="s">
        <v>186</v>
      </c>
      <c r="KX14" s="61" t="s">
        <v>377</v>
      </c>
      <c r="KY14" s="65" t="s">
        <v>186</v>
      </c>
      <c r="KZ14" s="62" t="s">
        <v>377</v>
      </c>
      <c r="LA14" s="62" t="s">
        <v>186</v>
      </c>
      <c r="LB14" s="62" t="s">
        <v>377</v>
      </c>
      <c r="LC14" s="62" t="s">
        <v>186</v>
      </c>
      <c r="LD14" s="62" t="s">
        <v>377</v>
      </c>
      <c r="LE14" s="63" t="s">
        <v>186</v>
      </c>
      <c r="LF14" s="60" t="s">
        <v>377</v>
      </c>
      <c r="LG14" s="64" t="s">
        <v>186</v>
      </c>
      <c r="LH14" s="61" t="s">
        <v>377</v>
      </c>
      <c r="LI14" s="65" t="s">
        <v>186</v>
      </c>
      <c r="LJ14" s="62" t="s">
        <v>377</v>
      </c>
      <c r="LK14" s="62" t="s">
        <v>186</v>
      </c>
      <c r="LL14" s="62" t="s">
        <v>377</v>
      </c>
      <c r="LM14" s="62" t="s">
        <v>186</v>
      </c>
      <c r="LN14" s="62" t="s">
        <v>377</v>
      </c>
      <c r="LO14" s="63" t="s">
        <v>186</v>
      </c>
      <c r="LP14" s="60" t="s">
        <v>377</v>
      </c>
      <c r="LQ14" s="64" t="s">
        <v>186</v>
      </c>
      <c r="LR14" s="61" t="s">
        <v>377</v>
      </c>
      <c r="LS14" s="65" t="s">
        <v>186</v>
      </c>
      <c r="LT14" s="62" t="s">
        <v>377</v>
      </c>
      <c r="LU14" s="62" t="s">
        <v>186</v>
      </c>
      <c r="LV14" s="62" t="s">
        <v>377</v>
      </c>
      <c r="LW14" s="62" t="s">
        <v>186</v>
      </c>
      <c r="LX14" s="62" t="s">
        <v>377</v>
      </c>
      <c r="LY14" s="63" t="s">
        <v>186</v>
      </c>
      <c r="LZ14" s="60" t="s">
        <v>377</v>
      </c>
      <c r="MA14" s="64" t="s">
        <v>186</v>
      </c>
      <c r="MB14" s="61" t="s">
        <v>377</v>
      </c>
      <c r="MC14" s="65" t="s">
        <v>186</v>
      </c>
      <c r="MD14" s="61" t="s">
        <v>377</v>
      </c>
      <c r="ME14" s="121" t="s">
        <v>186</v>
      </c>
      <c r="MF14" s="183"/>
      <c r="MG14" s="298"/>
      <c r="MH14" s="300"/>
      <c r="MI14" s="300"/>
      <c r="MJ14" s="300"/>
      <c r="MK14" s="300"/>
      <c r="ML14" s="300"/>
      <c r="MM14" s="300"/>
      <c r="MN14" s="300"/>
      <c r="MO14" s="300"/>
      <c r="MP14" s="303"/>
      <c r="MQ14" s="287"/>
      <c r="MR14" s="292"/>
      <c r="MS14" s="300"/>
      <c r="MT14" s="300"/>
      <c r="MU14" s="300"/>
      <c r="MV14" s="300"/>
      <c r="MW14" s="300"/>
      <c r="MX14" s="300"/>
      <c r="MY14" s="300"/>
      <c r="MZ14" s="300"/>
      <c r="NA14" s="303"/>
      <c r="NB14" s="285"/>
      <c r="NC14" s="292"/>
      <c r="ND14" s="300"/>
      <c r="NE14" s="300"/>
      <c r="NF14" s="300"/>
      <c r="NG14" s="300"/>
      <c r="NH14" s="300"/>
      <c r="NI14" s="300"/>
      <c r="NJ14" s="300"/>
      <c r="NK14" s="300"/>
      <c r="NL14" s="303"/>
      <c r="NM14" s="285"/>
      <c r="NN14" s="202"/>
      <c r="NO14" s="287"/>
      <c r="NP14" s="275"/>
      <c r="NQ14" s="287"/>
      <c r="NR14" s="275"/>
      <c r="NS14" s="287"/>
      <c r="NT14" s="275"/>
      <c r="NU14" s="287"/>
      <c r="NV14" s="275"/>
      <c r="NW14" s="287"/>
      <c r="NX14" s="285"/>
    </row>
    <row r="15" spans="1:389" s="41" customFormat="1" ht="39.75" customHeight="1" thickBot="1">
      <c r="A15" s="104" t="s">
        <v>187</v>
      </c>
      <c r="B15" s="100" t="s">
        <v>188</v>
      </c>
      <c r="C15" s="66" t="s">
        <v>189</v>
      </c>
      <c r="D15" s="66" t="s">
        <v>190</v>
      </c>
      <c r="E15" s="66" t="s">
        <v>191</v>
      </c>
      <c r="F15" s="66" t="s">
        <v>192</v>
      </c>
      <c r="G15" s="66" t="s">
        <v>193</v>
      </c>
      <c r="H15" s="66" t="s">
        <v>194</v>
      </c>
      <c r="I15" s="66" t="s">
        <v>195</v>
      </c>
      <c r="J15" s="66" t="s">
        <v>196</v>
      </c>
      <c r="K15" s="66" t="s">
        <v>197</v>
      </c>
      <c r="L15" s="66" t="s">
        <v>198</v>
      </c>
      <c r="M15" s="66" t="s">
        <v>199</v>
      </c>
      <c r="N15" s="66" t="s">
        <v>200</v>
      </c>
      <c r="O15" s="101" t="s">
        <v>201</v>
      </c>
      <c r="P15" s="102" t="s">
        <v>202</v>
      </c>
      <c r="Q15" s="66" t="s">
        <v>203</v>
      </c>
      <c r="R15" s="66" t="s">
        <v>204</v>
      </c>
      <c r="S15" s="66" t="s">
        <v>205</v>
      </c>
      <c r="T15" s="66" t="s">
        <v>206</v>
      </c>
      <c r="U15" s="66" t="s">
        <v>207</v>
      </c>
      <c r="V15" s="66" t="s">
        <v>208</v>
      </c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213</v>
      </c>
      <c r="AB15" s="66" t="s">
        <v>214</v>
      </c>
      <c r="AC15" s="103" t="s">
        <v>215</v>
      </c>
      <c r="AD15" s="100" t="s">
        <v>216</v>
      </c>
      <c r="AE15" s="66" t="s">
        <v>217</v>
      </c>
      <c r="AF15" s="66" t="s">
        <v>218</v>
      </c>
      <c r="AG15" s="66" t="s">
        <v>219</v>
      </c>
      <c r="AH15" s="66" t="s">
        <v>220</v>
      </c>
      <c r="AI15" s="66" t="s">
        <v>221</v>
      </c>
      <c r="AJ15" s="66" t="s">
        <v>222</v>
      </c>
      <c r="AK15" s="66" t="s">
        <v>223</v>
      </c>
      <c r="AL15" s="66" t="s">
        <v>224</v>
      </c>
      <c r="AM15" s="66" t="s">
        <v>225</v>
      </c>
      <c r="AN15" s="66" t="s">
        <v>226</v>
      </c>
      <c r="AO15" s="66" t="s">
        <v>227</v>
      </c>
      <c r="AP15" s="66" t="s">
        <v>228</v>
      </c>
      <c r="AQ15" s="101" t="s">
        <v>229</v>
      </c>
      <c r="AR15" s="240"/>
      <c r="AS15" s="46" t="e">
        <f>B15+C15</f>
        <v>#VALUE!</v>
      </c>
      <c r="AT15" s="46" t="e">
        <f>D15+E15</f>
        <v>#VALUE!</v>
      </c>
      <c r="AU15" s="46" t="e">
        <f>F15+G15</f>
        <v>#VALUE!</v>
      </c>
      <c r="AV15" s="46" t="e">
        <f>H15+I15</f>
        <v>#VALUE!</v>
      </c>
      <c r="AW15" s="46" t="e">
        <f>J15+K15</f>
        <v>#VALUE!</v>
      </c>
      <c r="AX15" s="47" t="e">
        <f>L15+M15</f>
        <v>#VALUE!</v>
      </c>
      <c r="AY15" s="48" t="e">
        <f>N15+O15</f>
        <v>#VALUE!</v>
      </c>
      <c r="AZ15" s="49" t="e">
        <f>P15+Q15</f>
        <v>#VALUE!</v>
      </c>
      <c r="BA15" s="46" t="e">
        <f>R15+S15</f>
        <v>#VALUE!</v>
      </c>
      <c r="BB15" s="46" t="e">
        <f>T15+U15</f>
        <v>#VALUE!</v>
      </c>
      <c r="BC15" s="46" t="e">
        <f>V15+W15</f>
        <v>#VALUE!</v>
      </c>
      <c r="BD15" s="46" t="e">
        <f>X15+Y15</f>
        <v>#VALUE!</v>
      </c>
      <c r="BE15" s="47" t="e">
        <f>Z15+AA15</f>
        <v>#VALUE!</v>
      </c>
      <c r="BF15" s="48" t="e">
        <f>AB15+AC15</f>
        <v>#VALUE!</v>
      </c>
      <c r="BG15" s="49" t="e">
        <f>AD15+AE15</f>
        <v>#VALUE!</v>
      </c>
      <c r="BH15" s="46" t="e">
        <f>AF15+AG15</f>
        <v>#VALUE!</v>
      </c>
      <c r="BI15" s="46" t="e">
        <f>AH15+AI15</f>
        <v>#VALUE!</v>
      </c>
      <c r="BJ15" s="46" t="e">
        <f>AJ15+AK15</f>
        <v>#VALUE!</v>
      </c>
      <c r="BK15" s="46" t="e">
        <f>AL15+AM15</f>
        <v>#VALUE!</v>
      </c>
      <c r="BL15" s="47" t="e">
        <f>AN15+AO15</f>
        <v>#VALUE!</v>
      </c>
      <c r="BM15" s="50" t="e">
        <f>AP15+AQ15</f>
        <v>#VALUE!</v>
      </c>
      <c r="BN15" s="85" t="e">
        <f t="shared" ref="BN15:BT15" si="0">AS15+AZ15+BG15</f>
        <v>#VALUE!</v>
      </c>
      <c r="BO15" s="68" t="e">
        <f t="shared" si="0"/>
        <v>#VALUE!</v>
      </c>
      <c r="BP15" s="68" t="e">
        <f t="shared" si="0"/>
        <v>#VALUE!</v>
      </c>
      <c r="BQ15" s="68" t="e">
        <f t="shared" si="0"/>
        <v>#VALUE!</v>
      </c>
      <c r="BR15" s="68" t="e">
        <f t="shared" si="0"/>
        <v>#VALUE!</v>
      </c>
      <c r="BS15" s="68" t="e">
        <f t="shared" si="0"/>
        <v>#VALUE!</v>
      </c>
      <c r="BT15" s="99" t="e">
        <f t="shared" si="0"/>
        <v>#VALUE!</v>
      </c>
      <c r="BU15" s="270"/>
      <c r="BV15" s="107" t="e">
        <f>SUM(AS15:AY15)</f>
        <v>#VALUE!</v>
      </c>
      <c r="BW15" s="108" t="e">
        <f>SUM(AZ15:BF15)</f>
        <v>#VALUE!</v>
      </c>
      <c r="BX15" s="108" t="e">
        <f>SUM(BG15:BM15)</f>
        <v>#VALUE!</v>
      </c>
      <c r="BY15" s="109" t="e">
        <f>SUM(BV15:BX15)</f>
        <v>#VALUE!</v>
      </c>
      <c r="BZ15" s="240"/>
      <c r="CA15" s="105" t="s">
        <v>234</v>
      </c>
      <c r="CB15" s="105" t="s">
        <v>235</v>
      </c>
      <c r="CC15" s="106" t="s">
        <v>236</v>
      </c>
      <c r="CD15" s="110">
        <f>SUM(CA15:CC15)</f>
        <v>0</v>
      </c>
      <c r="CE15" s="67" t="s">
        <v>237</v>
      </c>
      <c r="CF15" s="67" t="s">
        <v>238</v>
      </c>
      <c r="CG15" s="67" t="s">
        <v>239</v>
      </c>
      <c r="CH15" s="110">
        <f t="shared" ref="CH15" si="1">SUM(CE15:CG15)</f>
        <v>0</v>
      </c>
      <c r="CI15" s="67" t="s">
        <v>255</v>
      </c>
      <c r="CJ15" s="70" t="s">
        <v>252</v>
      </c>
      <c r="CK15" s="67" t="s">
        <v>256</v>
      </c>
      <c r="CL15" s="70" t="s">
        <v>253</v>
      </c>
      <c r="CM15" s="67" t="s">
        <v>257</v>
      </c>
      <c r="CN15" s="69" t="s">
        <v>254</v>
      </c>
      <c r="CO15" s="111" t="e">
        <f t="shared" ref="CO15:CP15" si="2">(CI15+CK15+CM15)</f>
        <v>#VALUE!</v>
      </c>
      <c r="CP15" s="112" t="e">
        <f t="shared" si="2"/>
        <v>#VALUE!</v>
      </c>
      <c r="CQ15" s="67" t="s">
        <v>243</v>
      </c>
      <c r="CR15" s="70" t="s">
        <v>240</v>
      </c>
      <c r="CS15" s="67" t="s">
        <v>244</v>
      </c>
      <c r="CT15" s="70" t="s">
        <v>241</v>
      </c>
      <c r="CU15" s="67" t="s">
        <v>245</v>
      </c>
      <c r="CV15" s="69" t="s">
        <v>242</v>
      </c>
      <c r="CW15" s="111" t="e">
        <f>(CQ15+CS15+CU15)</f>
        <v>#VALUE!</v>
      </c>
      <c r="CX15" s="112" t="e">
        <f>(CR15+CT15+CV15)</f>
        <v>#VALUE!</v>
      </c>
      <c r="CY15" s="67" t="s">
        <v>261</v>
      </c>
      <c r="CZ15" s="70" t="s">
        <v>258</v>
      </c>
      <c r="DA15" s="67" t="s">
        <v>262</v>
      </c>
      <c r="DB15" s="70" t="s">
        <v>259</v>
      </c>
      <c r="DC15" s="67" t="s">
        <v>263</v>
      </c>
      <c r="DD15" s="69" t="s">
        <v>260</v>
      </c>
      <c r="DE15" s="111" t="e">
        <f t="shared" ref="DE15:DF15" si="3">(CY15+DA15+DC15)</f>
        <v>#VALUE!</v>
      </c>
      <c r="DF15" s="112" t="e">
        <f t="shared" si="3"/>
        <v>#VALUE!</v>
      </c>
      <c r="DG15" s="67" t="s">
        <v>246</v>
      </c>
      <c r="DH15" s="70" t="s">
        <v>247</v>
      </c>
      <c r="DI15" s="67" t="s">
        <v>248</v>
      </c>
      <c r="DJ15" s="70" t="s">
        <v>249</v>
      </c>
      <c r="DK15" s="67" t="s">
        <v>250</v>
      </c>
      <c r="DL15" s="69" t="s">
        <v>251</v>
      </c>
      <c r="DM15" s="112" t="e">
        <f t="shared" ref="DM15:DN15" si="4">(DG15+DI15+DK15)</f>
        <v>#VALUE!</v>
      </c>
      <c r="DN15" s="113" t="e">
        <f t="shared" si="4"/>
        <v>#VALUE!</v>
      </c>
      <c r="DO15" s="184"/>
      <c r="DP15" s="46" t="s">
        <v>273</v>
      </c>
      <c r="DQ15" s="47" t="s">
        <v>275</v>
      </c>
      <c r="DR15" s="47" t="s">
        <v>276</v>
      </c>
      <c r="DS15" s="71" t="e">
        <f t="shared" ref="DS15" si="5">DP15+DQ15+DR15</f>
        <v>#VALUE!</v>
      </c>
      <c r="DT15" s="96" t="s">
        <v>277</v>
      </c>
      <c r="DU15" s="49" t="s">
        <v>278</v>
      </c>
      <c r="DV15" s="47" t="s">
        <v>279</v>
      </c>
      <c r="DW15" s="47" t="s">
        <v>280</v>
      </c>
      <c r="DX15" s="47" t="s">
        <v>281</v>
      </c>
      <c r="DY15" s="71" t="e">
        <f t="shared" ref="DY15" si="6">DU15+DV15+DW15+DX15</f>
        <v>#VALUE!</v>
      </c>
      <c r="DZ15" s="73" t="e">
        <f t="shared" ref="DZ15" si="7">DS15+DT15+DY15</f>
        <v>#VALUE!</v>
      </c>
      <c r="EA15" s="49" t="s">
        <v>282</v>
      </c>
      <c r="EB15" s="47" t="s">
        <v>283</v>
      </c>
      <c r="EC15" s="47" t="s">
        <v>284</v>
      </c>
      <c r="ED15" s="71" t="e">
        <f t="shared" ref="ED15" si="8">EA15+EB15+EC15</f>
        <v>#VALUE!</v>
      </c>
      <c r="EE15" s="96" t="s">
        <v>285</v>
      </c>
      <c r="EF15" s="49" t="s">
        <v>286</v>
      </c>
      <c r="EG15" s="47" t="s">
        <v>287</v>
      </c>
      <c r="EH15" s="47" t="s">
        <v>288</v>
      </c>
      <c r="EI15" s="47" t="s">
        <v>289</v>
      </c>
      <c r="EJ15" s="76" t="e">
        <f t="shared" ref="EJ15" si="9">EF15+EG15+EH15+EI15</f>
        <v>#VALUE!</v>
      </c>
      <c r="EK15" s="73" t="e">
        <f t="shared" ref="EK15" si="10">ED15+EE15+EJ15</f>
        <v>#VALUE!</v>
      </c>
      <c r="EL15" s="49" t="s">
        <v>266</v>
      </c>
      <c r="EM15" s="47" t="s">
        <v>274</v>
      </c>
      <c r="EN15" s="47" t="s">
        <v>267</v>
      </c>
      <c r="EO15" s="71" t="e">
        <f t="shared" ref="EO15" si="11">EL15+EM15+EN15</f>
        <v>#VALUE!</v>
      </c>
      <c r="EP15" s="96" t="s">
        <v>268</v>
      </c>
      <c r="EQ15" s="49" t="s">
        <v>269</v>
      </c>
      <c r="ER15" s="47" t="s">
        <v>270</v>
      </c>
      <c r="ES15" s="47" t="s">
        <v>271</v>
      </c>
      <c r="ET15" s="47" t="s">
        <v>272</v>
      </c>
      <c r="EU15" s="76" t="e">
        <f>EQ15+ER15+ES15+ET15</f>
        <v>#VALUE!</v>
      </c>
      <c r="EV15" s="73" t="e">
        <f>EO15+EP15+EU15</f>
        <v>#VALUE!</v>
      </c>
      <c r="EW15" s="115" t="e">
        <f>DZ15+EK15+EV15</f>
        <v>#VALUE!</v>
      </c>
      <c r="EX15" s="184"/>
      <c r="EY15" s="46" t="s">
        <v>290</v>
      </c>
      <c r="EZ15" s="49" t="s">
        <v>291</v>
      </c>
      <c r="FA15" s="47" t="s">
        <v>292</v>
      </c>
      <c r="FB15" s="71" t="e">
        <f t="shared" ref="FB15" si="12">EY15+EZ15+FA15</f>
        <v>#VALUE!</v>
      </c>
      <c r="FC15" s="96" t="s">
        <v>293</v>
      </c>
      <c r="FD15" s="49" t="s">
        <v>294</v>
      </c>
      <c r="FE15" s="47" t="s">
        <v>295</v>
      </c>
      <c r="FF15" s="47" t="s">
        <v>296</v>
      </c>
      <c r="FG15" s="47" t="s">
        <v>297</v>
      </c>
      <c r="FH15" s="71" t="e">
        <f t="shared" ref="FH15" si="13">FD15+FE15+FF15+FG15</f>
        <v>#VALUE!</v>
      </c>
      <c r="FI15" s="73" t="e">
        <f t="shared" ref="FI15" si="14">FB15+FC15+FH15</f>
        <v>#VALUE!</v>
      </c>
      <c r="FJ15" s="49" t="s">
        <v>298</v>
      </c>
      <c r="FK15" s="47" t="s">
        <v>299</v>
      </c>
      <c r="FL15" s="47" t="s">
        <v>300</v>
      </c>
      <c r="FM15" s="71" t="e">
        <f t="shared" ref="FM15" si="15">FJ15+FK15+FL15</f>
        <v>#VALUE!</v>
      </c>
      <c r="FN15" s="96" t="s">
        <v>301</v>
      </c>
      <c r="FO15" s="49" t="s">
        <v>302</v>
      </c>
      <c r="FP15" s="47" t="s">
        <v>303</v>
      </c>
      <c r="FQ15" s="47" t="s">
        <v>304</v>
      </c>
      <c r="FR15" s="47" t="s">
        <v>305</v>
      </c>
      <c r="FS15" s="76" t="e">
        <f t="shared" ref="FS15" si="16">FO15+FP15+FQ15+FR15</f>
        <v>#VALUE!</v>
      </c>
      <c r="FT15" s="73" t="e">
        <f t="shared" ref="FT15" si="17">FM15+FN15+FS15</f>
        <v>#VALUE!</v>
      </c>
      <c r="FU15" s="49" t="s">
        <v>306</v>
      </c>
      <c r="FV15" s="47" t="s">
        <v>307</v>
      </c>
      <c r="FW15" s="47" t="s">
        <v>308</v>
      </c>
      <c r="FX15" s="71" t="e">
        <f t="shared" ref="FX15" si="18">FU15+FV15+FW15</f>
        <v>#VALUE!</v>
      </c>
      <c r="FY15" s="96" t="s">
        <v>309</v>
      </c>
      <c r="FZ15" s="49" t="s">
        <v>310</v>
      </c>
      <c r="GA15" s="47" t="s">
        <v>311</v>
      </c>
      <c r="GB15" s="47" t="s">
        <v>312</v>
      </c>
      <c r="GC15" s="47" t="s">
        <v>313</v>
      </c>
      <c r="GD15" s="76" t="e">
        <f t="shared" ref="GD15" si="19">FZ15+GA15+GB15+GC15</f>
        <v>#VALUE!</v>
      </c>
      <c r="GE15" s="73" t="e">
        <f t="shared" ref="GE15" si="20">FX15+FY15+GD15</f>
        <v>#VALUE!</v>
      </c>
      <c r="GF15" s="115" t="e">
        <f>FI15+FT15+GE15</f>
        <v>#VALUE!</v>
      </c>
      <c r="GG15" s="184"/>
      <c r="GH15" s="78" t="s">
        <v>315</v>
      </c>
      <c r="GI15" s="72" t="s">
        <v>316</v>
      </c>
      <c r="GJ15" s="49" t="s">
        <v>317</v>
      </c>
      <c r="GK15" s="47" t="s">
        <v>318</v>
      </c>
      <c r="GL15" s="75" t="s">
        <v>319</v>
      </c>
      <c r="GM15" s="76" t="e">
        <f t="shared" ref="GM15" si="21">GJ15+GK15+GL15</f>
        <v>#VALUE!</v>
      </c>
      <c r="GN15" s="73" t="e">
        <f t="shared" ref="GN15" si="22">GH15+GI15+GM15</f>
        <v>#VALUE!</v>
      </c>
      <c r="GO15" s="74" t="s">
        <v>320</v>
      </c>
      <c r="GP15" s="72" t="s">
        <v>321</v>
      </c>
      <c r="GQ15" s="49" t="s">
        <v>322</v>
      </c>
      <c r="GR15" s="47" t="s">
        <v>323</v>
      </c>
      <c r="GS15" s="75" t="s">
        <v>324</v>
      </c>
      <c r="GT15" s="76" t="e">
        <f t="shared" ref="GT15" si="23">GQ15+GR15+GS15</f>
        <v>#VALUE!</v>
      </c>
      <c r="GU15" s="73" t="e">
        <f t="shared" ref="GU15" si="24">GO15+GP15+GT15</f>
        <v>#VALUE!</v>
      </c>
      <c r="GV15" s="74" t="s">
        <v>325</v>
      </c>
      <c r="GW15" s="72" t="s">
        <v>326</v>
      </c>
      <c r="GX15" s="49" t="s">
        <v>327</v>
      </c>
      <c r="GY15" s="47" t="s">
        <v>328</v>
      </c>
      <c r="GZ15" s="75" t="s">
        <v>329</v>
      </c>
      <c r="HA15" s="76" t="e">
        <f t="shared" ref="HA15" si="25">GX15+GY15+GZ15</f>
        <v>#VALUE!</v>
      </c>
      <c r="HB15" s="73" t="e">
        <f t="shared" ref="HB15" si="26">GV15+GW15+HA15</f>
        <v>#VALUE!</v>
      </c>
      <c r="HC15" s="115" t="e">
        <f>GN15+GU15+HB15</f>
        <v>#VALUE!</v>
      </c>
      <c r="HD15" s="184"/>
      <c r="HE15" s="46" t="s">
        <v>330</v>
      </c>
      <c r="HF15" s="49" t="s">
        <v>331</v>
      </c>
      <c r="HG15" s="49" t="s">
        <v>332</v>
      </c>
      <c r="HH15" s="47" t="s">
        <v>333</v>
      </c>
      <c r="HI15" s="47" t="s">
        <v>334</v>
      </c>
      <c r="HJ15" s="76" t="e">
        <f t="shared" ref="HJ15" si="27">HG15+HH15+HI15</f>
        <v>#VALUE!</v>
      </c>
      <c r="HK15" s="73" t="e">
        <f t="shared" ref="HK15" si="28">HE15+HF15+HJ15</f>
        <v>#VALUE!</v>
      </c>
      <c r="HL15" s="49" t="s">
        <v>335</v>
      </c>
      <c r="HM15" s="49" t="s">
        <v>336</v>
      </c>
      <c r="HN15" s="49" t="s">
        <v>337</v>
      </c>
      <c r="HO15" s="47" t="s">
        <v>338</v>
      </c>
      <c r="HP15" s="47" t="s">
        <v>339</v>
      </c>
      <c r="HQ15" s="76" t="e">
        <f t="shared" ref="HQ15" si="29">HN15+HO15+HP15</f>
        <v>#VALUE!</v>
      </c>
      <c r="HR15" s="73" t="e">
        <f t="shared" ref="HR15" si="30">HL15+HM15+HQ15</f>
        <v>#VALUE!</v>
      </c>
      <c r="HS15" s="49" t="s">
        <v>340</v>
      </c>
      <c r="HT15" s="49" t="s">
        <v>341</v>
      </c>
      <c r="HU15" s="49" t="s">
        <v>342</v>
      </c>
      <c r="HV15" s="47" t="s">
        <v>343</v>
      </c>
      <c r="HW15" s="47" t="s">
        <v>344</v>
      </c>
      <c r="HX15" s="76" t="e">
        <f t="shared" ref="HX15" si="31">HU15+HV15+HW15</f>
        <v>#VALUE!</v>
      </c>
      <c r="HY15" s="73" t="e">
        <f t="shared" ref="HY15" si="32">HS15+HT15+HX15</f>
        <v>#VALUE!</v>
      </c>
      <c r="HZ15" s="115" t="e">
        <f>HK15+HR15+HY15</f>
        <v>#VALUE!</v>
      </c>
      <c r="IA15" s="184"/>
      <c r="IB15" s="46" t="s">
        <v>361</v>
      </c>
      <c r="IC15" s="49" t="s">
        <v>362</v>
      </c>
      <c r="ID15" s="49" t="s">
        <v>363</v>
      </c>
      <c r="IE15" s="47" t="s">
        <v>364</v>
      </c>
      <c r="IF15" s="47" t="s">
        <v>365</v>
      </c>
      <c r="IG15" s="76" t="e">
        <f t="shared" ref="IG15" si="33">ID15+IE15+IF15</f>
        <v>#VALUE!</v>
      </c>
      <c r="IH15" s="73" t="e">
        <f t="shared" ref="IH15" si="34">IB15+IC15+IG15</f>
        <v>#VALUE!</v>
      </c>
      <c r="II15" s="46" t="s">
        <v>366</v>
      </c>
      <c r="IJ15" s="49" t="s">
        <v>367</v>
      </c>
      <c r="IK15" s="49" t="s">
        <v>368</v>
      </c>
      <c r="IL15" s="47" t="s">
        <v>369</v>
      </c>
      <c r="IM15" s="47" t="s">
        <v>370</v>
      </c>
      <c r="IN15" s="76" t="e">
        <f t="shared" ref="IN15" si="35">IK15+IL15+IM15</f>
        <v>#VALUE!</v>
      </c>
      <c r="IO15" s="73" t="e">
        <f t="shared" ref="IO15" si="36">II15+IJ15+IN15</f>
        <v>#VALUE!</v>
      </c>
      <c r="IP15" s="46" t="s">
        <v>371</v>
      </c>
      <c r="IQ15" s="49" t="s">
        <v>372</v>
      </c>
      <c r="IR15" s="49" t="s">
        <v>373</v>
      </c>
      <c r="IS15" s="47" t="s">
        <v>374</v>
      </c>
      <c r="IT15" s="47" t="s">
        <v>375</v>
      </c>
      <c r="IU15" s="76" t="e">
        <f t="shared" ref="IU15" si="37">IR15+IS15+IT15</f>
        <v>#VALUE!</v>
      </c>
      <c r="IV15" s="73" t="e">
        <f t="shared" ref="IV15" si="38">IP15+IQ15+IU15</f>
        <v>#VALUE!</v>
      </c>
      <c r="IW15" s="115" t="e">
        <f>IH15+IO15+IV15</f>
        <v>#VALUE!</v>
      </c>
      <c r="IX15" s="184"/>
      <c r="IY15" s="46" t="s">
        <v>346</v>
      </c>
      <c r="IZ15" s="49" t="s">
        <v>347</v>
      </c>
      <c r="JA15" s="49" t="s">
        <v>348</v>
      </c>
      <c r="JB15" s="47" t="s">
        <v>349</v>
      </c>
      <c r="JC15" s="47" t="s">
        <v>350</v>
      </c>
      <c r="JD15" s="76" t="e">
        <f t="shared" ref="JD15" si="39">JA15+JB15+JC15</f>
        <v>#VALUE!</v>
      </c>
      <c r="JE15" s="73" t="e">
        <f t="shared" ref="JE15" si="40">IY15+IZ15+JD15</f>
        <v>#VALUE!</v>
      </c>
      <c r="JF15" s="46" t="s">
        <v>351</v>
      </c>
      <c r="JG15" s="49" t="s">
        <v>352</v>
      </c>
      <c r="JH15" s="49" t="s">
        <v>353</v>
      </c>
      <c r="JI15" s="47" t="s">
        <v>354</v>
      </c>
      <c r="JJ15" s="47" t="s">
        <v>355</v>
      </c>
      <c r="JK15" s="76" t="e">
        <f t="shared" ref="JK15" si="41">JH15+JI15+JJ15</f>
        <v>#VALUE!</v>
      </c>
      <c r="JL15" s="73" t="e">
        <f t="shared" ref="JL15" si="42">JF15+JG15+JK15</f>
        <v>#VALUE!</v>
      </c>
      <c r="JM15" s="46" t="s">
        <v>356</v>
      </c>
      <c r="JN15" s="49" t="s">
        <v>357</v>
      </c>
      <c r="JO15" s="49" t="s">
        <v>358</v>
      </c>
      <c r="JP15" s="47" t="s">
        <v>359</v>
      </c>
      <c r="JQ15" s="47" t="s">
        <v>360</v>
      </c>
      <c r="JR15" s="76" t="e">
        <f t="shared" ref="JR15" si="43">JO15+JP15+JQ15</f>
        <v>#VALUE!</v>
      </c>
      <c r="JS15" s="73" t="e">
        <f t="shared" ref="JS15" si="44">JM15+JN15+JR15</f>
        <v>#VALUE!</v>
      </c>
      <c r="JT15" s="115" t="e">
        <f>JE15+JL15+JS15</f>
        <v>#VALUE!</v>
      </c>
      <c r="JU15" s="184"/>
      <c r="JV15" s="46" t="s">
        <v>378</v>
      </c>
      <c r="JW15" s="46" t="s">
        <v>379</v>
      </c>
      <c r="JX15" s="47" t="s">
        <v>380</v>
      </c>
      <c r="JY15" s="48" t="s">
        <v>381</v>
      </c>
      <c r="JZ15" s="47" t="s">
        <v>382</v>
      </c>
      <c r="KA15" s="97" t="s">
        <v>383</v>
      </c>
      <c r="KB15" s="76" t="e">
        <f>JV15+JX15+JZ15</f>
        <v>#VALUE!</v>
      </c>
      <c r="KC15" s="77" t="e">
        <f>JW15+JY15+KA15</f>
        <v>#VALUE!</v>
      </c>
      <c r="KD15" s="49" t="s">
        <v>384</v>
      </c>
      <c r="KE15" s="98" t="s">
        <v>385</v>
      </c>
      <c r="KF15" s="46" t="s">
        <v>386</v>
      </c>
      <c r="KG15" s="46" t="s">
        <v>387</v>
      </c>
      <c r="KH15" s="47" t="s">
        <v>388</v>
      </c>
      <c r="KI15" s="47" t="s">
        <v>389</v>
      </c>
      <c r="KJ15" s="47" t="s">
        <v>390</v>
      </c>
      <c r="KK15" s="48" t="s">
        <v>391</v>
      </c>
      <c r="KL15" s="76" t="e">
        <f>KF15+KH15+KJ15</f>
        <v>#VALUE!</v>
      </c>
      <c r="KM15" s="117" t="e">
        <f>KG15+KI15+KK15</f>
        <v>#VALUE!</v>
      </c>
      <c r="KN15" s="118" t="e">
        <f>KB15+KD15+KL15</f>
        <v>#VALUE!</v>
      </c>
      <c r="KO15" s="119" t="e">
        <f>KC15+KE15+KM15</f>
        <v>#VALUE!</v>
      </c>
      <c r="KP15" s="46" t="s">
        <v>392</v>
      </c>
      <c r="KQ15" s="46" t="s">
        <v>393</v>
      </c>
      <c r="KR15" s="47" t="s">
        <v>394</v>
      </c>
      <c r="KS15" s="48" t="s">
        <v>395</v>
      </c>
      <c r="KT15" s="47" t="s">
        <v>396</v>
      </c>
      <c r="KU15" s="97" t="s">
        <v>397</v>
      </c>
      <c r="KV15" s="76" t="e">
        <f t="shared" ref="KV15:KW15" si="45">KP15+KR15+KT15</f>
        <v>#VALUE!</v>
      </c>
      <c r="KW15" s="77" t="e">
        <f t="shared" si="45"/>
        <v>#VALUE!</v>
      </c>
      <c r="KX15" s="49" t="s">
        <v>398</v>
      </c>
      <c r="KY15" s="98" t="s">
        <v>399</v>
      </c>
      <c r="KZ15" s="46" t="s">
        <v>400</v>
      </c>
      <c r="LA15" s="46" t="s">
        <v>401</v>
      </c>
      <c r="LB15" s="47" t="s">
        <v>402</v>
      </c>
      <c r="LC15" s="47" t="s">
        <v>403</v>
      </c>
      <c r="LD15" s="47" t="s">
        <v>404</v>
      </c>
      <c r="LE15" s="48" t="s">
        <v>405</v>
      </c>
      <c r="LF15" s="76" t="e">
        <f t="shared" ref="LF15:LG15" si="46">KZ15+LB15+LD15</f>
        <v>#VALUE!</v>
      </c>
      <c r="LG15" s="117" t="e">
        <f t="shared" si="46"/>
        <v>#VALUE!</v>
      </c>
      <c r="LH15" s="120" t="e">
        <f t="shared" ref="LH15:LI15" si="47">KV15+KX15+LF15</f>
        <v>#VALUE!</v>
      </c>
      <c r="LI15" s="119" t="e">
        <f t="shared" si="47"/>
        <v>#VALUE!</v>
      </c>
      <c r="LJ15" s="46" t="s">
        <v>406</v>
      </c>
      <c r="LK15" s="46" t="s">
        <v>407</v>
      </c>
      <c r="LL15" s="47" t="s">
        <v>408</v>
      </c>
      <c r="LM15" s="48" t="s">
        <v>409</v>
      </c>
      <c r="LN15" s="47" t="s">
        <v>410</v>
      </c>
      <c r="LO15" s="97" t="s">
        <v>411</v>
      </c>
      <c r="LP15" s="76" t="e">
        <f t="shared" ref="LP15:LQ15" si="48">LJ15+LL15+LN15</f>
        <v>#VALUE!</v>
      </c>
      <c r="LQ15" s="77" t="e">
        <f t="shared" si="48"/>
        <v>#VALUE!</v>
      </c>
      <c r="LR15" s="49" t="s">
        <v>412</v>
      </c>
      <c r="LS15" s="98" t="s">
        <v>413</v>
      </c>
      <c r="LT15" s="46" t="s">
        <v>414</v>
      </c>
      <c r="LU15" s="46" t="s">
        <v>415</v>
      </c>
      <c r="LV15" s="47" t="s">
        <v>416</v>
      </c>
      <c r="LW15" s="47" t="s">
        <v>417</v>
      </c>
      <c r="LX15" s="47" t="s">
        <v>418</v>
      </c>
      <c r="LY15" s="48" t="s">
        <v>419</v>
      </c>
      <c r="LZ15" s="76" t="e">
        <f t="shared" ref="LZ15:MA15" si="49">LT15+LV15+LX15</f>
        <v>#VALUE!</v>
      </c>
      <c r="MA15" s="117" t="e">
        <f t="shared" si="49"/>
        <v>#VALUE!</v>
      </c>
      <c r="MB15" s="120" t="e">
        <f t="shared" ref="MB15:MC15" si="50">LP15+LR15+LZ15</f>
        <v>#VALUE!</v>
      </c>
      <c r="MC15" s="119" t="e">
        <f t="shared" si="50"/>
        <v>#VALUE!</v>
      </c>
      <c r="MD15" s="120" t="e">
        <f>KN15+LH15+MB15</f>
        <v>#VALUE!</v>
      </c>
      <c r="ME15" s="114" t="e">
        <f>KO15+LI15+MC15</f>
        <v>#VALUE!</v>
      </c>
      <c r="MF15" s="184"/>
      <c r="MG15" s="123" t="s">
        <v>420</v>
      </c>
      <c r="MH15" s="79" t="s">
        <v>421</v>
      </c>
      <c r="MI15" s="79" t="s">
        <v>422</v>
      </c>
      <c r="MJ15" s="79" t="s">
        <v>423</v>
      </c>
      <c r="MK15" s="79" t="s">
        <v>424</v>
      </c>
      <c r="ML15" s="79" t="s">
        <v>425</v>
      </c>
      <c r="MM15" s="79" t="s">
        <v>426</v>
      </c>
      <c r="MN15" s="79" t="s">
        <v>427</v>
      </c>
      <c r="MO15" s="79" t="s">
        <v>428</v>
      </c>
      <c r="MP15" s="80" t="s">
        <v>429</v>
      </c>
      <c r="MQ15" s="81">
        <f>SUM(MG15:MP15)</f>
        <v>0</v>
      </c>
      <c r="MR15" s="123" t="s">
        <v>430</v>
      </c>
      <c r="MS15" s="79" t="s">
        <v>431</v>
      </c>
      <c r="MT15" s="79" t="s">
        <v>432</v>
      </c>
      <c r="MU15" s="79" t="s">
        <v>433</v>
      </c>
      <c r="MV15" s="79" t="s">
        <v>434</v>
      </c>
      <c r="MW15" s="79" t="s">
        <v>435</v>
      </c>
      <c r="MX15" s="79" t="s">
        <v>436</v>
      </c>
      <c r="MY15" s="79" t="s">
        <v>437</v>
      </c>
      <c r="MZ15" s="79" t="s">
        <v>438</v>
      </c>
      <c r="NA15" s="80" t="s">
        <v>439</v>
      </c>
      <c r="NB15" s="81">
        <f t="shared" ref="NB15" si="51">SUM(MR15:NA15)</f>
        <v>0</v>
      </c>
      <c r="NC15" s="123" t="s">
        <v>440</v>
      </c>
      <c r="ND15" s="79" t="s">
        <v>441</v>
      </c>
      <c r="NE15" s="79" t="s">
        <v>442</v>
      </c>
      <c r="NF15" s="79" t="s">
        <v>443</v>
      </c>
      <c r="NG15" s="79" t="s">
        <v>444</v>
      </c>
      <c r="NH15" s="79" t="s">
        <v>445</v>
      </c>
      <c r="NI15" s="79" t="s">
        <v>446</v>
      </c>
      <c r="NJ15" s="79" t="s">
        <v>447</v>
      </c>
      <c r="NK15" s="79" t="s">
        <v>448</v>
      </c>
      <c r="NL15" s="80" t="s">
        <v>449</v>
      </c>
      <c r="NM15" s="81">
        <f t="shared" ref="NM15" si="52">SUM(NC15:NL15)</f>
        <v>0</v>
      </c>
      <c r="NN15" s="82" t="e">
        <f t="shared" ref="NN15:NW15" si="53">MG15+MR15+NC15</f>
        <v>#VALUE!</v>
      </c>
      <c r="NO15" s="83" t="e">
        <f t="shared" si="53"/>
        <v>#VALUE!</v>
      </c>
      <c r="NP15" s="84" t="e">
        <f t="shared" si="53"/>
        <v>#VALUE!</v>
      </c>
      <c r="NQ15" s="83" t="e">
        <f t="shared" si="53"/>
        <v>#VALUE!</v>
      </c>
      <c r="NR15" s="84" t="e">
        <f t="shared" si="53"/>
        <v>#VALUE!</v>
      </c>
      <c r="NS15" s="83" t="e">
        <f t="shared" si="53"/>
        <v>#VALUE!</v>
      </c>
      <c r="NT15" s="84" t="e">
        <f t="shared" si="53"/>
        <v>#VALUE!</v>
      </c>
      <c r="NU15" s="83" t="e">
        <f t="shared" si="53"/>
        <v>#VALUE!</v>
      </c>
      <c r="NV15" s="84" t="e">
        <f t="shared" si="53"/>
        <v>#VALUE!</v>
      </c>
      <c r="NW15" s="82" t="e">
        <f t="shared" si="53"/>
        <v>#VALUE!</v>
      </c>
      <c r="NX15" s="125" t="e">
        <f t="shared" ref="NX15" si="54">SUM(NN15:NW15)</f>
        <v>#VALUE!</v>
      </c>
      <c r="NY15" s="124"/>
    </row>
    <row r="16" spans="1:389" s="43" customFormat="1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</row>
    <row r="17" spans="1:386" ht="15.75" customHeight="1">
      <c r="A17" s="4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DO17" s="36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36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36"/>
      <c r="GH17" s="3"/>
      <c r="GO17" s="3"/>
      <c r="GV17" s="3"/>
      <c r="HD17" s="36"/>
      <c r="HE17" s="3"/>
      <c r="HL17" s="3"/>
      <c r="HS17" s="3"/>
      <c r="IA17" s="36"/>
      <c r="IB17" s="3"/>
      <c r="II17" s="3"/>
      <c r="IP17" s="3"/>
      <c r="IX17" s="36"/>
      <c r="IY17" s="3"/>
      <c r="JF17" s="3"/>
      <c r="JM17" s="3"/>
      <c r="JU17" s="36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F17" s="44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</row>
    <row r="18" spans="1:386" ht="15.75" customHeight="1">
      <c r="CA18" s="37"/>
      <c r="CB18" s="37"/>
      <c r="CC18" s="37"/>
      <c r="CD18" s="37"/>
      <c r="CE18" s="37"/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"/>
      <c r="IY18" s="3"/>
      <c r="JF18" s="3"/>
      <c r="JM18" s="3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</row>
    <row r="19" spans="1:386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NR19" s="38"/>
    </row>
    <row r="20" spans="1:386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H20" s="3"/>
      <c r="NR20" s="38"/>
    </row>
    <row r="21" spans="1:386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</row>
    <row r="22" spans="1:386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</row>
    <row r="23" spans="1:386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</row>
    <row r="24" spans="1:386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</row>
    <row r="25" spans="1:386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</row>
    <row r="26" spans="1:386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</row>
    <row r="27" spans="1:386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</row>
    <row r="28" spans="1:386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</row>
    <row r="29" spans="1:386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</row>
    <row r="30" spans="1:386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</row>
    <row r="31" spans="1:386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</row>
    <row r="32" spans="1:386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</row>
    <row r="33" spans="1:388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</row>
    <row r="34" spans="1:388" ht="15.75" customHeight="1">
      <c r="BU34" s="39"/>
      <c r="BV34" s="39"/>
      <c r="BW34" s="39"/>
      <c r="BX34" s="39"/>
      <c r="BY34" s="39"/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"/>
      <c r="IY34" s="3"/>
      <c r="JF34" s="3"/>
      <c r="JM34" s="3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</row>
    <row r="35" spans="1:388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</row>
    <row r="36" spans="1:388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"/>
      <c r="IY36" s="3"/>
      <c r="JF36" s="3"/>
      <c r="JM36" s="3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</row>
    <row r="37" spans="1:388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</row>
    <row r="38" spans="1:388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</row>
    <row r="39" spans="1:388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</row>
    <row r="40" spans="1:388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</row>
    <row r="41" spans="1:388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</row>
    <row r="42" spans="1:388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</row>
    <row r="43" spans="1:388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</row>
    <row r="44" spans="1:388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</row>
    <row r="45" spans="1:388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</row>
    <row r="46" spans="1:388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</row>
    <row r="47" spans="1:388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</row>
    <row r="48" spans="1:388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</row>
    <row r="49" spans="119:329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</row>
    <row r="50" spans="119:329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</row>
    <row r="51" spans="119:329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</row>
    <row r="52" spans="119:329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</row>
    <row r="53" spans="119:329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</row>
    <row r="54" spans="119:329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</row>
    <row r="55" spans="119:329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</row>
    <row r="56" spans="119:329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</row>
    <row r="57" spans="119:329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</row>
    <row r="58" spans="119:329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</row>
    <row r="59" spans="119:329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</row>
    <row r="60" spans="119:329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</row>
    <row r="61" spans="119:329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</row>
    <row r="62" spans="119:329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</row>
    <row r="63" spans="119:329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</row>
    <row r="64" spans="119:329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</row>
    <row r="65" spans="119:329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</row>
    <row r="66" spans="119:329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</row>
    <row r="67" spans="119:329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</row>
    <row r="68" spans="119:329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</row>
    <row r="69" spans="119:329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</row>
    <row r="70" spans="119:329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</row>
    <row r="71" spans="119:329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</row>
    <row r="72" spans="119:329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</row>
    <row r="73" spans="119:329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</row>
    <row r="74" spans="119:329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</row>
    <row r="75" spans="119:329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</row>
    <row r="76" spans="119:329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</row>
    <row r="77" spans="119:329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</row>
    <row r="78" spans="119:329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</row>
    <row r="79" spans="119:329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</row>
    <row r="80" spans="119:329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</row>
    <row r="81" spans="119:329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</row>
    <row r="82" spans="119:329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</row>
    <row r="83" spans="119:329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</row>
    <row r="84" spans="119:329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</row>
    <row r="85" spans="119:329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</row>
    <row r="86" spans="119:329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</row>
    <row r="87" spans="119:329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</row>
    <row r="88" spans="119:329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</row>
    <row r="89" spans="119:329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</row>
    <row r="90" spans="119:329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</row>
    <row r="91" spans="119:329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</row>
    <row r="92" spans="119:329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</row>
    <row r="93" spans="119:329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</row>
    <row r="94" spans="119:329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</row>
    <row r="95" spans="119:329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</row>
    <row r="96" spans="119:329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</row>
    <row r="97" spans="119:329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</row>
    <row r="98" spans="119:329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</row>
    <row r="99" spans="119:329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</row>
    <row r="100" spans="119:329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</row>
    <row r="101" spans="119:329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</row>
    <row r="102" spans="119:329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</row>
    <row r="103" spans="119:329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</row>
    <row r="104" spans="119:329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</row>
    <row r="105" spans="119:329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</row>
    <row r="106" spans="119:329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</row>
    <row r="107" spans="119:329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</row>
    <row r="108" spans="119:329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</row>
    <row r="109" spans="119:329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</row>
    <row r="110" spans="119:329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</row>
    <row r="111" spans="119:329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</row>
    <row r="112" spans="119:329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</row>
    <row r="113" spans="119:329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</row>
    <row r="114" spans="119:329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</row>
    <row r="115" spans="119:329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</row>
    <row r="116" spans="119:329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</row>
    <row r="117" spans="119:329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</row>
    <row r="118" spans="119:329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</row>
    <row r="119" spans="119:329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</row>
    <row r="120" spans="119:329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</row>
    <row r="121" spans="119:329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</row>
    <row r="122" spans="119:329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</row>
    <row r="123" spans="119:329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</row>
    <row r="124" spans="119:329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</row>
    <row r="125" spans="119:329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</row>
    <row r="126" spans="119:329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</row>
    <row r="127" spans="119:329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</row>
    <row r="128" spans="119:329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</row>
    <row r="129" spans="119:329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</row>
    <row r="130" spans="119:329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</row>
    <row r="131" spans="119:329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</row>
    <row r="132" spans="119:329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</row>
    <row r="133" spans="119:329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</row>
    <row r="134" spans="119:329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</row>
    <row r="135" spans="119:329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</row>
    <row r="136" spans="119:329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</row>
    <row r="137" spans="119:329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</row>
    <row r="138" spans="119:329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</row>
    <row r="139" spans="119:329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</row>
    <row r="140" spans="119:329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</row>
    <row r="141" spans="119:329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</row>
    <row r="142" spans="119:329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</row>
    <row r="143" spans="119:329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</row>
    <row r="144" spans="119:329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</row>
    <row r="145" spans="119:329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</row>
    <row r="146" spans="119:329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</row>
    <row r="147" spans="119:329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</row>
    <row r="148" spans="119:329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</row>
    <row r="149" spans="119:329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</row>
    <row r="150" spans="119:329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</row>
    <row r="151" spans="119:329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</row>
    <row r="152" spans="119:329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</row>
    <row r="153" spans="119:329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</row>
    <row r="154" spans="119:329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</row>
    <row r="155" spans="119:329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</row>
    <row r="156" spans="119:329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</row>
    <row r="157" spans="119:329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</row>
    <row r="158" spans="119:329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</row>
    <row r="159" spans="119:329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</row>
    <row r="160" spans="119:329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</row>
    <row r="161" spans="119:329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</row>
    <row r="162" spans="119:329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</row>
    <row r="163" spans="119:329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</row>
    <row r="164" spans="119:329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</row>
    <row r="165" spans="119:329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</row>
    <row r="166" spans="119:329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</row>
    <row r="167" spans="119:329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</row>
    <row r="168" spans="119:329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</row>
    <row r="169" spans="119:329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</row>
    <row r="170" spans="119:329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</row>
    <row r="171" spans="119:329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</row>
    <row r="172" spans="119:329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</row>
    <row r="173" spans="119:329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</row>
    <row r="174" spans="119:329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</row>
    <row r="175" spans="119:329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</row>
    <row r="176" spans="119:329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</row>
    <row r="177" spans="119:329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</row>
    <row r="178" spans="119:329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</row>
    <row r="179" spans="119:329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</row>
    <row r="180" spans="119:329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</row>
    <row r="181" spans="119:329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</row>
    <row r="182" spans="119:329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</row>
    <row r="183" spans="119:329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</row>
    <row r="184" spans="119:329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</row>
    <row r="185" spans="119:329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</row>
    <row r="186" spans="119:329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</row>
    <row r="187" spans="119:329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</row>
    <row r="188" spans="119:329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</row>
    <row r="189" spans="119:329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</row>
    <row r="190" spans="119:329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</row>
    <row r="191" spans="119:329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</row>
    <row r="192" spans="119:329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</row>
    <row r="193" spans="119:329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</row>
    <row r="194" spans="119:329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</row>
    <row r="195" spans="119:329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</row>
    <row r="196" spans="119:329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</row>
    <row r="197" spans="119:329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</row>
    <row r="198" spans="119:329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</row>
    <row r="199" spans="119:329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</row>
    <row r="200" spans="119:329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</row>
    <row r="201" spans="119:329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</row>
    <row r="202" spans="119:329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</row>
    <row r="203" spans="119:329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</row>
    <row r="204" spans="119:329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</row>
    <row r="205" spans="119:329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</row>
    <row r="206" spans="119:329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</row>
    <row r="207" spans="119:329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</row>
    <row r="208" spans="119:329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</row>
    <row r="209" spans="119:329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</row>
    <row r="210" spans="119:329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</row>
    <row r="211" spans="119:329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</row>
    <row r="212" spans="119:329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</row>
    <row r="213" spans="119:329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</row>
    <row r="214" spans="119:329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</row>
    <row r="215" spans="119:329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</row>
    <row r="216" spans="119:329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</row>
    <row r="217" spans="119:329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</row>
    <row r="218" spans="119:329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</row>
    <row r="219" spans="119:329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</row>
    <row r="220" spans="119:329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</row>
    <row r="221" spans="119:329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</row>
    <row r="222" spans="119:329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</row>
    <row r="223" spans="119:329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</row>
    <row r="224" spans="119:329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</row>
    <row r="225" spans="119:329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</row>
    <row r="226" spans="119:329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</row>
    <row r="227" spans="119:329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</row>
    <row r="228" spans="119:329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</row>
    <row r="229" spans="119:329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</row>
    <row r="230" spans="119:329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</row>
    <row r="231" spans="119:329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</row>
    <row r="232" spans="119:329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</row>
    <row r="233" spans="119:329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</row>
    <row r="234" spans="119:329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</row>
    <row r="235" spans="119:329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</row>
    <row r="236" spans="119:329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</row>
    <row r="237" spans="119:329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</row>
    <row r="238" spans="119:329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</row>
    <row r="239" spans="119:329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</row>
    <row r="240" spans="119:329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</row>
    <row r="241" spans="119:329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</row>
    <row r="242" spans="119:329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</row>
    <row r="243" spans="119:329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</row>
    <row r="244" spans="119:329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</row>
    <row r="245" spans="119:329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</row>
    <row r="246" spans="119:329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</row>
    <row r="247" spans="119:329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</row>
    <row r="248" spans="119:329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</row>
    <row r="249" spans="119:329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</row>
    <row r="250" spans="119:329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</row>
    <row r="251" spans="119:329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</row>
    <row r="252" spans="119:329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</row>
    <row r="253" spans="119:329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</row>
    <row r="254" spans="119:329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</row>
    <row r="255" spans="119:329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</row>
    <row r="256" spans="119:329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</row>
    <row r="257" spans="119:329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</row>
    <row r="258" spans="119:329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</row>
    <row r="259" spans="119:329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</row>
    <row r="260" spans="119:329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</row>
    <row r="261" spans="119:329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</row>
    <row r="262" spans="119:329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</row>
    <row r="263" spans="119:329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</row>
    <row r="264" spans="119:329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</row>
    <row r="265" spans="119:329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</row>
    <row r="266" spans="119:329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</row>
    <row r="267" spans="119:329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</row>
    <row r="268" spans="119:329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</row>
    <row r="269" spans="119:329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</row>
    <row r="270" spans="119:329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</row>
    <row r="271" spans="119:329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</row>
    <row r="272" spans="119:329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</row>
    <row r="273" spans="119:329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</row>
    <row r="274" spans="119:329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</row>
    <row r="275" spans="119:329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</row>
    <row r="276" spans="119:329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</row>
    <row r="277" spans="119:329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</row>
    <row r="278" spans="119:329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</row>
    <row r="279" spans="119:329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</row>
    <row r="280" spans="119:329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</row>
    <row r="281" spans="119:329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</row>
    <row r="282" spans="119:329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</row>
    <row r="283" spans="119:329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</row>
    <row r="284" spans="119:329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</row>
    <row r="285" spans="119:329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</row>
    <row r="286" spans="119:329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</row>
    <row r="287" spans="119:329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</row>
    <row r="288" spans="119:329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</row>
    <row r="289" spans="119:329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</row>
    <row r="290" spans="119:329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</row>
    <row r="291" spans="119:329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</row>
    <row r="292" spans="119:329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</row>
    <row r="293" spans="119:329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</row>
    <row r="294" spans="119:329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</row>
    <row r="295" spans="119:329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</row>
    <row r="296" spans="119:329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</row>
    <row r="297" spans="119:329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</row>
    <row r="298" spans="119:329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</row>
    <row r="299" spans="119:329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</row>
    <row r="300" spans="119:329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</row>
    <row r="301" spans="119:329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</row>
    <row r="302" spans="119:329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</row>
    <row r="303" spans="119:329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</row>
    <row r="304" spans="119:329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</row>
    <row r="305" spans="119:329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</row>
    <row r="306" spans="119:329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</row>
    <row r="307" spans="119:329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</row>
    <row r="308" spans="119:329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</row>
    <row r="309" spans="119:329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</row>
    <row r="310" spans="119:329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</row>
    <row r="311" spans="119:329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</row>
    <row r="312" spans="119:329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</row>
    <row r="313" spans="119:329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</row>
    <row r="314" spans="119:329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</row>
    <row r="315" spans="119:329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</row>
    <row r="316" spans="119:329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</row>
    <row r="317" spans="119:329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</row>
    <row r="318" spans="119:329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</row>
    <row r="319" spans="119:329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</row>
    <row r="320" spans="119:329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</row>
    <row r="321" spans="119:329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</row>
    <row r="322" spans="119:329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</row>
    <row r="323" spans="119:329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</row>
    <row r="324" spans="119:329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</row>
    <row r="325" spans="119:329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</row>
    <row r="326" spans="119:329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</row>
    <row r="327" spans="119:329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</row>
    <row r="328" spans="119:329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</row>
    <row r="329" spans="119:329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</row>
    <row r="330" spans="119:329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</row>
    <row r="331" spans="119:329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</row>
    <row r="332" spans="119:329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</row>
    <row r="333" spans="119:329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</row>
    <row r="334" spans="119:329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</row>
    <row r="335" spans="119:329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</row>
    <row r="336" spans="119:329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</row>
    <row r="337" spans="119:329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</row>
    <row r="338" spans="119:329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</row>
    <row r="339" spans="119:329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</row>
    <row r="340" spans="119:329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</row>
    <row r="341" spans="119:329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</row>
    <row r="342" spans="119:329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</row>
    <row r="343" spans="119:329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</row>
    <row r="344" spans="119:329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</row>
    <row r="345" spans="119:329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</row>
    <row r="346" spans="119:329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</row>
    <row r="347" spans="119:329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</row>
    <row r="348" spans="119:329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</row>
    <row r="349" spans="119:329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</row>
    <row r="350" spans="119:329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</row>
    <row r="351" spans="119:329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</row>
    <row r="352" spans="119:329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</row>
    <row r="353" spans="119:329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</row>
    <row r="354" spans="119:329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</row>
    <row r="355" spans="119:329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</row>
    <row r="356" spans="119:329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</row>
    <row r="357" spans="119:329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</row>
    <row r="358" spans="119:329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</row>
    <row r="359" spans="119:329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</row>
    <row r="360" spans="119:329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</row>
    <row r="361" spans="119:329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</row>
    <row r="362" spans="119:329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</row>
    <row r="363" spans="119:329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</row>
    <row r="364" spans="119:329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</row>
    <row r="365" spans="119:329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</row>
    <row r="366" spans="119:329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</row>
    <row r="367" spans="119:329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</row>
    <row r="368" spans="119:329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</row>
    <row r="369" spans="119:329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</row>
    <row r="370" spans="119:329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</row>
    <row r="371" spans="119:329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</row>
    <row r="372" spans="119:329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</row>
    <row r="373" spans="119:329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</row>
    <row r="374" spans="119:329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</row>
    <row r="375" spans="119:329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</row>
    <row r="376" spans="119:329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</row>
    <row r="377" spans="119:329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</row>
    <row r="378" spans="119:329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</row>
    <row r="379" spans="119:329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</row>
    <row r="380" spans="119:329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</row>
    <row r="381" spans="119:329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</row>
    <row r="382" spans="119:329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</row>
    <row r="383" spans="119:329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</row>
    <row r="384" spans="119:329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</row>
    <row r="385" spans="119:329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</row>
    <row r="386" spans="119:329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</row>
    <row r="387" spans="119:329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</row>
    <row r="388" spans="119:329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</row>
    <row r="389" spans="119:329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</row>
    <row r="390" spans="119:329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</row>
    <row r="391" spans="119:329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</row>
    <row r="392" spans="119:329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</row>
    <row r="393" spans="119:329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</row>
    <row r="394" spans="119:329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</row>
    <row r="395" spans="119:329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</row>
    <row r="396" spans="119:329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</row>
    <row r="397" spans="119:329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</row>
    <row r="398" spans="119:329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</row>
    <row r="399" spans="119:329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</row>
    <row r="400" spans="119:329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</row>
    <row r="401" spans="119:329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</row>
    <row r="402" spans="119:329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</row>
    <row r="403" spans="119:329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</row>
    <row r="404" spans="119:329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</row>
    <row r="405" spans="119:329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</row>
    <row r="406" spans="119:329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</row>
    <row r="407" spans="119:329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</row>
    <row r="408" spans="119:329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</row>
    <row r="409" spans="119:329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</row>
    <row r="410" spans="119:329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</row>
    <row r="411" spans="119:329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</row>
    <row r="412" spans="119:329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</row>
    <row r="413" spans="119:329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</row>
    <row r="414" spans="119:329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</row>
    <row r="415" spans="119:329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</row>
    <row r="416" spans="119:329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</row>
    <row r="417" spans="119:329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</row>
    <row r="418" spans="119:329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</row>
    <row r="419" spans="119:329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</row>
    <row r="420" spans="119:329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</row>
    <row r="421" spans="119:329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</row>
    <row r="422" spans="119:329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</row>
    <row r="423" spans="119:329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</row>
    <row r="424" spans="119:329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</row>
    <row r="425" spans="119:329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</row>
    <row r="426" spans="119:329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</row>
    <row r="427" spans="119:329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</row>
    <row r="428" spans="119:329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</row>
    <row r="429" spans="119:329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</row>
    <row r="430" spans="119:329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</row>
    <row r="431" spans="119:329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</row>
    <row r="432" spans="119:329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</row>
    <row r="433" spans="119:329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</row>
    <row r="434" spans="119:329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</row>
    <row r="435" spans="119:329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</row>
    <row r="436" spans="119:329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</row>
    <row r="437" spans="119:329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</row>
    <row r="438" spans="119:329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</row>
    <row r="439" spans="119:329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</row>
    <row r="440" spans="119:329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</row>
    <row r="441" spans="119:329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</row>
    <row r="442" spans="119:329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</row>
    <row r="443" spans="119:329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</row>
    <row r="444" spans="119:329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</row>
    <row r="445" spans="119:329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</row>
    <row r="446" spans="119:329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</row>
    <row r="447" spans="119:329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</row>
    <row r="448" spans="119:329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</row>
    <row r="449" spans="119:329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</row>
    <row r="450" spans="119:329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</row>
    <row r="451" spans="119:329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</row>
    <row r="452" spans="119:329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</row>
    <row r="453" spans="119:329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</row>
    <row r="454" spans="119:329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</row>
    <row r="455" spans="119:329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</row>
    <row r="456" spans="119:329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</row>
    <row r="457" spans="119:329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</row>
    <row r="458" spans="119:329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</row>
    <row r="459" spans="119:329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</row>
    <row r="460" spans="119:329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</row>
    <row r="461" spans="119:329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</row>
    <row r="462" spans="119:329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</row>
    <row r="463" spans="119:329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</row>
    <row r="464" spans="119:329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</row>
    <row r="465" spans="119:329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</row>
    <row r="466" spans="119:329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</row>
    <row r="467" spans="119:329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</row>
    <row r="468" spans="119:329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</row>
    <row r="469" spans="119:329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</row>
    <row r="470" spans="119:329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</row>
    <row r="471" spans="119:329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</row>
    <row r="472" spans="119:329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</row>
    <row r="473" spans="119:329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</row>
    <row r="474" spans="119:329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</row>
    <row r="475" spans="119:329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</row>
    <row r="476" spans="119:329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</row>
    <row r="477" spans="119:329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</row>
    <row r="478" spans="119:329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</row>
    <row r="479" spans="119:329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</row>
    <row r="480" spans="119:329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</row>
    <row r="481" spans="119:329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</row>
    <row r="482" spans="119:329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</row>
    <row r="483" spans="119:329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</row>
    <row r="484" spans="119:329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</row>
    <row r="485" spans="119:329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</row>
    <row r="486" spans="119:329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</row>
    <row r="487" spans="119:329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</row>
    <row r="488" spans="119:329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</row>
    <row r="489" spans="119:329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</row>
    <row r="490" spans="119:329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</row>
    <row r="491" spans="119:329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</row>
    <row r="492" spans="119:329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</row>
    <row r="493" spans="119:329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</row>
    <row r="494" spans="119:329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</row>
    <row r="495" spans="119:329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</row>
    <row r="496" spans="119:329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</row>
    <row r="497" spans="119:329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</row>
    <row r="498" spans="119:329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</row>
    <row r="499" spans="119:329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</row>
    <row r="500" spans="119:329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</row>
    <row r="501" spans="119:329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</row>
    <row r="502" spans="119:329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</row>
    <row r="503" spans="119:329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</row>
    <row r="504" spans="119:329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</row>
    <row r="505" spans="119:329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</row>
    <row r="506" spans="119:329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</row>
    <row r="507" spans="119:329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</row>
    <row r="508" spans="119:329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</row>
    <row r="509" spans="119:329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</row>
    <row r="510" spans="119:329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</row>
    <row r="511" spans="119:329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</row>
    <row r="512" spans="119:329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</row>
    <row r="513" spans="119:329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</row>
    <row r="514" spans="119:329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</row>
    <row r="515" spans="119:329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</row>
    <row r="516" spans="119:329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</row>
    <row r="517" spans="119:329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</row>
    <row r="518" spans="119:329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</row>
    <row r="519" spans="119:329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</row>
    <row r="520" spans="119:329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</row>
    <row r="521" spans="119:329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</row>
    <row r="522" spans="119:329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</row>
    <row r="523" spans="119:329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</row>
    <row r="524" spans="119:329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</row>
    <row r="525" spans="119:329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</row>
    <row r="526" spans="119:329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</row>
    <row r="527" spans="119:329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</row>
    <row r="528" spans="119:329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</row>
    <row r="529" spans="119:329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</row>
    <row r="530" spans="119:329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</row>
    <row r="531" spans="119:329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</row>
    <row r="532" spans="119:329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</row>
    <row r="533" spans="119:329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</row>
    <row r="534" spans="119:329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</row>
    <row r="535" spans="119:329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</row>
    <row r="536" spans="119:329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</row>
    <row r="537" spans="119:329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</row>
    <row r="538" spans="119:329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</row>
    <row r="539" spans="119:329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</row>
    <row r="540" spans="119:329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</row>
    <row r="541" spans="119:329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</row>
    <row r="542" spans="119:329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</row>
    <row r="543" spans="119:329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</row>
    <row r="544" spans="119:329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</row>
    <row r="545" spans="119:329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</row>
    <row r="546" spans="119:329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</row>
    <row r="547" spans="119:329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</row>
    <row r="548" spans="119:329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</row>
    <row r="549" spans="119:329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</row>
    <row r="550" spans="119:329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</row>
    <row r="551" spans="119:329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</row>
    <row r="552" spans="119:329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</row>
    <row r="553" spans="119:329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</row>
    <row r="554" spans="119:329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</row>
    <row r="555" spans="119:329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</row>
    <row r="556" spans="119:329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</row>
    <row r="557" spans="119:329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</row>
    <row r="558" spans="119:329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</row>
    <row r="559" spans="119:329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</row>
    <row r="560" spans="119:329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</row>
    <row r="561" spans="119:329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</row>
    <row r="562" spans="119:329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</row>
    <row r="563" spans="119:329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</row>
    <row r="564" spans="119:329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</row>
    <row r="565" spans="119:329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</row>
    <row r="566" spans="119:329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</row>
    <row r="567" spans="119:329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</row>
    <row r="568" spans="119:329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</row>
    <row r="569" spans="119:329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</row>
    <row r="570" spans="119:329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</row>
    <row r="571" spans="119:329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</row>
    <row r="572" spans="119:329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</row>
    <row r="573" spans="119:329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</row>
    <row r="574" spans="119:329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</row>
    <row r="575" spans="119:329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</row>
    <row r="576" spans="119:329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</row>
    <row r="577" spans="119:329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</row>
    <row r="578" spans="119:329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</row>
    <row r="579" spans="119:329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</row>
    <row r="580" spans="119:329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</row>
    <row r="581" spans="119:329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</row>
    <row r="582" spans="119:329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</row>
    <row r="583" spans="119:329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</row>
    <row r="584" spans="119:329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</row>
    <row r="585" spans="119:329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</row>
    <row r="586" spans="119:329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</row>
    <row r="587" spans="119:329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</row>
    <row r="588" spans="119:329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</row>
    <row r="589" spans="119:329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</row>
    <row r="590" spans="119:329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</row>
    <row r="591" spans="119:329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</row>
    <row r="592" spans="119:329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</row>
    <row r="593" spans="119:329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</row>
    <row r="594" spans="119:329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</row>
    <row r="595" spans="119:329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</row>
    <row r="596" spans="119:329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</row>
    <row r="597" spans="119:329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</row>
    <row r="598" spans="119:329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</row>
    <row r="599" spans="119:329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</row>
    <row r="600" spans="119:329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</row>
    <row r="601" spans="119:329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</row>
    <row r="602" spans="119:329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</row>
    <row r="603" spans="119:329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</row>
    <row r="604" spans="119:329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</row>
    <row r="605" spans="119:329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</row>
    <row r="606" spans="119:329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</row>
    <row r="607" spans="119:329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</row>
    <row r="608" spans="119:329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</row>
    <row r="609" spans="119:329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</row>
    <row r="610" spans="119:329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</row>
    <row r="611" spans="119:329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</row>
    <row r="612" spans="119:329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</row>
    <row r="613" spans="119:329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</row>
    <row r="614" spans="119:329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</row>
    <row r="615" spans="119:329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</row>
    <row r="616" spans="119:329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</row>
    <row r="617" spans="119:329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</row>
    <row r="618" spans="119:329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</row>
    <row r="619" spans="119:329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</row>
    <row r="620" spans="119:329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</row>
    <row r="621" spans="119:329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</row>
    <row r="622" spans="119:329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</row>
    <row r="623" spans="119:329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</row>
    <row r="624" spans="119:329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</row>
    <row r="625" spans="119:329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</row>
    <row r="626" spans="119:329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</row>
    <row r="627" spans="119:329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</row>
    <row r="628" spans="119:329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</row>
    <row r="629" spans="119:329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</row>
    <row r="630" spans="119:329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</row>
    <row r="631" spans="119:329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</row>
    <row r="632" spans="119:329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</row>
    <row r="633" spans="119:329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</row>
    <row r="634" spans="119:329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</row>
    <row r="635" spans="119:329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</row>
    <row r="636" spans="119:329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</row>
    <row r="637" spans="119:329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</row>
    <row r="638" spans="119:329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</row>
    <row r="639" spans="119:329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</row>
    <row r="640" spans="119:329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</row>
    <row r="641" spans="119:329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</row>
    <row r="642" spans="119:329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</row>
    <row r="643" spans="119:329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</row>
    <row r="644" spans="119:329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</row>
    <row r="645" spans="119:329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</row>
    <row r="646" spans="119:329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</row>
    <row r="647" spans="119:329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</row>
    <row r="648" spans="119:329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</row>
    <row r="649" spans="119:329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</row>
    <row r="650" spans="119:329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</row>
    <row r="651" spans="119:329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</row>
    <row r="652" spans="119:329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</row>
    <row r="653" spans="119:329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</row>
    <row r="654" spans="119:329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</row>
    <row r="655" spans="119:329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</row>
    <row r="656" spans="119:329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</row>
    <row r="657" spans="119:329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</row>
    <row r="658" spans="119:329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</row>
    <row r="659" spans="119:329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</row>
    <row r="660" spans="119:329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</row>
    <row r="661" spans="119:329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</row>
    <row r="662" spans="119:329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</row>
    <row r="663" spans="119:329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</row>
    <row r="664" spans="119:329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</row>
    <row r="665" spans="119:329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</row>
    <row r="666" spans="119:329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</row>
    <row r="667" spans="119:329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</row>
    <row r="668" spans="119:329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</row>
    <row r="669" spans="119:329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</row>
    <row r="670" spans="119:329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</row>
    <row r="671" spans="119:329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</row>
    <row r="672" spans="119:329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</row>
    <row r="673" spans="119:329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</row>
    <row r="674" spans="119:329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</row>
    <row r="675" spans="119:329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</row>
    <row r="676" spans="119:329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</row>
    <row r="677" spans="119:329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</row>
    <row r="678" spans="119:329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</row>
    <row r="679" spans="119:329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</row>
    <row r="680" spans="119:329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</row>
    <row r="681" spans="119:329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</row>
    <row r="682" spans="119:329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</row>
    <row r="683" spans="119:329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</row>
    <row r="684" spans="119:329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</row>
    <row r="685" spans="119:329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</row>
    <row r="686" spans="119:329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</row>
    <row r="687" spans="119:329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</row>
    <row r="688" spans="119:329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</row>
    <row r="689" spans="119:329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</row>
    <row r="690" spans="119:329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</row>
    <row r="691" spans="119:329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</row>
    <row r="692" spans="119:329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</row>
    <row r="693" spans="119:329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</row>
    <row r="694" spans="119:329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</row>
    <row r="695" spans="119:329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</row>
    <row r="696" spans="119:329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</row>
    <row r="697" spans="119:329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</row>
    <row r="698" spans="119:329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</row>
    <row r="699" spans="119:329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</row>
    <row r="700" spans="119:329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</row>
    <row r="701" spans="119:329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</row>
    <row r="702" spans="119:329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</row>
    <row r="703" spans="119:329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</row>
    <row r="704" spans="119:329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</row>
    <row r="705" spans="119:329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</row>
    <row r="706" spans="119:329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</row>
    <row r="707" spans="119:329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</row>
    <row r="708" spans="119:329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</row>
    <row r="709" spans="119:329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</row>
    <row r="710" spans="119:329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</row>
    <row r="711" spans="119:329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</row>
    <row r="712" spans="119:329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</row>
    <row r="713" spans="119:329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</row>
    <row r="714" spans="119:329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</row>
    <row r="715" spans="119:329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</row>
    <row r="716" spans="119:329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</row>
    <row r="717" spans="119:329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</row>
    <row r="718" spans="119:329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</row>
    <row r="719" spans="119:329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</row>
    <row r="720" spans="119:329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</row>
    <row r="721" spans="119:329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</row>
    <row r="722" spans="119:329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</row>
    <row r="723" spans="119:329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</row>
    <row r="724" spans="119:329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</row>
    <row r="725" spans="119:329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</row>
    <row r="726" spans="119:329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</row>
    <row r="727" spans="119:329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</row>
    <row r="728" spans="119:329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</row>
    <row r="729" spans="119:329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</row>
    <row r="730" spans="119:329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</row>
    <row r="731" spans="119:329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</row>
    <row r="732" spans="119:329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</row>
    <row r="733" spans="119:329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</row>
    <row r="734" spans="119:329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</row>
    <row r="735" spans="119:329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</row>
    <row r="736" spans="119:329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</row>
    <row r="737" spans="119:329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</row>
    <row r="738" spans="119:329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</row>
    <row r="739" spans="119:329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</row>
    <row r="740" spans="119:329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</row>
    <row r="741" spans="119:329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</row>
    <row r="742" spans="119:329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</row>
    <row r="743" spans="119:329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</row>
    <row r="744" spans="119:329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</row>
    <row r="745" spans="119:329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</row>
    <row r="746" spans="119:329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</row>
    <row r="747" spans="119:329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</row>
    <row r="748" spans="119:329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</row>
    <row r="749" spans="119:329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</row>
    <row r="750" spans="119:329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</row>
    <row r="751" spans="119:329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</row>
    <row r="752" spans="119:329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</row>
    <row r="753" spans="119:329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</row>
    <row r="754" spans="119:329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</row>
    <row r="755" spans="119:329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</row>
    <row r="756" spans="119:329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</row>
    <row r="757" spans="119:329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</row>
    <row r="758" spans="119:329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</row>
    <row r="759" spans="119:329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</row>
    <row r="760" spans="119:329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</row>
    <row r="761" spans="119:329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</row>
    <row r="762" spans="119:329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</row>
    <row r="763" spans="119:329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</row>
    <row r="764" spans="119:329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</row>
    <row r="765" spans="119:329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</row>
    <row r="766" spans="119:329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</row>
    <row r="767" spans="119:329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</row>
    <row r="768" spans="119:329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</row>
    <row r="769" spans="119:329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</row>
    <row r="770" spans="119:329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</row>
    <row r="771" spans="119:329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</row>
    <row r="772" spans="119:329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</row>
    <row r="773" spans="119:329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</row>
    <row r="774" spans="119:329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</row>
    <row r="775" spans="119:329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</row>
    <row r="776" spans="119:329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</row>
    <row r="777" spans="119:329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</row>
    <row r="778" spans="119:329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</row>
    <row r="779" spans="119:329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</row>
    <row r="780" spans="119:329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</row>
    <row r="781" spans="119:329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</row>
    <row r="782" spans="119:329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</row>
    <row r="783" spans="119:329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</row>
    <row r="784" spans="119:329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</row>
    <row r="785" spans="119:329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</row>
    <row r="786" spans="119:329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</row>
    <row r="787" spans="119:329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</row>
    <row r="788" spans="119:329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</row>
    <row r="789" spans="119:329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</row>
    <row r="790" spans="119:329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</row>
    <row r="791" spans="119:329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</row>
    <row r="792" spans="119:329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</row>
    <row r="793" spans="119:329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</row>
    <row r="794" spans="119:329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</row>
    <row r="795" spans="119:329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</row>
    <row r="796" spans="119:329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</row>
    <row r="797" spans="119:329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</row>
    <row r="798" spans="119:329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</row>
    <row r="799" spans="119:329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</row>
    <row r="800" spans="119:329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</row>
    <row r="801" spans="119:329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</row>
    <row r="802" spans="119:329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</row>
    <row r="803" spans="119:329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</row>
    <row r="804" spans="119:329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</row>
    <row r="805" spans="119:329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</row>
    <row r="806" spans="119:329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</row>
    <row r="807" spans="119:329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</row>
    <row r="808" spans="119:329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</row>
    <row r="809" spans="119:329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</row>
    <row r="810" spans="119:329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</row>
    <row r="811" spans="119:329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</row>
    <row r="812" spans="119:329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</row>
    <row r="813" spans="119:329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</row>
    <row r="814" spans="119:329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</row>
    <row r="815" spans="119:329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</row>
    <row r="816" spans="119:329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</row>
    <row r="817" spans="119:329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</row>
    <row r="818" spans="119:329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</row>
    <row r="819" spans="119:329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</row>
    <row r="820" spans="119:329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</row>
    <row r="821" spans="119:329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</row>
    <row r="822" spans="119:329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</row>
    <row r="823" spans="119:329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</row>
    <row r="824" spans="119:329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</row>
    <row r="825" spans="119:329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</row>
    <row r="826" spans="119:329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</row>
    <row r="827" spans="119:329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</row>
    <row r="828" spans="119:329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</row>
    <row r="829" spans="119:329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</row>
    <row r="830" spans="119:329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</row>
    <row r="831" spans="119:329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</row>
    <row r="832" spans="119:329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</row>
    <row r="833" spans="119:329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</row>
    <row r="834" spans="119:329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</row>
    <row r="835" spans="119:329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</row>
    <row r="836" spans="119:329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</row>
    <row r="837" spans="119:329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</row>
    <row r="838" spans="119:329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</row>
    <row r="839" spans="119:329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</row>
    <row r="840" spans="119:329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</row>
    <row r="841" spans="119:329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</row>
    <row r="842" spans="119:329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</row>
    <row r="843" spans="119:329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</row>
    <row r="844" spans="119:329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</row>
    <row r="845" spans="119:329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</row>
    <row r="846" spans="119:329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</row>
    <row r="847" spans="119:329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</row>
    <row r="848" spans="119:329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</row>
    <row r="849" spans="119:329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</row>
    <row r="850" spans="119:329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</row>
    <row r="851" spans="119:329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</row>
    <row r="852" spans="119:329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</row>
    <row r="853" spans="119:329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</row>
    <row r="854" spans="119:329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</row>
    <row r="855" spans="119:329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</row>
    <row r="856" spans="119:329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</row>
    <row r="857" spans="119:329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</row>
    <row r="858" spans="119:329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</row>
    <row r="859" spans="119:329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</row>
    <row r="860" spans="119:329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</row>
    <row r="861" spans="119:329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</row>
    <row r="862" spans="119:329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</row>
    <row r="863" spans="119:329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</row>
    <row r="864" spans="119:329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</row>
    <row r="865" spans="119:329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</row>
    <row r="866" spans="119:329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</row>
    <row r="867" spans="119:329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</row>
    <row r="868" spans="119:329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</row>
    <row r="869" spans="119:329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</row>
    <row r="870" spans="119:329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</row>
    <row r="871" spans="119:329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</row>
    <row r="872" spans="119:329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</row>
    <row r="873" spans="119:329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</row>
    <row r="874" spans="119:329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</row>
    <row r="875" spans="119:329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</row>
    <row r="876" spans="119:329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</row>
    <row r="877" spans="119:329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</row>
    <row r="878" spans="119:329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</row>
    <row r="879" spans="119:329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</row>
    <row r="880" spans="119:329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</row>
    <row r="881" spans="119:329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</row>
    <row r="882" spans="119:329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</row>
    <row r="883" spans="119:329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</row>
    <row r="884" spans="119:329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</row>
    <row r="885" spans="119:329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</row>
    <row r="886" spans="119:329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</row>
    <row r="887" spans="119:329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</row>
    <row r="888" spans="119:329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</row>
    <row r="889" spans="119:329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</row>
    <row r="890" spans="119:329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</row>
    <row r="891" spans="119:329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</row>
    <row r="892" spans="119:329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</row>
    <row r="893" spans="119:329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</row>
    <row r="894" spans="119:329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</row>
    <row r="895" spans="119:329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</row>
    <row r="896" spans="119:329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</row>
    <row r="897" spans="119:329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</row>
    <row r="898" spans="119:329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</row>
    <row r="899" spans="119:329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</row>
    <row r="900" spans="119:329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</row>
    <row r="901" spans="119:329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</row>
    <row r="902" spans="119:329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</row>
    <row r="903" spans="119:329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</row>
    <row r="904" spans="119:329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</row>
    <row r="905" spans="119:329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</row>
    <row r="906" spans="119:329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</row>
    <row r="907" spans="119:329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</row>
    <row r="908" spans="119:329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</row>
    <row r="909" spans="119:329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</row>
    <row r="910" spans="119:329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</row>
    <row r="911" spans="119:329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</row>
    <row r="912" spans="119:329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</row>
    <row r="913" spans="119:329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</row>
    <row r="914" spans="119:329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</row>
    <row r="915" spans="119:329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</row>
    <row r="916" spans="119:329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</row>
    <row r="917" spans="119:329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</row>
    <row r="918" spans="119:329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</row>
    <row r="919" spans="119:329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</row>
    <row r="920" spans="119:329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</row>
    <row r="921" spans="119:329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</row>
    <row r="922" spans="119:329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</row>
    <row r="923" spans="119:329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</row>
    <row r="924" spans="119:329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</row>
    <row r="925" spans="119:329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</row>
    <row r="926" spans="119:329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</row>
    <row r="927" spans="119:329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</row>
    <row r="928" spans="119:329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</row>
    <row r="929" spans="119:329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</row>
    <row r="930" spans="119:329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</row>
    <row r="931" spans="119:329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</row>
    <row r="932" spans="119:329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</row>
    <row r="933" spans="119:329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</row>
    <row r="934" spans="119:329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</row>
    <row r="935" spans="119:329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</row>
    <row r="936" spans="119:329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</row>
    <row r="937" spans="119:329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</row>
    <row r="938" spans="119:329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</row>
    <row r="939" spans="119:329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</row>
    <row r="940" spans="119:329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</row>
    <row r="941" spans="119:329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</row>
    <row r="942" spans="119:329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</row>
    <row r="943" spans="119:329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</row>
    <row r="944" spans="119:329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</row>
    <row r="945" spans="119:329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</row>
    <row r="946" spans="119:329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</row>
    <row r="947" spans="119:329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</row>
    <row r="948" spans="119:329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</row>
    <row r="949" spans="119:329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</row>
    <row r="950" spans="119:329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</row>
    <row r="951" spans="119:329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</row>
    <row r="952" spans="119:329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</row>
    <row r="953" spans="119:329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</row>
    <row r="954" spans="119:329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</row>
    <row r="955" spans="119:329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</row>
    <row r="956" spans="119:329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</row>
    <row r="957" spans="119:329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</row>
    <row r="958" spans="119:329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</row>
    <row r="959" spans="119:329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</row>
    <row r="960" spans="119:329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</row>
    <row r="961" spans="119:329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</row>
    <row r="962" spans="119:329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</row>
    <row r="963" spans="119:329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</row>
    <row r="964" spans="119:329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</row>
    <row r="965" spans="119:329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</row>
    <row r="966" spans="119:329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</row>
    <row r="967" spans="119:329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</row>
    <row r="968" spans="119:329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</row>
    <row r="969" spans="119:329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</row>
    <row r="970" spans="119:329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</row>
    <row r="971" spans="119:329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</row>
    <row r="972" spans="119:329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</row>
    <row r="973" spans="119:329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</row>
    <row r="974" spans="119:329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</row>
    <row r="975" spans="119:329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</row>
    <row r="976" spans="119:329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</row>
    <row r="977" spans="119:329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</row>
    <row r="978" spans="119:329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</row>
    <row r="979" spans="119:329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</row>
    <row r="980" spans="119:329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</row>
    <row r="981" spans="119:329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</row>
    <row r="982" spans="119:329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</row>
    <row r="983" spans="119:329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</row>
    <row r="984" spans="119:329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</row>
    <row r="985" spans="119:329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</row>
    <row r="986" spans="119:329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</row>
    <row r="987" spans="119:329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</row>
    <row r="988" spans="119:329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</row>
    <row r="989" spans="119:329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</row>
    <row r="990" spans="119:329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</row>
    <row r="991" spans="119:329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"/>
      <c r="IY991" s="3"/>
      <c r="JF991" s="3"/>
      <c r="JM991" s="3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</row>
  </sheetData>
  <mergeCells count="426">
    <mergeCell ref="JV6:JY6"/>
    <mergeCell ref="JZ6:KI6"/>
    <mergeCell ref="JV7:JY7"/>
    <mergeCell ref="JZ7:KI7"/>
    <mergeCell ref="JV8:JY8"/>
    <mergeCell ref="JZ8:KI8"/>
    <mergeCell ref="JV1:ME5"/>
    <mergeCell ref="IB1:IW5"/>
    <mergeCell ref="IB6:IE6"/>
    <mergeCell ref="IF6:IO6"/>
    <mergeCell ref="IB7:IE7"/>
    <mergeCell ref="IF7:IO7"/>
    <mergeCell ref="IB8:IE8"/>
    <mergeCell ref="IF8:IO8"/>
    <mergeCell ref="IY10:JT10"/>
    <mergeCell ref="ID13:IG13"/>
    <mergeCell ref="IK13:IN13"/>
    <mergeCell ref="IY1:JT5"/>
    <mergeCell ref="IY6:JB6"/>
    <mergeCell ref="JC6:JL6"/>
    <mergeCell ref="IY7:JB7"/>
    <mergeCell ref="JC7:JL7"/>
    <mergeCell ref="IY8:JB8"/>
    <mergeCell ref="JC8:JL8"/>
    <mergeCell ref="IY12:JE12"/>
    <mergeCell ref="JF12:JL12"/>
    <mergeCell ref="JL13:JL14"/>
    <mergeCell ref="JF13:JF14"/>
    <mergeCell ref="JH13:JK13"/>
    <mergeCell ref="IZ13:IZ14"/>
    <mergeCell ref="IQ13:IQ14"/>
    <mergeCell ref="KV13:KW13"/>
    <mergeCell ref="DT13:DT14"/>
    <mergeCell ref="JA13:JD13"/>
    <mergeCell ref="IB13:IB14"/>
    <mergeCell ref="IC13:IC14"/>
    <mergeCell ref="GO12:GU12"/>
    <mergeCell ref="GV12:HB12"/>
    <mergeCell ref="HE12:HK12"/>
    <mergeCell ref="HL12:HR12"/>
    <mergeCell ref="HS12:HY12"/>
    <mergeCell ref="IB12:IH12"/>
    <mergeCell ref="II12:IO12"/>
    <mergeCell ref="HZ12:HZ14"/>
    <mergeCell ref="EK13:EK14"/>
    <mergeCell ref="EL13:EO13"/>
    <mergeCell ref="JV12:KC12"/>
    <mergeCell ref="KD12:KE13"/>
    <mergeCell ref="IO13:IO14"/>
    <mergeCell ref="IP13:IP14"/>
    <mergeCell ref="JM12:JS12"/>
    <mergeCell ref="JN13:JN14"/>
    <mergeCell ref="JV13:JW13"/>
    <mergeCell ref="JU10:JU15"/>
    <mergeCell ref="JT12:JT14"/>
    <mergeCell ref="MF10:MF15"/>
    <mergeCell ref="JV11:KO11"/>
    <mergeCell ref="JX13:JY13"/>
    <mergeCell ref="LH12:LI13"/>
    <mergeCell ref="KX12:KY13"/>
    <mergeCell ref="KP11:LI11"/>
    <mergeCell ref="LJ12:LQ12"/>
    <mergeCell ref="KZ13:LA13"/>
    <mergeCell ref="LB13:LC13"/>
    <mergeCell ref="KF12:KM12"/>
    <mergeCell ref="KP12:KW12"/>
    <mergeCell ref="KN12:KO13"/>
    <mergeCell ref="LD13:LE13"/>
    <mergeCell ref="LX13:LY13"/>
    <mergeCell ref="MH13:MH14"/>
    <mergeCell ref="MI13:MI14"/>
    <mergeCell ref="NK13:NK14"/>
    <mergeCell ref="NL13:NL14"/>
    <mergeCell ref="NN13:NN14"/>
    <mergeCell ref="MS13:MS14"/>
    <mergeCell ref="MT13:MT14"/>
    <mergeCell ref="MU13:MU14"/>
    <mergeCell ref="MV13:MV14"/>
    <mergeCell ref="MW13:MW14"/>
    <mergeCell ref="NI13:NI14"/>
    <mergeCell ref="NJ13:NJ14"/>
    <mergeCell ref="MX13:MX14"/>
    <mergeCell ref="NE13:NE14"/>
    <mergeCell ref="NF13:NF14"/>
    <mergeCell ref="NG13:NG14"/>
    <mergeCell ref="NH13:NH14"/>
    <mergeCell ref="MJ13:MJ14"/>
    <mergeCell ref="MK13:MK14"/>
    <mergeCell ref="ML13:ML14"/>
    <mergeCell ref="MM13:MM14"/>
    <mergeCell ref="MN13:MN14"/>
    <mergeCell ref="MO13:MO14"/>
    <mergeCell ref="MP13:MP14"/>
    <mergeCell ref="MY13:MY14"/>
    <mergeCell ref="MZ13:MZ14"/>
    <mergeCell ref="NA13:NA14"/>
    <mergeCell ref="NC13:NC14"/>
    <mergeCell ref="ND13:ND14"/>
    <mergeCell ref="MQ12:MQ14"/>
    <mergeCell ref="NB12:NB14"/>
    <mergeCell ref="NM12:NM14"/>
    <mergeCell ref="NV13:NV14"/>
    <mergeCell ref="NO13:NO14"/>
    <mergeCell ref="NP13:NP14"/>
    <mergeCell ref="NQ13:NQ14"/>
    <mergeCell ref="NR13:NR14"/>
    <mergeCell ref="MG13:MG14"/>
    <mergeCell ref="GQ13:GT13"/>
    <mergeCell ref="GU13:GU14"/>
    <mergeCell ref="GV13:GV14"/>
    <mergeCell ref="GW13:GW14"/>
    <mergeCell ref="GX13:HA13"/>
    <mergeCell ref="HB13:HB14"/>
    <mergeCell ref="HC12:HC14"/>
    <mergeCell ref="HE13:HE14"/>
    <mergeCell ref="HF13:HF14"/>
    <mergeCell ref="HG13:HJ13"/>
    <mergeCell ref="HK13:HK14"/>
    <mergeCell ref="HL13:HL14"/>
    <mergeCell ref="JO13:JR13"/>
    <mergeCell ref="KT13:KU13"/>
    <mergeCell ref="KR13:KS13"/>
    <mergeCell ref="JZ13:KA13"/>
    <mergeCell ref="IA10:IA15"/>
    <mergeCell ref="IX10:IX15"/>
    <mergeCell ref="JG13:JG14"/>
    <mergeCell ref="LJ11:MC11"/>
    <mergeCell ref="HE10:HZ10"/>
    <mergeCell ref="KL13:KM13"/>
    <mergeCell ref="NC11:NM11"/>
    <mergeCell ref="KB13:KC13"/>
    <mergeCell ref="KF13:KG13"/>
    <mergeCell ref="MG10:NX10"/>
    <mergeCell ref="NN11:NX11"/>
    <mergeCell ref="MG11:MQ11"/>
    <mergeCell ref="MR11:NB11"/>
    <mergeCell ref="NX12:NX14"/>
    <mergeCell ref="NW13:NW14"/>
    <mergeCell ref="NS13:NS14"/>
    <mergeCell ref="NT13:NT14"/>
    <mergeCell ref="NU13:NU14"/>
    <mergeCell ref="MR13:MR14"/>
    <mergeCell ref="JV10:ME10"/>
    <mergeCell ref="KH13:KI13"/>
    <mergeCell ref="KJ13:KK13"/>
    <mergeCell ref="KP13:KQ13"/>
    <mergeCell ref="LF13:LG13"/>
    <mergeCell ref="LJ13:LK13"/>
    <mergeCell ref="LL13:LM13"/>
    <mergeCell ref="LN13:LO13"/>
    <mergeCell ref="LP13:LQ13"/>
    <mergeCell ref="KZ12:LG12"/>
    <mergeCell ref="LR12:LS13"/>
    <mergeCell ref="BU10:BU15"/>
    <mergeCell ref="FU12:GE12"/>
    <mergeCell ref="FY13:FY14"/>
    <mergeCell ref="FZ13:GD13"/>
    <mergeCell ref="GF12:GF14"/>
    <mergeCell ref="GE13:GE14"/>
    <mergeCell ref="EY12:FI12"/>
    <mergeCell ref="GH12:GN12"/>
    <mergeCell ref="FU13:FX13"/>
    <mergeCell ref="GH13:GH14"/>
    <mergeCell ref="GI13:GI14"/>
    <mergeCell ref="GJ13:GM13"/>
    <mergeCell ref="GN13:GN14"/>
    <mergeCell ref="EP13:EP14"/>
    <mergeCell ref="DO10:DO15"/>
    <mergeCell ref="DP10:EW10"/>
    <mergeCell ref="DP11:EW11"/>
    <mergeCell ref="GG10:GG15"/>
    <mergeCell ref="EY11:GF11"/>
    <mergeCell ref="GH10:HC10"/>
    <mergeCell ref="GO13:GO14"/>
    <mergeCell ref="GP13:GP14"/>
    <mergeCell ref="FJ12:FT12"/>
    <mergeCell ref="DM13:DN13"/>
    <mergeCell ref="BR13:BR14"/>
    <mergeCell ref="BS13:BS14"/>
    <mergeCell ref="BT13:BT14"/>
    <mergeCell ref="FT13:FT14"/>
    <mergeCell ref="BZ10:BZ15"/>
    <mergeCell ref="CI10:CP12"/>
    <mergeCell ref="CQ10:CX12"/>
    <mergeCell ref="CY10:DF12"/>
    <mergeCell ref="BV10:BY10"/>
    <mergeCell ref="BV11:BY12"/>
    <mergeCell ref="BW13:BW14"/>
    <mergeCell ref="BX13:BX14"/>
    <mergeCell ref="BY13:BY14"/>
    <mergeCell ref="EA13:ED13"/>
    <mergeCell ref="EE13:EE14"/>
    <mergeCell ref="EF13:EJ13"/>
    <mergeCell ref="EA12:EK12"/>
    <mergeCell ref="EL12:EV12"/>
    <mergeCell ref="EX10:EX15"/>
    <mergeCell ref="EW12:EW14"/>
    <mergeCell ref="EY10:GF10"/>
    <mergeCell ref="BN11:BT12"/>
    <mergeCell ref="DG10:DN12"/>
    <mergeCell ref="DP12:DZ12"/>
    <mergeCell ref="BJ13:BJ14"/>
    <mergeCell ref="BK13:BK14"/>
    <mergeCell ref="BL13:BL14"/>
    <mergeCell ref="BM13:BM14"/>
    <mergeCell ref="AZ13:AZ14"/>
    <mergeCell ref="BA13:BA14"/>
    <mergeCell ref="DP13:DS13"/>
    <mergeCell ref="CM13:CN13"/>
    <mergeCell ref="CO13:CP13"/>
    <mergeCell ref="CQ13:CR13"/>
    <mergeCell ref="CS13:CT13"/>
    <mergeCell ref="CU13:CV13"/>
    <mergeCell ref="CW13:CX13"/>
    <mergeCell ref="CY13:CZ13"/>
    <mergeCell ref="DA13:DB13"/>
    <mergeCell ref="DC13:DD13"/>
    <mergeCell ref="DE13:DF13"/>
    <mergeCell ref="DG13:DH13"/>
    <mergeCell ref="DI13:DJ13"/>
    <mergeCell ref="BQ13:BQ14"/>
    <mergeCell ref="DK13:DL13"/>
    <mergeCell ref="CI13:CJ13"/>
    <mergeCell ref="CK13:CL13"/>
    <mergeCell ref="BV13:BV14"/>
    <mergeCell ref="A10:A14"/>
    <mergeCell ref="BG13:BG14"/>
    <mergeCell ref="BP13:BP14"/>
    <mergeCell ref="BN13:BN14"/>
    <mergeCell ref="BO13:BO14"/>
    <mergeCell ref="BH13:BH14"/>
    <mergeCell ref="BI13:BI14"/>
    <mergeCell ref="AS12:AY12"/>
    <mergeCell ref="AZ11:BF11"/>
    <mergeCell ref="BG11:BM11"/>
    <mergeCell ref="BG12:BM12"/>
    <mergeCell ref="AZ12:BF12"/>
    <mergeCell ref="BB13:BB14"/>
    <mergeCell ref="BC13:BC14"/>
    <mergeCell ref="B10:AQ10"/>
    <mergeCell ref="AR10:AR15"/>
    <mergeCell ref="AS10:BT10"/>
    <mergeCell ref="M13:M14"/>
    <mergeCell ref="N13:N14"/>
    <mergeCell ref="O13:O14"/>
    <mergeCell ref="AO13:AO14"/>
    <mergeCell ref="AP13:AP14"/>
    <mergeCell ref="AH12:AI12"/>
    <mergeCell ref="AJ12:AK12"/>
    <mergeCell ref="HD10:HD15"/>
    <mergeCell ref="GH11:HC11"/>
    <mergeCell ref="IY11:JT11"/>
    <mergeCell ref="JM13:JM14"/>
    <mergeCell ref="IB10:IW10"/>
    <mergeCell ref="IB11:IW11"/>
    <mergeCell ref="IH13:IH14"/>
    <mergeCell ref="II13:II14"/>
    <mergeCell ref="IJ13:IJ14"/>
    <mergeCell ref="HE11:HZ11"/>
    <mergeCell ref="JS13:JS14"/>
    <mergeCell ref="IY13:IY14"/>
    <mergeCell ref="IP12:IV12"/>
    <mergeCell ref="IW12:IW14"/>
    <mergeCell ref="HM13:HM14"/>
    <mergeCell ref="HN13:HQ13"/>
    <mergeCell ref="HR13:HR14"/>
    <mergeCell ref="HS13:HS14"/>
    <mergeCell ref="HT13:HT14"/>
    <mergeCell ref="HU13:HX13"/>
    <mergeCell ref="HY13:HY14"/>
    <mergeCell ref="JE13:JE14"/>
    <mergeCell ref="IR13:IU13"/>
    <mergeCell ref="IV13:IV14"/>
    <mergeCell ref="EQ13:EU13"/>
    <mergeCell ref="DU13:DY13"/>
    <mergeCell ref="DZ13:DZ14"/>
    <mergeCell ref="FO13:FS13"/>
    <mergeCell ref="EV13:EV14"/>
    <mergeCell ref="EY13:FB13"/>
    <mergeCell ref="FC13:FC14"/>
    <mergeCell ref="FD13:FH13"/>
    <mergeCell ref="FI13:FI14"/>
    <mergeCell ref="FJ13:FM13"/>
    <mergeCell ref="FN13:FN14"/>
    <mergeCell ref="LZ13:MA13"/>
    <mergeCell ref="MD11:ME13"/>
    <mergeCell ref="LT12:MA12"/>
    <mergeCell ref="MB12:MC13"/>
    <mergeCell ref="LT13:LU13"/>
    <mergeCell ref="LV13:LW13"/>
    <mergeCell ref="AS11:AY11"/>
    <mergeCell ref="J12:K12"/>
    <mergeCell ref="L12:M12"/>
    <mergeCell ref="N12:O12"/>
    <mergeCell ref="J13:J14"/>
    <mergeCell ref="K13:K14"/>
    <mergeCell ref="L13:L14"/>
    <mergeCell ref="BD13:BD14"/>
    <mergeCell ref="BE13:BE14"/>
    <mergeCell ref="BF13:BF14"/>
    <mergeCell ref="AY13:AY14"/>
    <mergeCell ref="AS13:AS14"/>
    <mergeCell ref="AT13:AT14"/>
    <mergeCell ref="AU13:AU14"/>
    <mergeCell ref="AV13:AV14"/>
    <mergeCell ref="AW13:AW14"/>
    <mergeCell ref="AX13:AX14"/>
    <mergeCell ref="AD11:AQ11"/>
    <mergeCell ref="AL12:AM12"/>
    <mergeCell ref="AN12:AO12"/>
    <mergeCell ref="AP12:AQ12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F12:AG12"/>
    <mergeCell ref="AN13:AN14"/>
    <mergeCell ref="B7:E7"/>
    <mergeCell ref="B8:E8"/>
    <mergeCell ref="F7:O7"/>
    <mergeCell ref="F8:O8"/>
    <mergeCell ref="I13:I14"/>
    <mergeCell ref="D12:E12"/>
    <mergeCell ref="F12:G12"/>
    <mergeCell ref="H12:I12"/>
    <mergeCell ref="W13:W14"/>
    <mergeCell ref="B11:O11"/>
    <mergeCell ref="P11:AC11"/>
    <mergeCell ref="B12:C12"/>
    <mergeCell ref="F13:F14"/>
    <mergeCell ref="G13:G14"/>
    <mergeCell ref="H13:H14"/>
    <mergeCell ref="X13:X14"/>
    <mergeCell ref="Y13:Y14"/>
    <mergeCell ref="B13:B14"/>
    <mergeCell ref="C13:C14"/>
    <mergeCell ref="D13:D14"/>
    <mergeCell ref="E13:E14"/>
    <mergeCell ref="B6:E6"/>
    <mergeCell ref="F6:O6"/>
    <mergeCell ref="B1:AQ5"/>
    <mergeCell ref="AS6:AV6"/>
    <mergeCell ref="AQ13:AQ14"/>
    <mergeCell ref="P12:Q12"/>
    <mergeCell ref="R12:S12"/>
    <mergeCell ref="T12:U12"/>
    <mergeCell ref="V12:W12"/>
    <mergeCell ref="X12:Y12"/>
    <mergeCell ref="Z12:AA12"/>
    <mergeCell ref="AB12:AC12"/>
    <mergeCell ref="P13:P14"/>
    <mergeCell ref="Q13:Q14"/>
    <mergeCell ref="R13:R14"/>
    <mergeCell ref="S13:S14"/>
    <mergeCell ref="T13:T14"/>
    <mergeCell ref="U13:U14"/>
    <mergeCell ref="V13:V14"/>
    <mergeCell ref="Z13:Z14"/>
    <mergeCell ref="AA13:AA14"/>
    <mergeCell ref="AB13:AB14"/>
    <mergeCell ref="AC13:AC14"/>
    <mergeCell ref="AD12:AE12"/>
    <mergeCell ref="EY1:GF5"/>
    <mergeCell ref="DP1:EW5"/>
    <mergeCell ref="CA1:DN5"/>
    <mergeCell ref="AW6:BF6"/>
    <mergeCell ref="AS7:AV7"/>
    <mergeCell ref="AW7:BF7"/>
    <mergeCell ref="AS8:AV8"/>
    <mergeCell ref="AW8:BF8"/>
    <mergeCell ref="AS1:BT5"/>
    <mergeCell ref="BV1:BY5"/>
    <mergeCell ref="BV6:BW6"/>
    <mergeCell ref="BV7:BW7"/>
    <mergeCell ref="BV8:BW8"/>
    <mergeCell ref="BX6:BY6"/>
    <mergeCell ref="BX7:BY7"/>
    <mergeCell ref="BX8:BY8"/>
    <mergeCell ref="GH6:GK6"/>
    <mergeCell ref="GL6:GU6"/>
    <mergeCell ref="GH7:GK7"/>
    <mergeCell ref="GL7:GU7"/>
    <mergeCell ref="GH8:GK8"/>
    <mergeCell ref="GL8:GU8"/>
    <mergeCell ref="CA6:CD6"/>
    <mergeCell ref="CE6:CN6"/>
    <mergeCell ref="CA7:CD7"/>
    <mergeCell ref="CE7:CN7"/>
    <mergeCell ref="CA8:CD8"/>
    <mergeCell ref="CE8:CN8"/>
    <mergeCell ref="DP6:DS6"/>
    <mergeCell ref="DT6:EC6"/>
    <mergeCell ref="DP7:DS7"/>
    <mergeCell ref="DT7:EC7"/>
    <mergeCell ref="DP8:DS8"/>
    <mergeCell ref="DT8:EC8"/>
    <mergeCell ref="HE1:HZ5"/>
    <mergeCell ref="HE6:HH6"/>
    <mergeCell ref="HI6:HR6"/>
    <mergeCell ref="HE7:HH7"/>
    <mergeCell ref="HI7:HR7"/>
    <mergeCell ref="HE8:HH8"/>
    <mergeCell ref="HI8:HR8"/>
    <mergeCell ref="CA10:CD12"/>
    <mergeCell ref="CA13:CA14"/>
    <mergeCell ref="CB13:CB14"/>
    <mergeCell ref="CC13:CC14"/>
    <mergeCell ref="CD13:CD14"/>
    <mergeCell ref="CE10:CH12"/>
    <mergeCell ref="CE13:CE14"/>
    <mergeCell ref="CF13:CF14"/>
    <mergeCell ref="CG13:CG14"/>
    <mergeCell ref="CH13:CH14"/>
    <mergeCell ref="EY6:FB6"/>
    <mergeCell ref="FC6:FL6"/>
    <mergeCell ref="EY7:FB7"/>
    <mergeCell ref="FC7:FL7"/>
    <mergeCell ref="EY8:FB8"/>
    <mergeCell ref="FC8:FL8"/>
    <mergeCell ref="GH1:HC5"/>
  </mergeCells>
  <phoneticPr fontId="46" type="noConversion"/>
  <printOptions horizontalCentered="1"/>
  <pageMargins left="0.70866141732283472" right="0.70866141732283472" top="0.74803149606299213" bottom="0.74803149606299213" header="0" footer="0"/>
  <pageSetup paperSize="5" scale="60" orientation="landscape"/>
  <headerFooter>
    <oddFooter>&amp;LF.I. Archivos de la CoordinaciónCORENUD 2014&amp;C&amp;P  de &amp;R(*): solo se registra consulta externa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2025-10-13T01:24:14Z</dcterms:modified>
</cp:coreProperties>
</file>