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5A77DFBB-097D-45E2-94BF-F69260847100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MG15" i="1" l="1"/>
  <c r="MF15" i="1"/>
  <c r="MD15" i="1"/>
  <c r="ME15" i="1"/>
  <c r="LU15" i="1"/>
  <c r="LT15" i="1"/>
  <c r="JT15" i="3"/>
  <c r="JS15" i="3"/>
  <c r="JL15" i="3"/>
  <c r="JR15" i="3"/>
  <c r="JK15" i="3"/>
  <c r="GM15" i="4" l="1"/>
  <c r="EU15" i="4"/>
  <c r="ED15" i="4"/>
  <c r="DY15" i="4"/>
  <c r="EU15" i="1"/>
  <c r="CO15" i="4"/>
  <c r="CD15" i="4"/>
  <c r="DN15" i="4"/>
  <c r="BM14" i="5" s="1"/>
  <c r="DM15" i="4"/>
  <c r="BL14" i="5" s="1"/>
  <c r="CX15" i="1"/>
  <c r="CW15" i="1"/>
  <c r="CH15" i="4"/>
  <c r="X14" i="5" s="1"/>
  <c r="DF15" i="4"/>
  <c r="BC14" i="5" s="1"/>
  <c r="DE15" i="4"/>
  <c r="BB14" i="5" s="1"/>
  <c r="CX15" i="4"/>
  <c r="AS14" i="5" s="1"/>
  <c r="CW15" i="4"/>
  <c r="AR14" i="5" s="1"/>
  <c r="CP15" i="4"/>
  <c r="AH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AY14" i="5" s="1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BV15" i="4"/>
  <c r="BO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Q15" i="4" s="1"/>
  <c r="BI15" i="4"/>
  <c r="BP15" i="4" s="1"/>
  <c r="BH15" i="4"/>
  <c r="BG15" i="4"/>
  <c r="BF15" i="4"/>
  <c r="BE15" i="4"/>
  <c r="BD15" i="4"/>
  <c r="BC15" i="4"/>
  <c r="BB15" i="4"/>
  <c r="BA15" i="4"/>
  <c r="AZ15" i="4"/>
  <c r="BN15" i="4" s="1"/>
  <c r="AY15" i="4"/>
  <c r="BT15" i="4" s="1"/>
  <c r="AX15" i="4"/>
  <c r="BS15" i="4" s="1"/>
  <c r="AW15" i="4"/>
  <c r="BR15" i="4" s="1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O14" i="5"/>
  <c r="AN14" i="5"/>
  <c r="BM15" i="2"/>
  <c r="BL15" i="2"/>
  <c r="BK15" i="2"/>
  <c r="BJ15" i="2"/>
  <c r="BI15" i="2"/>
  <c r="BH15" i="2"/>
  <c r="BG15" i="2"/>
  <c r="BX15" i="2" s="1"/>
  <c r="BF15" i="2"/>
  <c r="BE15" i="2"/>
  <c r="BD15" i="2"/>
  <c r="BC15" i="2"/>
  <c r="BB15" i="2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BQ15" i="2" l="1"/>
  <c r="BR15" i="2"/>
  <c r="BS15" i="2"/>
  <c r="BT15" i="2"/>
  <c r="BP15" i="2"/>
  <c r="GE15" i="4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DS22" i="5" s="1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F14" i="5" s="1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<sst xmlns="http://schemas.openxmlformats.org/spreadsheetml/2006/main" count="4139" uniqueCount="1754">
  <si>
    <t>RESUMEN TRIMESTRAL</t>
  </si>
  <si>
    <t xml:space="preserve">TRIMESTRE:         I            AÑO:     2023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</si>
  <si>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</si>
  <si>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</si>
  <si>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</si>
  <si>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</si>
  <si>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</si>
  <si>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</si>
  <si>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</si>
  <si>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</si>
  <si>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</si>
  <si>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</si>
  <si>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</si>
  <si>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</si>
  <si>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</si>
  <si>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</si>
  <si>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</si>
  <si>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</si>
  <si>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</si>
  <si>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</si>
  <si>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</si>
  <si>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</si>
  <si>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</si>
  <si>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</si>
  <si>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</si>
  <si>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</si>
  <si>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</si>
  <si>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</si>
  <si>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</si>
  <si>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</si>
  <si>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</si>
  <si>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</si>
  <si>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</si>
  <si>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</si>
  <si>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</si>
  <si>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</si>
  <si>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</si>
  <si>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</si>
  <si>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</si>
  <si>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</si>
  <si>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</si>
  <si>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</si>
  <si>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</si>
  <si>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</si>
  <si>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</si>
  <si>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</si>
  <si>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</si>
  <si>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</si>
  <si>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</si>
  <si>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</si>
  <si>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</si>
  <si>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</si>
  <si>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</si>
  <si>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</si>
  <si>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</si>
  <si>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</si>
  <si>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</si>
  <si>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</si>
  <si>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</si>
  <si>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</si>
  <si>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</si>
  <si>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</si>
  <si>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</si>
  <si>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</si>
  <si>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</si>
  <si>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</si>
  <si>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</si>
  <si>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</si>
  <si>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</si>
  <si>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</si>
  <si>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</si>
  <si>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</si>
  <si>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</si>
  <si>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</si>
  <si>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</si>
  <si>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</si>
  <si>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</si>
  <si>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</si>
  <si>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</si>
  <si>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</si>
  <si>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</si>
  <si>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</si>
  <si>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</si>
  <si>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</si>
  <si>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</si>
  <si>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</si>
  <si>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</si>
  <si>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</si>
  <si>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</si>
  <si>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</si>
  <si>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</si>
  <si>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</si>
  <si>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</si>
  <si>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</si>
  <si>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</si>
  <si>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</si>
  <si>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</si>
  <si>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</si>
  <si>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</si>
  <si>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</si>
  <si>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</si>
  <si>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</si>
  <si>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</si>
  <si>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</si>
  <si>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</si>
  <si>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</si>
  <si>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</si>
  <si>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</si>
  <si>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</si>
  <si>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</si>
  <si>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</si>
  <si>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</si>
  <si>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</si>
  <si>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</si>
  <si>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</si>
  <si>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</si>
  <si>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</si>
  <si>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</si>
  <si>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</si>
  <si>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</si>
  <si>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</si>
  <si>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</si>
  <si>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</si>
  <si>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</si>
  <si>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</si>
  <si>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</si>
  <si>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</si>
  <si>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</si>
  <si>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</si>
  <si>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</si>
  <si>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</si>
  <si>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</si>
  <si>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</si>
  <si>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</si>
  <si>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</si>
  <si>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</si>
  <si>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</si>
  <si>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</si>
  <si>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</si>
  <si>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</si>
  <si>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</si>
  <si>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</si>
  <si>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</si>
  <si>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</si>
  <si>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</si>
  <si>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</si>
  <si>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</si>
  <si>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</si>
  <si>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</si>
  <si>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</si>
  <si>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</si>
  <si>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</si>
  <si>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</si>
  <si>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</si>
  <si>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</si>
  <si>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</si>
  <si>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</si>
  <si>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</si>
  <si>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</si>
  <si>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</si>
  <si>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</si>
  <si>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</si>
  <si>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</si>
  <si>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</si>
  <si>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</si>
  <si>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</si>
  <si>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</si>
  <si>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</si>
  <si>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</si>
  <si>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</si>
  <si>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</si>
  <si>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</si>
  <si>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</si>
  <si>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</si>
  <si>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</si>
  <si>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</si>
  <si>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</si>
  <si>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</si>
  <si>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</si>
  <si>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</si>
  <si>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</si>
  <si>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</si>
  <si>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</si>
  <si>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</si>
  <si>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</si>
  <si>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</si>
  <si>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</si>
  <si>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</si>
  <si>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</si>
  <si>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</si>
  <si>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</si>
  <si>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</si>
  <si>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</si>
  <si>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</si>
  <si>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</si>
  <si>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</si>
  <si>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</si>
  <si>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</si>
  <si>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</si>
  <si>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</si>
  <si>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</si>
  <si>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</si>
  <si>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</si>
  <si>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</si>
  <si>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</si>
  <si>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</si>
  <si>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</si>
  <si>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</si>
  <si>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</si>
  <si>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</si>
  <si>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</si>
  <si>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</si>
  <si>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</si>
  <si>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</si>
  <si>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</si>
  <si>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</si>
  <si>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</si>
  <si>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</si>
  <si>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</si>
  <si>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</si>
  <si>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</si>
  <si>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</si>
  <si>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</si>
  <si>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</si>
  <si>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</si>
  <si>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</si>
  <si>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</si>
  <si>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</si>
  <si>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</si>
  <si>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</si>
  <si>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</si>
  <si>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</si>
  <si>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</si>
  <si>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</si>
  <si>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</si>
  <si>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</si>
  <si>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</si>
  <si>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</si>
  <si>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</si>
  <si>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</si>
  <si>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</si>
  <si>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</si>
  <si>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</si>
  <si>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</si>
  <si>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</si>
  <si>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</si>
  <si>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</si>
  <si>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</si>
  <si>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</si>
  <si>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</si>
  <si>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</si>
  <si>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</si>
  <si>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</si>
  <si>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</si>
  <si>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</si>
  <si>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</si>
  <si>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</si>
  <si>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</si>
  <si>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</si>
  <si>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</si>
  <si>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</si>
  <si>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</si>
  <si>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</si>
  <si>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</si>
  <si>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</si>
  <si>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</si>
  <si>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</si>
  <si>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</si>
  <si>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</si>
  <si>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</si>
  <si>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</si>
  <si>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</si>
  <si>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</si>
  <si>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</si>
  <si>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</si>
  <si>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</si>
  <si>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</si>
  <si>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</si>
  <si>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</si>
  <si>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</si>
  <si>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</si>
  <si>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</si>
  <si>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</si>
  <si>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</si>
  <si>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</si>
  <si>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</si>
  <si>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</si>
  <si>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</si>
  <si>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</si>
  <si>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</si>
  <si>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</si>
  <si>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</si>
  <si>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</si>
  <si>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</si>
  <si>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</si>
  <si>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</si>
  <si>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</si>
  <si>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</si>
  <si>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</si>
  <si>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</si>
  <si>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</si>
  <si>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</si>
  <si>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</si>
  <si>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</si>
  <si>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</si>
  <si>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</si>
  <si>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</si>
  <si>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</si>
  <si>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</si>
  <si>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</si>
  <si>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</si>
  <si>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</si>
  <si>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</si>
  <si>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</si>
  <si>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</si>
  <si>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</si>
  <si>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</si>
  <si>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</si>
  <si>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</si>
  <si>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</si>
  <si>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</si>
  <si>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</si>
  <si>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</si>
  <si>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</si>
  <si>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</si>
  <si>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</si>
  <si>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</si>
  <si>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</si>
  <si>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</si>
  <si>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</si>
  <si>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</si>
  <si>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</si>
  <si>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</si>
  <si>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</si>
  <si>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</si>
  <si>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</si>
  <si>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</si>
  <si>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</si>
  <si>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</si>
  <si>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</si>
  <si>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</si>
  <si>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</si>
  <si>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</si>
  <si>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</si>
  <si>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</si>
  <si>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</si>
  <si>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</si>
  <si>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</si>
  <si>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</si>
  <si>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</si>
  <si>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</si>
  <si>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</si>
  <si>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</si>
  <si>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</si>
  <si>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</si>
  <si>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</si>
  <si>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</si>
  <si>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</si>
  <si>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</si>
  <si>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</si>
  <si>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</si>
  <si>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</si>
  <si>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</si>
  <si>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</si>
  <si>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</si>
  <si>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</si>
  <si>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</si>
  <si>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</si>
  <si>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</si>
  <si>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</si>
  <si>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</si>
  <si>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</si>
  <si>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</si>
  <si>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</si>
  <si>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</si>
  <si>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</si>
  <si>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</si>
  <si>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</si>
  <si>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</si>
  <si>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</si>
  <si>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</si>
  <si>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</si>
  <si>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</si>
  <si>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</si>
  <si>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</si>
  <si>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</si>
  <si>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</si>
  <si>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</si>
  <si>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</si>
  <si>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</si>
  <si>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</si>
  <si>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</si>
  <si>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</si>
  <si>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</si>
  <si>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</si>
  <si>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</si>
  <si>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</si>
  <si>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</si>
  <si>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</si>
  <si>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</si>
  <si>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</si>
  <si>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</si>
  <si>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</si>
  <si>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</si>
  <si>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</si>
  <si>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</si>
  <si>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</si>
  <si>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</si>
  <si>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</si>
  <si>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</si>
  <si>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</si>
  <si>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</si>
  <si>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</si>
  <si>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</si>
  <si>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</si>
  <si>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</si>
  <si>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</si>
  <si>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</si>
  <si>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</si>
  <si>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</si>
  <si>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</si>
  <si>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</si>
  <si>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</si>
  <si>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</si>
  <si>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</si>
  <si>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</si>
  <si>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</si>
  <si>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</si>
  <si>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</si>
  <si>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</si>
  <si>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</si>
  <si>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</si>
  <si>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</si>
  <si>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</si>
  <si>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</si>
  <si>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</si>
  <si>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</si>
  <si>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</si>
  <si>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</si>
  <si>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</si>
  <si>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</si>
  <si>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</si>
  <si>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</si>
  <si>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</si>
  <si>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</si>
  <si>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</si>
  <si>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</si>
  <si>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</si>
  <si>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</si>
  <si>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</si>
  <si>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</si>
  <si>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</si>
  <si>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</si>
  <si>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</si>
  <si>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</si>
  <si>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</si>
  <si>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</si>
  <si>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</si>
  <si>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</si>
  <si>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</si>
  <si>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</si>
  <si>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</si>
  <si>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</si>
  <si>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</si>
  <si>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</si>
  <si>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</si>
  <si>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</si>
  <si>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</si>
  <si>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</si>
  <si>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</si>
  <si>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</si>
  <si>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</si>
  <si>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</si>
  <si>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</si>
  <si>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</si>
  <si>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</si>
  <si>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</si>
  <si>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</si>
  <si>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</si>
  <si>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</si>
  <si>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</si>
  <si>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</si>
  <si>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</si>
  <si>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</si>
  <si>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</si>
  <si>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</si>
  <si>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</si>
  <si>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</si>
  <si>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</si>
  <si>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</si>
  <si>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</si>
  <si>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</si>
  <si>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</si>
  <si>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</si>
  <si>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</si>
  <si>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</si>
  <si>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</si>
  <si>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</si>
  <si>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</si>
  <si>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</si>
  <si>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</si>
  <si>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</si>
  <si>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</si>
  <si>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</si>
  <si>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</si>
  <si>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</si>
  <si>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</si>
  <si>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</si>
  <si>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</si>
  <si>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</si>
  <si>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</si>
  <si>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</si>
  <si>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</si>
  <si>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</si>
  <si>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</si>
  <si>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</si>
  <si>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</si>
  <si>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</si>
  <si>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</si>
  <si>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</si>
  <si>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</si>
  <si>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</si>
  <si>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</si>
  <si>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</si>
  <si>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</si>
  <si>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</si>
  <si>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</si>
  <si>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</si>
  <si>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</si>
  <si>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</si>
  <si>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</si>
  <si>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</si>
  <si>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</si>
  <si>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</si>
  <si>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</si>
  <si>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</si>
  <si>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</si>
  <si>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</si>
  <si>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</si>
  <si>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</si>
  <si>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</si>
  <si>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</si>
  <si>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</si>
  <si>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</si>
  <si>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</si>
  <si>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</si>
  <si>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</si>
  <si>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</si>
  <si>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</si>
  <si>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</si>
  <si>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</si>
  <si>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</si>
  <si>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</si>
  <si>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</si>
  <si>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</si>
  <si>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</si>
  <si>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</si>
  <si>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</si>
  <si>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</si>
  <si>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</si>
  <si>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</si>
  <si>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</si>
  <si>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</si>
  <si>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</si>
  <si>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</si>
  <si>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</si>
  <si>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</si>
  <si>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</si>
  <si>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</si>
  <si>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</si>
  <si>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</si>
  <si>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</si>
  <si>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</si>
  <si>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</si>
  <si>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</si>
  <si>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</si>
  <si>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</si>
  <si>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</si>
  <si>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</si>
  <si>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</si>
  <si>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</si>
  <si>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</si>
  <si>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</si>
  <si>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</si>
  <si>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</si>
  <si>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</si>
  <si>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</si>
  <si>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</si>
  <si>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</si>
  <si>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</si>
  <si>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</si>
  <si>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</si>
  <si>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</si>
  <si>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</si>
  <si>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</si>
  <si>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</si>
  <si>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</si>
  <si>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</si>
  <si>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</si>
  <si>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</si>
  <si>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</si>
  <si>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</si>
  <si>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</si>
  <si>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</si>
  <si>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</si>
  <si>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</si>
  <si>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</si>
  <si>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</si>
  <si>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</si>
  <si>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</si>
  <si>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</si>
  <si>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</si>
  <si>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</si>
  <si>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</si>
  <si>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</si>
  <si>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</si>
  <si>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</si>
  <si>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</si>
  <si>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</si>
  <si>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</si>
  <si>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</si>
  <si>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</si>
  <si>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</si>
  <si>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</si>
  <si>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</si>
  <si>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</si>
  <si>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</si>
  <si>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</si>
  <si>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</si>
  <si>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</si>
  <si>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</si>
  <si>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</si>
  <si>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</si>
  <si>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</si>
  <si>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</si>
  <si>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</si>
  <si>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</si>
  <si>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</si>
  <si>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</si>
  <si>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</si>
  <si>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</si>
  <si>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</si>
  <si>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</si>
  <si>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</si>
  <si>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</si>
  <si>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</si>
  <si>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</si>
  <si>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</si>
  <si>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</si>
  <si>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</si>
  <si>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</si>
  <si>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</si>
  <si>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</si>
  <si>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</si>
  <si>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</si>
  <si>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</si>
  <si>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</si>
  <si>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</si>
  <si>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</si>
  <si>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</si>
  <si>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</si>
  <si>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</si>
  <si>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</si>
  <si>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</si>
  <si>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</si>
  <si>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</si>
  <si>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</si>
  <si>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</si>
  <si>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</si>
  <si>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</si>
  <si>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</si>
  <si>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</si>
  <si>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</si>
  <si>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</si>
  <si>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</si>
  <si>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</si>
  <si>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</si>
  <si>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</si>
  <si>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</si>
  <si>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</si>
  <si>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</si>
  <si>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</si>
  <si>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</si>
  <si>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</si>
  <si>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</si>
  <si>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</si>
  <si>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</si>
  <si>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</si>
  <si>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</si>
  <si>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</si>
  <si>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</si>
  <si>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</si>
  <si>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</si>
  <si>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</si>
  <si>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</si>
  <si>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</si>
  <si>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</si>
  <si>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</si>
  <si>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</si>
  <si>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</si>
  <si>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</si>
  <si>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</si>
  <si>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</si>
  <si>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</si>
  <si>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</si>
  <si>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</si>
  <si>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</si>
  <si>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</si>
  <si>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</si>
  <si>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</si>
  <si>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</si>
  <si>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</si>
  <si>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</si>
  <si>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</si>
  <si>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</si>
  <si>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</si>
  <si>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</si>
  <si>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</si>
  <si>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</si>
  <si>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</si>
  <si>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</si>
  <si>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</si>
  <si>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</si>
  <si>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</si>
  <si>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</si>
  <si>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</si>
  <si>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</si>
  <si>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</si>
  <si>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</si>
  <si>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</si>
  <si>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</si>
  <si>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</si>
  <si>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</si>
  <si>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</si>
  <si>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</si>
  <si>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</si>
  <si>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</si>
  <si>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</si>
  <si>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</si>
  <si>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</si>
  <si>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</si>
  <si>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</si>
  <si>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</si>
  <si>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</si>
  <si>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</si>
  <si>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</si>
  <si>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</si>
  <si>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</si>
  <si>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</si>
  <si>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</si>
  <si>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</si>
  <si>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</si>
  <si>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</si>
  <si>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</si>
  <si>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</si>
  <si>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</si>
  <si>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</si>
  <si>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</si>
  <si>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</si>
  <si>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</si>
  <si>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</si>
  <si>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</si>
  <si>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</si>
  <si>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</si>
  <si>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</si>
  <si>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</si>
  <si>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</si>
  <si>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</si>
  <si>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</si>
  <si>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</si>
  <si>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</si>
  <si>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</si>
  <si>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</si>
  <si>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</si>
  <si>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</si>
  <si>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</si>
  <si>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</si>
  <si>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</si>
  <si>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</si>
  <si>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</si>
  <si>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</si>
  <si>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</si>
  <si>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</si>
  <si>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</si>
  <si>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</si>
  <si>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</si>
  <si>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</si>
  <si>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</si>
  <si>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</si>
  <si>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</si>
  <si>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</si>
  <si>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</si>
  <si>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</si>
  <si>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</si>
  <si>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</si>
  <si>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</si>
  <si>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</si>
  <si>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</si>
  <si>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</si>
  <si>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</si>
  <si>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</si>
  <si>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</si>
  <si>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</si>
  <si>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</si>
  <si>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</si>
  <si>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</si>
  <si>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</si>
  <si>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</si>
  <si>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</si>
  <si>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</si>
  <si>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</si>
  <si>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</si>
  <si>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</si>
  <si>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</si>
  <si>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</si>
  <si>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</si>
  <si>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</si>
  <si>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</si>
  <si>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</si>
  <si>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</si>
  <si>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</si>
  <si>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</si>
  <si>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</si>
  <si>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</si>
  <si>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</si>
  <si>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</si>
  <si>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</si>
  <si>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</si>
  <si>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</si>
  <si>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</si>
  <si>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</si>
  <si>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</si>
  <si>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</si>
  <si>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</si>
  <si>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</si>
  <si>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</si>
  <si>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</si>
  <si>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</si>
  <si>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</si>
  <si>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</si>
  <si>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</si>
  <si>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</si>
  <si>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</si>
  <si>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</si>
  <si>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</si>
  <si>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</si>
  <si>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</si>
  <si>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</si>
  <si>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</si>
  <si>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</si>
  <si>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</si>
  <si>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</si>
  <si>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</si>
  <si>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</si>
  <si>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</si>
  <si>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</si>
  <si>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</si>
  <si>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</si>
  <si>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</si>
  <si>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</si>
  <si>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</si>
  <si>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</si>
  <si>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</si>
  <si>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</si>
  <si>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</si>
  <si>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</si>
  <si>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</si>
  <si>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</si>
  <si>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</si>
  <si>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</si>
  <si>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</si>
  <si>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</si>
  <si>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</si>
  <si>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</si>
  <si>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</si>
  <si>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</si>
  <si>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</si>
  <si>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</si>
  <si>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</si>
  <si>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</si>
  <si>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</si>
  <si>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</si>
  <si>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</si>
  <si>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</si>
  <si>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</si>
  <si>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</si>
  <si>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</si>
  <si>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</si>
  <si>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</si>
  <si>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</si>
  <si>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</si>
  <si>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</si>
  <si>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</si>
  <si>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</si>
  <si>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</si>
  <si>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</si>
  <si>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</si>
  <si>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</si>
  <si>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</si>
  <si>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</si>
  <si>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</si>
  <si>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</si>
  <si>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</si>
  <si>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</si>
  <si>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</si>
  <si>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</si>
  <si>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</si>
  <si>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</si>
  <si>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</si>
  <si>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</si>
  <si>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</si>
  <si>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</si>
  <si>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</si>
  <si>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</si>
  <si>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</si>
  <si>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</si>
  <si>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</si>
  <si>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</si>
  <si>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</si>
  <si>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</si>
  <si>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</si>
  <si>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</si>
  <si>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</si>
  <si>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</si>
  <si>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</si>
  <si>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</si>
  <si>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</si>
  <si>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</si>
  <si>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</si>
  <si>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</si>
  <si>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</si>
  <si>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</si>
  <si>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</si>
  <si>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</si>
  <si>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</si>
  <si>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</si>
  <si>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</si>
  <si>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</si>
  <si>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</si>
  <si>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</si>
  <si>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</si>
  <si>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</si>
  <si>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</si>
  <si>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</si>
  <si>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</si>
  <si>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</si>
  <si>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</si>
  <si>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</si>
  <si>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</si>
  <si>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</si>
  <si>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</si>
  <si>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</si>
  <si>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</si>
  <si>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</si>
  <si>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</si>
  <si>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</si>
  <si>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</si>
  <si>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</si>
  <si>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</si>
  <si>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</si>
  <si>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</si>
  <si>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</si>
  <si>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</si>
  <si>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</si>
  <si>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</si>
  <si>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</si>
  <si>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</si>
  <si>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</si>
  <si>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</si>
  <si>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</si>
  <si>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</si>
  <si>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</si>
  <si>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</si>
  <si>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</si>
  <si>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</si>
  <si>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</si>
  <si>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</si>
  <si>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</si>
  <si>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</si>
  <si>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</si>
  <si>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</si>
  <si>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</si>
  <si>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</si>
  <si>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</si>
  <si>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</si>
  <si>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</si>
  <si>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</si>
  <si>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</si>
  <si>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</si>
  <si>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</si>
  <si>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</si>
  <si>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</si>
  <si>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</si>
  <si>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</si>
  <si>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</si>
  <si>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</si>
  <si>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</si>
  <si>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</si>
  <si>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</si>
  <si>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</si>
  <si>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</si>
  <si>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</si>
  <si>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</si>
  <si>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</si>
  <si>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</si>
  <si>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</si>
  <si>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</si>
  <si>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</si>
  <si>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</si>
  <si>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</si>
  <si>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</si>
  <si>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</si>
  <si>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</si>
  <si>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</si>
  <si>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</si>
  <si>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</si>
  <si>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</si>
  <si>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</si>
  <si>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</si>
  <si>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</si>
  <si>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</si>
  <si>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</si>
  <si>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</si>
  <si>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</si>
  <si>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</si>
  <si>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</si>
  <si>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</si>
  <si>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</si>
  <si>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</si>
  <si>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</si>
  <si>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</si>
  <si>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</si>
  <si>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</si>
  <si>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</si>
  <si>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</si>
  <si>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</si>
  <si>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</si>
  <si>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</si>
  <si>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</si>
  <si>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</si>
  <si>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</si>
  <si>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</si>
  <si>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</si>
  <si>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</si>
  <si>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</si>
  <si>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</si>
  <si>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</si>
  <si>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</si>
  <si>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</si>
  <si>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</si>
  <si>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</si>
  <si>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</si>
  <si>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</si>
  <si>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</si>
  <si>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</si>
  <si>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</si>
  <si>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</si>
  <si>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</si>
  <si>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</si>
  <si>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</si>
  <si>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</si>
  <si>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</si>
  <si>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</si>
  <si>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</si>
  <si>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</si>
  <si>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</si>
  <si>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</si>
  <si>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</si>
  <si>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</si>
  <si>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</si>
  <si>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</si>
  <si>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</si>
  <si>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</si>
  <si>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</si>
  <si>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</si>
  <si>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</si>
  <si>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</si>
  <si>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</si>
  <si>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</si>
  <si>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</si>
  <si>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</si>
  <si>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</si>
  <si>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</si>
  <si>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</si>
  <si>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</si>
  <si>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</si>
  <si>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</si>
  <si>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</si>
  <si>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</si>
  <si>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</si>
  <si>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</si>
  <si>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</si>
  <si>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</si>
  <si>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</si>
  <si>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</si>
  <si>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</si>
  <si>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</si>
  <si>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</si>
  <si>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</si>
  <si>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</si>
  <si>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</si>
  <si>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</si>
  <si>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</si>
  <si>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</si>
  <si>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</si>
  <si>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</si>
  <si>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</si>
  <si>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</si>
  <si>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</si>
  <si>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</si>
  <si>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</si>
  <si>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</si>
  <si>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</si>
  <si>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</si>
  <si>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</si>
  <si>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</si>
  <si>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</si>
  <si>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</si>
  <si>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</si>
  <si>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</si>
  <si>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</si>
  <si>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</si>
  <si>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</si>
  <si>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</si>
  <si>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</si>
  <si>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</si>
  <si>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</si>
  <si>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</si>
  <si>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</si>
  <si>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</si>
  <si>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</si>
  <si>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</si>
  <si>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</si>
  <si>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</si>
  <si>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</si>
  <si>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</si>
  <si>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</si>
  <si>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</si>
  <si>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</si>
  <si>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</si>
  <si>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</si>
  <si>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</si>
  <si>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</si>
  <si>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</si>
  <si>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</si>
  <si>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</si>
  <si>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</si>
  <si>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</si>
  <si>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</si>
  <si>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</si>
  <si>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</si>
  <si>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</si>
  <si>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</si>
  <si>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</si>
  <si>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</si>
  <si>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</si>
  <si>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</si>
  <si>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</si>
  <si>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</si>
  <si>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</si>
  <si>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</si>
  <si>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</si>
  <si>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</si>
  <si>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</si>
  <si>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</si>
  <si>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</si>
  <si>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</si>
  <si>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</si>
  <si>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</si>
  <si>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</si>
  <si>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</si>
  <si>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</si>
  <si>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</si>
  <si>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</si>
  <si>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</si>
  <si>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</si>
  <si>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</si>
  <si>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</si>
  <si>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</si>
  <si>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</si>
  <si>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</si>
  <si>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</si>
  <si>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</si>
  <si>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</si>
  <si>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</si>
  <si>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</si>
  <si>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</si>
  <si>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</si>
  <si>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</si>
  <si>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</si>
  <si>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</si>
  <si>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</si>
  <si>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</si>
  <si>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</si>
  <si>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</si>
  <si>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</si>
  <si>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</si>
  <si>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</si>
  <si>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</si>
  <si>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</si>
  <si>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</si>
  <si>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</si>
  <si>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</si>
  <si>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</si>
  <si>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</si>
  <si>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</si>
  <si>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</si>
  <si>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</si>
  <si>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</si>
  <si>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</si>
  <si>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</si>
  <si>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</si>
  <si>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</si>
  <si>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</si>
  <si>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</si>
  <si>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</si>
  <si>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</si>
  <si>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</si>
  <si>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</si>
  <si>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</si>
  <si>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</si>
  <si>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</si>
  <si>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</si>
  <si>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</si>
  <si>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</si>
  <si>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</si>
  <si>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</si>
  <si>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</si>
  <si>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</si>
  <si>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</si>
  <si>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</si>
  <si>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</si>
  <si>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</si>
  <si>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</si>
  <si>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</si>
  <si>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</si>
  <si>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</si>
  <si>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</si>
  <si>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</si>
  <si>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</si>
  <si>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</si>
  <si>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</si>
  <si>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</si>
  <si>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</si>
  <si>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</si>
  <si>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</si>
  <si>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</si>
  <si>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</si>
  <si>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</si>
  <si>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</si>
  <si>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</si>
  <si>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</si>
  <si>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</si>
  <si>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</si>
  <si>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</si>
  <si>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</si>
  <si>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</si>
  <si>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</si>
  <si>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</si>
  <si>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</si>
  <si>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</si>
  <si>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</si>
  <si>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</si>
  <si>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</si>
  <si>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</si>
  <si>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</si>
  <si>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</si>
  <si>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</si>
  <si>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</si>
  <si>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</si>
  <si>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</si>
  <si>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</si>
  <si>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</si>
  <si>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</si>
  <si>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</si>
  <si>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</si>
  <si>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</si>
  <si>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</si>
  <si>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</si>
  <si>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</si>
  <si>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</si>
  <si>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</si>
  <si>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</si>
  <si>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</si>
  <si>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</si>
  <si>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</si>
  <si>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</si>
  <si>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</si>
  <si>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</si>
  <si>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</si>
  <si>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</si>
  <si>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</si>
  <si>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</si>
  <si>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</si>
  <si>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</si>
  <si>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</si>
  <si>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</si>
  <si>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</si>
  <si>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</si>
  <si>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</si>
  <si>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</si>
  <si>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</si>
  <si>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</si>
  <si>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</si>
  <si>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</si>
  <si>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</si>
  <si>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</si>
  <si>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</si>
  <si>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</si>
  <si>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</si>
  <si>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</si>
  <si>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</si>
  <si>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</si>
  <si>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</si>
  <si>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</si>
  <si>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</si>
  <si>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</si>
  <si>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</si>
  <si>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</si>
  <si>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</si>
  <si>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</si>
  <si>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</si>
  <si>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</si>
  <si>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</si>
  <si>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</si>
  <si>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</si>
  <si>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</si>
  <si>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</si>
  <si>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</si>
  <si>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</si>
  <si>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</si>
  <si>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</si>
  <si>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</si>
  <si>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</si>
  <si>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</si>
  <si>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</si>
  <si>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</si>
  <si>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</si>
  <si>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</si>
  <si>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</si>
  <si>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</si>
  <si>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</si>
  <si>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</si>
  <si>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</si>
  <si>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</si>
  <si>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</si>
  <si>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</si>
  <si>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</si>
  <si>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</si>
  <si>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</si>
  <si>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</si>
  <si>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</si>
  <si>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</si>
  <si>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</si>
  <si>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</si>
  <si>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</si>
  <si>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</si>
  <si>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</si>
  <si>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</si>
  <si>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</si>
  <si>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</si>
  <si>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</si>
  <si>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</si>
  <si>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</si>
  <si>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</si>
  <si>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</si>
  <si>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</si>
  <si>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</si>
  <si>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</si>
  <si>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</si>
  <si>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</si>
  <si>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</si>
  <si>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</si>
  <si>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</si>
  <si>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</si>
  <si>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</si>
  <si>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</si>
  <si>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</si>
  <si>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</si>
  <si>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</si>
  <si>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</si>
  <si>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</si>
  <si>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</si>
  <si>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</si>
  <si>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</si>
  <si>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</si>
  <si>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</si>
  <si>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</si>
  <si>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</si>
  <si>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</si>
  <si>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</si>
  <si>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</si>
  <si>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</si>
  <si>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</si>
  <si>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</si>
  <si>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</si>
  <si>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</si>
  <si>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</si>
  <si>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</si>
  <si>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</si>
  <si>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</si>
  <si>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</si>
  <si>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</si>
  <si>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</si>
  <si>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</si>
  <si>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</si>
  <si>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</si>
  <si>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</si>
  <si>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</si>
  <si>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</si>
  <si>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</si>
  <si>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</si>
  <si>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</si>
  <si>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</si>
  <si>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</si>
  <si>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</si>
  <si>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</si>
  <si>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</si>
  <si>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</si>
  <si>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</si>
  <si>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</si>
  <si>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</si>
  <si>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</si>
  <si>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</si>
  <si>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</si>
  <si>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</si>
  <si>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</si>
  <si>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</si>
  <si>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</si>
  <si>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</si>
  <si>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</si>
  <si>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</si>
  <si>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</si>
  <si>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</si>
  <si>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</si>
  <si>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</si>
  <si>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</si>
  <si>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</si>
  <si>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</si>
  <si>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</si>
  <si>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</si>
  <si>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</si>
  <si>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</si>
  <si>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</si>
  <si>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</si>
  <si>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</si>
  <si>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</si>
  <si>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</si>
  <si>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</si>
  <si>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</si>
  <si>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</si>
  <si>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</si>
  <si>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</si>
  <si>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</si>
  <si>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</si>
  <si>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</si>
  <si>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</si>
  <si>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</si>
  <si>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</si>
  <si>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</si>
  <si>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</si>
  <si>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</si>
  <si>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</si>
  <si>
    <t>EVALUACION ANTROPOMETRICA EN NIÑOS DE 10 A 18 AÑOS 11 MESES SEGÚN COMBINACION DE INDICADORES INDICE DE MASA CORPORAL PARA LA EDAD Y TALLA/EDAD</t>
  </si>
  <si>
    <t>${mes1AntropometriaCombinadaNinos10a18RegularesPorInstitucion[institucion.id]['antropometriaCombinadaNinos10a18Sobrepeso']}</t>
  </si>
  <si>
    <t>${mes1AntropometriaCombinadaNinos10a18RegularesPorInstitucion[institucion.id]['antropometriaCombinadaNinos10a18Normal']}</t>
  </si>
  <si>
    <t>${mes1AntropometriaCombinadaNinos10a18RegularesPorInstitucion[institucion.id]['antropometriaCombinadaNinos10a18DeficitAgudo']}</t>
  </si>
  <si>
    <t>${mes1AntropometriaCombinadaNinos10a18RegularesPorInstitucion[institucion.id]['antropometriaCombinadaNinos10a18DeficitCronicoCompensado']}</t>
  </si>
  <si>
    <t>${mes1AntropometriaCombinadaNinos10a18RegularesPorInstitucion[institucion.id]['antropometriaCombinadaNinos10a18DeficitCronicoDescompensado']}</t>
  </si>
  <si>
    <t>${mes2AntropometriaCombinadaNinos10a18RegularesPorInstitucion[institucion.id]['antropometriaCombinadaNinos10a18Sobrepeso']}</t>
  </si>
  <si>
    <t>${mes2AntropometriaCombinadaNinos10a18RegularesPorInstitucion[institucion.id]['antropometriaCombinadaNinos10a18Normal']}</t>
  </si>
  <si>
    <t>${mes2AntropometriaCombinadaNinos10a18RegularesPorInstitucion[institucion.id]['antropometriaCombinadaNinos10a18DeficitAgudo']}</t>
  </si>
  <si>
    <t>${mes2AntropometriaCombinadaNinos10a18RegularesPorInstitucion[institucion.id]['antropometriaCombinadaNinos10a18DeficitCronicoCompensado']}</t>
  </si>
  <si>
    <t>${mes2AntropometriaCombinadaNinos10a18RegularesPorInstitucion[institucion.id]['antropometriaCombinadaNinos10a18DeficitCronicoDescompensado']}</t>
  </si>
  <si>
    <t>${mes3AntropometriaCombinadaNinos10a18RegularesPorInstitucion[institucion.id]['antropometriaCombinadaNinos10a18Sobrepeso']}</t>
  </si>
  <si>
    <t>${mes3AntropometriaCombinadaNinos10a18RegularesPorInstitucion[institucion.id]['antropometriaCombinadaNinos10a18Normal']}</t>
  </si>
  <si>
    <t>${mes3AntropometriaCombinadaNinos10a18RegularesPorInstitucion[institucion.id]['antropometriaCombinadaNinos10a18DeficitAgudo']}</t>
  </si>
  <si>
    <t>${mes3AntropometriaCombinadaNinos10a18RegularesPorInstitucion[institucion.id]['antropometriaCombinadaNinos10a18DeficitCronicoCompensado']}</t>
  </si>
  <si>
    <t>${mes3AntropometriaCombinadaNinos10a18RegularesPorInstitucion[institucion.id]['antropometriaCombinadaNinos10a18DeficitCronicoDescompensado']}</t>
  </si>
  <si>
    <t>${mes1AntropometriaCombinadaNinos10a18PorInstitucion[institucion.id]['antropometriaCombinadaNinos10a18Sobrepeso']}</t>
  </si>
  <si>
    <t>${mes1AntropometriaCombinadaNinos10a18PorInstitucion[institucion.id]['antropometriaCombinadaNinos10a18Normal']}</t>
  </si>
  <si>
    <t>${mes1AntropometriaCombinadaNinos10a18PorInstitucion[institucion.id]['antropometriaCombinadaNinos10a18DeficitAgudo']}</t>
  </si>
  <si>
    <t>${mes1AntropometriaCombinadaNinos10a18PorInstitucion[institucion.id]['antropometriaCombinadaNinos10a18DeficitCronicoCompensado']}</t>
  </si>
  <si>
    <t>${mes1AntropometriaCombinadaNinos10a18PorInstitucion[institucion.id]['antropometriaCombinadaNinos10a18DeficitCronicoDescompensado']}</t>
  </si>
  <si>
    <t>${mes2AntropometriaCombinadaNinos10a18PorInstitucion[institucion.id]['antropometriaCombinadaNinos10a18Sobrepeso']}</t>
  </si>
  <si>
    <t>${mes2AntropometriaCombinadaNinos10a18PorInstitucion[institucion.id]['antropometriaCombinadaNinos10a18Normal']}</t>
  </si>
  <si>
    <t>${mes2AntropometriaCombinadaNinos10a18PorInstitucion[institucion.id]['antropometriaCombinadaNinos10a18DeficitAgudo']}</t>
  </si>
  <si>
    <t>${mes2AntropometriaCombinadaNinos10a18PorInstitucion[institucion.id]['antropometriaCombinadaNinos10a18DeficitCronicoCompensado']}</t>
  </si>
  <si>
    <t>${mes2AntropometriaCombinadaNinos10a18PorInstitucion[institucion.id]['antropometriaCombinadaNinos10a18DeficitCronicoDescompensado']}</t>
  </si>
  <si>
    <t>${mes3AntropometriaCombinadaNinos10a18PorInstitucion[institucion.id]['antropometriaCombinadaNinos10a18Sobrepeso']}</t>
  </si>
  <si>
    <t>${mes3AntropometriaCombinadaNinos10a18PorInstitucion[institucion.id]['antropometriaCombinadaNinos10a18Normal']}</t>
  </si>
  <si>
    <t>${mes3AntropometriaCombinadaNinos10a18PorInstitucion[institucion.id]['antropometriaCombinadaNinos10a18DeficitAgudo']}</t>
  </si>
  <si>
    <t>${mes3AntropometriaCombinadaNinos10a18PorInstitucion[institucion.id]['antropometriaCombinadaNinos10a18DeficitCronicoCompensado']}</t>
  </si>
  <si>
    <t>${mes3AntropometriaCombinadaNinos10a18PorInstitucion[institucion.id]['antropometriaCombinadaNinos10a18DeficitCronicoDescompensado']}</t>
  </si>
  <si>
    <t>${mes4AntropometriaCombinadaNinos10a18PorInstitucion[institucion.id]['antropometriaCombinadaNinos10a18Sobrepeso']}</t>
  </si>
  <si>
    <t>${mes4AntropometriaCombinadaNinos10a18PorInstitucion[institucion.id]['antropometriaCombinadaNinos10a18Normal']}</t>
  </si>
  <si>
    <t>${mes4AntropometriaCombinadaNinos10a18PorInstitucion[institucion.id]['antropometriaCombinadaNinos10a18DeficitAgudo']}</t>
  </si>
  <si>
    <t>${mes4AntropometriaCombinadaNinos10a18PorInstitucion[institucion.id]['antropometriaCombinadaNinos10a18DeficitCronicoCompensado']}</t>
  </si>
  <si>
    <t>${mes4AntropometriaCombinadaNinos10a18PorInstitucion[institucion.id]['antropometriaCombinadaNinos10a18DeficitCronicoDescompensado']}</t>
  </si>
  <si>
    <t>${mes5AntropometriaCombinadaNinos10a18PorInstitucion[institucion.id]['antropometriaCombinadaNinos10a18Sobrepeso']}</t>
  </si>
  <si>
    <t>${mes5AntropometriaCombinadaNinos10a18PorInstitucion[institucion.id]['antropometriaCombinadaNinos10a18Normal']}</t>
  </si>
  <si>
    <t>${mes5AntropometriaCombinadaNinos10a18PorInstitucion[institucion.id]['antropometriaCombinadaNinos10a18DeficitAgudo']}</t>
  </si>
  <si>
    <t>${mes5AntropometriaCombinadaNinos10a18PorInstitucion[institucion.id]['antropometriaCombinadaNinos10a18DeficitCronicoCompensado']}</t>
  </si>
  <si>
    <t>${mes5AntropometriaCombinadaNinos10a18PorInstitucion[institucion.id]['antropometriaCombinadaNinos10a18DeficitCronicoDescompensado']}</t>
  </si>
  <si>
    <t>${mes6AntropometriaCombinadaNinos10a18PorInstitucion[institucion.id]['antropometriaCombinadaNinos10a18Sobrepeso']}</t>
  </si>
  <si>
    <t>${mes6AntropometriaCombinadaNinos10a18PorInstitucion[institucion.id]['antropometriaCombinadaNinos10a18Normal']}</t>
  </si>
  <si>
    <t>${mes6AntropometriaCombinadaNinos10a18PorInstitucion[institucion.id]['antropometriaCombinadaNinos10a18DeficitAgudo']}</t>
  </si>
  <si>
    <t>${mes6AntropometriaCombinadaNinos10a18PorInstitucion[institucion.id]['antropometriaCombinadaNinos10a18DeficitCronicoCompensado']}</t>
  </si>
  <si>
    <t>${mes6AntropometriaCombinadaNinos10a18PorInstitucion[institucion.id]['antropometriaCombinadaNinos10a18DeficitCronicoDescompensado']}</t>
  </si>
  <si>
    <t>${mes4AntropometriaCombinadaNinos10a18RegularesPorInstitucion[institucion.id]['antropometriaCombinadaNinos10a18Sobrepeso']}</t>
  </si>
  <si>
    <t>${mes4AntropometriaCombinadaNinos10a18RegularesPorInstitucion[institucion.id]['antropometriaCombinadaNinos10a18Normal']}</t>
  </si>
  <si>
    <t>${mes4AntropometriaCombinadaNinos10a18RegularesPorInstitucion[institucion.id]['antropometriaCombinadaNinos10a18DeficitAgudo']}</t>
  </si>
  <si>
    <t>${mes4AntropometriaCombinadaNinos10a18RegularesPorInstitucion[institucion.id]['antropometriaCombinadaNinos10a18DeficitCronicoCompensado']}</t>
  </si>
  <si>
    <t>${mes4AntropometriaCombinadaNinos10a18RegularesPorInstitucion[institucion.id]['antropometriaCombinadaNinos10a18DeficitCronicoDescompensado']}</t>
  </si>
  <si>
    <t>${mes5AntropometriaCombinadaNinos10a18RegularesPorInstitucion[institucion.id]['antropometriaCombinadaNinos10a18Sobrepeso']}</t>
  </si>
  <si>
    <t>${mes5AntropometriaCombinadaNinos10a18RegularesPorInstitucion[institucion.id]['antropometriaCombinadaNinos10a18Normal']}</t>
  </si>
  <si>
    <t>${mes5AntropometriaCombinadaNinos10a18RegularesPorInstitucion[institucion.id]['antropometriaCombinadaNinos10a18DeficitAgudo']}</t>
  </si>
  <si>
    <t>${mes5AntropometriaCombinadaNinos10a18RegularesPorInstitucion[institucion.id]['antropometriaCombinadaNinos10a18DeficitCronicoCompensado']}</t>
  </si>
  <si>
    <t>${mes5AntropometriaCombinadaNinos10a18RegularesPorInstitucion[institucion.id]['antropometriaCombinadaNinos10a18DeficitCronicoDescompensado']}</t>
  </si>
  <si>
    <t>${mes6AntropometriaCombinadaNinos10a18RegularesPorInstitucion[institucion.id]['antropometriaCombinadaNinos10a18Sobrepeso']}</t>
  </si>
  <si>
    <t>${mes6AntropometriaCombinadaNinos10a18RegularesPorInstitucion[institucion.id]['antropometriaCombinadaNinos10a18Normal']}</t>
  </si>
  <si>
    <t>${mes6AntropometriaCombinadaNinos10a18RegularesPorInstitucion[institucion.id]['antropometriaCombinadaNinos10a18DeficitAgudo']}</t>
  </si>
  <si>
    <t>${mes6AntropometriaCombinadaNinos10a18RegularesPorInstitucion[institucion.id]['antropometriaCombinadaNinos10a18DeficitCronicoCompensado']}</t>
  </si>
  <si>
    <t>${mes6AntropometriaCombinadaNinos10a18RegularesPorInstitucion[institucion.id]['antropometriaCombinadaNinos10a18DeficitCronicoDescompensado']}</t>
  </si>
  <si>
    <t>${mes7AntropometriaCombinadaNinos10a18PorInstitucion[institucion.id]['antropometriaCombinadaNinos10a18Sobrepeso']}</t>
  </si>
  <si>
    <t>${mes7AntropometriaCombinadaNinos10a18PorInstitucion[institucion.id]['antropometriaCombinadaNinos10a18Normal']}</t>
  </si>
  <si>
    <t>${mes7AntropometriaCombinadaNinos10a18PorInstitucion[institucion.id]['antropometriaCombinadaNinos10a18DeficitAgudo']}</t>
  </si>
  <si>
    <t>${mes7AntropometriaCombinadaNinos10a18PorInstitucion[institucion.id]['antropometriaCombinadaNinos10a18DeficitCronicoCompensado']}</t>
  </si>
  <si>
    <t>${mes7AntropometriaCombinadaNinos10a18PorInstitucion[institucion.id]['antropometriaCombinadaNinos10a18DeficitCronicoDescompensado']}</t>
  </si>
  <si>
    <t>${mes8AntropometriaCombinadaNinos10a18PorInstitucion[institucion.id]['antropometriaCombinadaNinos10a18Sobrepeso']}</t>
  </si>
  <si>
    <t>${mes8AntropometriaCombinadaNinos10a18PorInstitucion[institucion.id]['antropometriaCombinadaNinos10a18Normal']}</t>
  </si>
  <si>
    <t>${mes8AntropometriaCombinadaNinos10a18PorInstitucion[institucion.id]['antropometriaCombinadaNinos10a18DeficitAgudo']}</t>
  </si>
  <si>
    <t>${mes8AntropometriaCombinadaNinos10a18PorInstitucion[institucion.id]['antropometriaCombinadaNinos10a18DeficitCronicoCompensado']}</t>
  </si>
  <si>
    <t>${mes8AntropometriaCombinadaNinos10a18PorInstitucion[institucion.id]['antropometriaCombinadaNinos10a18DeficitCronicoDescompensado']}</t>
  </si>
  <si>
    <t>${mes9AntropometriaCombinadaNinos10a18PorInstitucion[institucion.id]['antropometriaCombinadaNinos10a18Sobrepeso']}</t>
  </si>
  <si>
    <t>${mes9AntropometriaCombinadaNinos10a18PorInstitucion[institucion.id]['antropometriaCombinadaNinos10a18Normal']}</t>
  </si>
  <si>
    <t>${mes9AntropometriaCombinadaNinos10a18PorInstitucion[institucion.id]['antropometriaCombinadaNinos10a18DeficitAgudo']}</t>
  </si>
  <si>
    <t>${mes9AntropometriaCombinadaNinos10a18PorInstitucion[institucion.id]['antropometriaCombinadaNinos10a18DeficitCronicoCompensado']}</t>
  </si>
  <si>
    <t>${mes9AntropometriaCombinadaNinos10a18PorInstitucion[institucion.id]['antropometriaCombinadaNinos10a18DeficitCronicoDescompensado']}</t>
  </si>
  <si>
    <t>${mes7AntropometriaCombinadaNinos10a18RegularesPorInstitucion[institucion.id]['antropometriaCombinadaNinos10a18Sobrepeso']}</t>
  </si>
  <si>
    <t>${mes7AntropometriaCombinadaNinos10a18RegularesPorInstitucion[institucion.id]['antropometriaCombinadaNinos10a18Normal']}</t>
  </si>
  <si>
    <t>${mes7AntropometriaCombinadaNinos10a18RegularesPorInstitucion[institucion.id]['antropometriaCombinadaNinos10a18DeficitAgudo']}</t>
  </si>
  <si>
    <t>${mes7AntropometriaCombinadaNinos10a18RegularesPorInstitucion[institucion.id]['antropometriaCombinadaNinos10a18DeficitCronicoCompensado']}</t>
  </si>
  <si>
    <t>${mes7AntropometriaCombinadaNinos10a18RegularesPorInstitucion[institucion.id]['antropometriaCombinadaNinos10a18DeficitCronicoDescompensado']}</t>
  </si>
  <si>
    <t>${mes8AntropometriaCombinadaNinos10a18RegularesPorInstitucion[institucion.id]['antropometriaCombinadaNinos10a18Sobrepeso']}</t>
  </si>
  <si>
    <t>${mes8AntropometriaCombinadaNinos10a18RegularesPorInstitucion[institucion.id]['antropometriaCombinadaNinos10a18Normal']}</t>
  </si>
  <si>
    <t>${mes8AntropometriaCombinadaNinos10a18RegularesPorInstitucion[institucion.id]['antropometriaCombinadaNinos10a18DeficitAgudo']}</t>
  </si>
  <si>
    <t>${mes8AntropometriaCombinadaNinos10a18RegularesPorInstitucion[institucion.id]['antropometriaCombinadaNinos10a18DeficitCronicoCompensado']}</t>
  </si>
  <si>
    <t>${mes8AntropometriaCombinadaNinos10a18RegularesPorInstitucion[institucion.id]['antropometriaCombinadaNinos10a18DeficitCronicoDescompensado']}</t>
  </si>
  <si>
    <t>${mes9AntropometriaCombinadaNinos10a18RegularesPorInstitucion[institucion.id]['antropometriaCombinadaNinos10a18Sobrepeso']}</t>
  </si>
  <si>
    <t>${mes9AntropometriaCombinadaNinos10a18RegularesPorInstitucion[institucion.id]['antropometriaCombinadaNinos10a18Normal']}</t>
  </si>
  <si>
    <t>${mes9AntropometriaCombinadaNinos10a18RegularesPorInstitucion[institucion.id]['antropometriaCombinadaNinos10a18DeficitAgudo']}</t>
  </si>
  <si>
    <t>${mes9AntropometriaCombinadaNinos10a18RegularesPorInstitucion[institucion.id]['antropometriaCombinadaNinos10a18DeficitCronicoCompensado']}</t>
  </si>
  <si>
    <t>${mes9AntropometriaCombinadaNinos10a18RegularesPorInstitucion[institucion.id]['antropometriaCombinadaNinos10a18DeficitCronicoDescompensado']}</t>
  </si>
  <si>
    <t>${mes10AntropometriaCombinadaNinos10a18PorInstitucion[institucion.id]['antropometriaCombinadaNinos10a18Sobrepeso']}</t>
  </si>
  <si>
    <t>${mes10AntropometriaCombinadaNinos10a18PorInstitucion[institucion.id]['antropometriaCombinadaNinos10a18Normal']}</t>
  </si>
  <si>
    <t>${mes10AntropometriaCombinadaNinos10a18PorInstitucion[institucion.id]['antropometriaCombinadaNinos10a18DeficitAgudo']}</t>
  </si>
  <si>
    <t>${mes10AntropometriaCombinadaNinos10a18PorInstitucion[institucion.id]['antropometriaCombinadaNinos10a18DeficitCronicoCompensado']}</t>
  </si>
  <si>
    <t>${mes10AntropometriaCombinadaNinos10a18PorInstitucion[institucion.id]['antropometriaCombinadaNinos10a18DeficitCronicoDescompensado']}</t>
  </si>
  <si>
    <t>${mes11AntropometriaCombinadaNinos10a18PorInstitucion[institucion.id]['antropometriaCombinadaNinos10a18Sobrepeso']}</t>
  </si>
  <si>
    <t>${mes11AntropometriaCombinadaNinos10a18PorInstitucion[institucion.id]['antropometriaCombinadaNinos10a18Normal']}</t>
  </si>
  <si>
    <t>${mes11AntropometriaCombinadaNinos10a18PorInstitucion[institucion.id]['antropometriaCombinadaNinos10a18DeficitAgudo']}</t>
  </si>
  <si>
    <t>${mes11AntropometriaCombinadaNinos10a18PorInstitucion[institucion.id]['antropometriaCombinadaNinos10a18DeficitCronicoCompensado']}</t>
  </si>
  <si>
    <t>${mes11AntropometriaCombinadaNinos10a18PorInstitucion[institucion.id]['antropometriaCombinadaNinos10a18DeficitCronicoDescompensado']}</t>
  </si>
  <si>
    <t>${mes12AntropometriaCombinadaNinos10a18PorInstitucion[institucion.id]['antropometriaCombinadaNinos10a18Sobrepeso']}</t>
  </si>
  <si>
    <t>${mes12AntropometriaCombinadaNinos10a18PorInstitucion[institucion.id]['antropometriaCombinadaNinos10a18Normal']}</t>
  </si>
  <si>
    <t>${mes12AntropometriaCombinadaNinos10a18PorInstitucion[institucion.id]['antropometriaCombinadaNinos10a18DeficitAgudo']}</t>
  </si>
  <si>
    <t>${mes12AntropometriaCombinadaNinos10a18PorInstitucion[institucion.id]['antropometriaCombinadaNinos10a18DeficitCronicoCompensado']}</t>
  </si>
  <si>
    <t>${mes12AntropometriaCombinadaNinos10a18PorInstitucion[institucion.id]['antropometriaCombinadaNinos10a18DeficitCronicoDescompensado']}</t>
  </si>
  <si>
    <t>${mes10AntropometriaCombinadaNinos10a18RegularesPorInstitucion[institucion.id]['antropometriaCombinadaNinos10a18Sobrepeso']}</t>
  </si>
  <si>
    <t>${mes10AntropometriaCombinadaNinos10a18RegularesPorInstitucion[institucion.id]['antropometriaCombinadaNinos10a18Normal']}</t>
  </si>
  <si>
    <t>${mes10AntropometriaCombinadaNinos10a18RegularesPorInstitucion[institucion.id]['antropometriaCombinadaNinos10a18DeficitAgudo']}</t>
  </si>
  <si>
    <t>${mes10AntropometriaCombinadaNinos10a18RegularesPorInstitucion[institucion.id]['antropometriaCombinadaNinos10a18DeficitCronicoCompensado']}</t>
  </si>
  <si>
    <t>${mes10AntropometriaCombinadaNinos10a18RegularesPorInstitucion[institucion.id]['antropometriaCombinadaNinos10a18DeficitCronicoDescompensado']}</t>
  </si>
  <si>
    <t>${mes11AntropometriaCombinadaNinos10a18RegularesPorInstitucion[institucion.id]['antropometriaCombinadaNinos10a18Sobrepeso']}</t>
  </si>
  <si>
    <t>${mes11AntropometriaCombinadaNinos10a18RegularesPorInstitucion[institucion.id]['antropometriaCombinadaNinos10a18Normal']}</t>
  </si>
  <si>
    <t>${mes11AntropometriaCombinadaNinos10a18RegularesPorInstitucion[institucion.id]['antropometriaCombinadaNinos10a18DeficitAgudo']}</t>
  </si>
  <si>
    <t>${mes11AntropometriaCombinadaNinos10a18RegularesPorInstitucion[institucion.id]['antropometriaCombinadaNinos10a18DeficitCronicoCompensado']}</t>
  </si>
  <si>
    <t>${mes11AntropometriaCombinadaNinos10a18RegularesPorInstitucion[institucion.id]['antropometriaCombinadaNinos10a18DeficitCronicoDescompensado']}</t>
  </si>
  <si>
    <t>${mes12AntropometriaCombinadaNinos10a18RegularesPorInstitucion[institucion.id]['antropometriaCombinadaNinos10a18Sobrepeso']}</t>
  </si>
  <si>
    <t>${mes12AntropometriaCombinadaNinos10a18RegularesPorInstitucion[institucion.id]['antropometriaCombinadaNinos10a18Normal']}</t>
  </si>
  <si>
    <t>${mes12AntropometriaCombinadaNinos10a18RegularesPorInstitucion[institucion.id]['antropometriaCombinadaNinos10a18DeficitAgudo']}</t>
  </si>
  <si>
    <t>${mes12AntropometriaCombinadaNinos10a18RegularesPorInstitucion[institucion.id]['antropometriaCombinadaNinos10a18DeficitCronicoCompensado']}</t>
  </si>
  <si>
    <t>${mes12AntropometriaCombinadaNinos10a18RegularesPorInstitucion[institucion.id]['antropometriaCombinadaNinos10a18DeficitCronicoDescompensado']}</t>
  </si>
  <si>
    <t>EVALUACION ANTROPOMETRICA EN MAYORES DE 19 AÑOS SEGÚN INDICADOR INDICE DE MASA CORPORAL (IMC)</t>
  </si>
  <si>
    <t>de 19 a 59 AÑOS</t>
  </si>
  <si>
    <t>${mes1ImcAdultosPorInstitucion[institucion.id]['imcAdultosObesidadMorbida19a59']}</t>
  </si>
  <si>
    <t>${mes1ImcAdultosPorInstitucion[institucion.id]['imcAdultosObesidadMorbida60ymas']}</t>
  </si>
  <si>
    <t>${mes1ImcAdultosPorInstitucion[institucion.id]['imcAdultosObesidad19a59']}</t>
  </si>
  <si>
    <t>${mes1ImcAdultosPorInstitucion[institucion.id]['imcAdultosObesidad60ymas']}</t>
  </si>
  <si>
    <t>${mes1ImcAdultosPorInstitucion[institucion.id]['imcAdultosSobrepeso19a59']}</t>
  </si>
  <si>
    <t>${mes1ImcAdultosPorInstitucion[institucion.id]['imcAdultosSobrepeso60ymas']}</t>
  </si>
  <si>
    <t>${mes1ImcAdultosPorInstitucion[institucion.id]['imcAdultosNormal19a59']}</t>
  </si>
  <si>
    <t>${mes1ImcAdultosPorInstitucion[institucion.id]['imcAdultosNormal60ymas']}</t>
  </si>
  <si>
    <t>${mes1ImcAdultosPorInstitucion[institucion.id]['imcAdultosDelgadezLeve19a59']}</t>
  </si>
  <si>
    <t>${mes1ImcAdultosPorInstitucion[institucion.id]['imcAdultosDelgadezLeve60ymas']}</t>
  </si>
  <si>
    <t>${mes1ImcAdultosPorInstitucion[institucion.id]['imcAdultosDelgadezModerada19a59']}</t>
  </si>
  <si>
    <t>${mes1ImcAdultosPorInstitucion[institucion.id]['imcAdultosDelgadezModerada60ymas']}</t>
  </si>
  <si>
    <t>${mes1ImcAdultosPorInstitucion[institucion.id]['imcAdultosDelgadezIntensa19a59']}</t>
  </si>
  <si>
    <t>${mes1ImcAdultosPorInstitucion[institucion.id]['imcAdultosDelgadezIntensa60ymas']}</t>
  </si>
  <si>
    <t>${mes2ImcAdultosPorInstitucion[institucion.id]['imcAdultosObesidadMorbida19a59']}</t>
  </si>
  <si>
    <t>${mes2ImcAdultosPorInstitucion[institucion.id]['imcAdultosObesidadMorbida60ymas']}</t>
  </si>
  <si>
    <t>${mes2ImcAdultosPorInstitucion[institucion.id]['imcAdultosObesidad19a59']}</t>
  </si>
  <si>
    <t>${mes2ImcAdultosPorInstitucion[institucion.id]['imcAdultosObesidad60ymas']}</t>
  </si>
  <si>
    <t>${mes2ImcAdultosPorInstitucion[institucion.id]['imcAdultosSobrepeso19a59']}</t>
  </si>
  <si>
    <t>${mes2ImcAdultosPorInstitucion[institucion.id]['imcAdultosSobrepeso60ymas']}</t>
  </si>
  <si>
    <t>${mes2ImcAdultosPorInstitucion[institucion.id]['imcAdultosNormal19a59']}</t>
  </si>
  <si>
    <t>${mes2ImcAdultosPorInstitucion[institucion.id]['imcAdultosNormal60ymas']}</t>
  </si>
  <si>
    <t>${mes2ImcAdultosPorInstitucion[institucion.id]['imcAdultosDelgadezLeve19a59']}</t>
  </si>
  <si>
    <t>${mes2ImcAdultosPorInstitucion[institucion.id]['imcAdultosDelgadezLeve60ymas']}</t>
  </si>
  <si>
    <t>${mes2ImcAdultosPorInstitucion[institucion.id]['imcAdultosDelgadezModerada19a59']}</t>
  </si>
  <si>
    <t>${mes2ImcAdultosPorInstitucion[institucion.id]['imcAdultosDelgadezModerada60ymas']}</t>
  </si>
  <si>
    <t>${mes2ImcAdultosPorInstitucion[institucion.id]['imcAdultosDelgadezIntensa19a59']}</t>
  </si>
  <si>
    <t>${mes2ImcAdultosPorInstitucion[institucion.id]['imcAdultosDelgadezIntensa60ymas']}</t>
  </si>
  <si>
    <t>${mes3ImcAdultosPorInstitucion[institucion.id]['imcAdultosObesidadMorbida19a59']}</t>
  </si>
  <si>
    <t>${mes3ImcAdultosPorInstitucion[institucion.id]['imcAdultosObesidadMorbida60ymas']}</t>
  </si>
  <si>
    <t>${mes3ImcAdultosPorInstitucion[institucion.id]['imcAdultosObesidad19a59']}</t>
  </si>
  <si>
    <t>${mes3ImcAdultosPorInstitucion[institucion.id]['imcAdultosObesidad60ymas']}</t>
  </si>
  <si>
    <t>${mes3ImcAdultosPorInstitucion[institucion.id]['imcAdultosSobrepeso19a59']}</t>
  </si>
  <si>
    <t>${mes3ImcAdultosPorInstitucion[institucion.id]['imcAdultosSobrepeso60ymas']}</t>
  </si>
  <si>
    <t>${mes3ImcAdultosPorInstitucion[institucion.id]['imcAdultosNormal19a59']}</t>
  </si>
  <si>
    <t>${mes3ImcAdultosPorInstitucion[institucion.id]['imcAdultosNormal60ymas']}</t>
  </si>
  <si>
    <t>${mes3ImcAdultosPorInstitucion[institucion.id]['imcAdultosDelgadezLeve19a59']}</t>
  </si>
  <si>
    <t>${mes3ImcAdultosPorInstitucion[institucion.id]['imcAdultosDelgadezLeve60ymas']}</t>
  </si>
  <si>
    <t>${mes3ImcAdultosPorInstitucion[institucion.id]['imcAdultosDelgadezModerada19a59']}</t>
  </si>
  <si>
    <t>${mes3ImcAdultosPorInstitucion[institucion.id]['imcAdultosDelgadezModerada60ymas']}</t>
  </si>
  <si>
    <t>${mes3ImcAdultosPorInstitucion[institucion.id]['imcAdultosDelgadezIntensa19a59']}</t>
  </si>
  <si>
    <t>${mes3ImcAdultosPorInstitucion[institucion.id]['imcAdultosDelgadezIntensa60ymas']}</t>
  </si>
  <si>
    <t>${mes4ImcAdultosPorInstitucion[institucion.id]['imcAdultosObesidadMorbida19a59']}</t>
  </si>
  <si>
    <t>${mes4ImcAdultosPorInstitucion[institucion.id]['imcAdultosObesidadMorbida60ymas']}</t>
  </si>
  <si>
    <t>${mes4ImcAdultosPorInstitucion[institucion.id]['imcAdultosObesidad19a59']}</t>
  </si>
  <si>
    <t>${mes4ImcAdultosPorInstitucion[institucion.id]['imcAdultosObesidad60ymas']}</t>
  </si>
  <si>
    <t>${mes4ImcAdultosPorInstitucion[institucion.id]['imcAdultosSobrepeso19a59']}</t>
  </si>
  <si>
    <t>${mes4ImcAdultosPorInstitucion[institucion.id]['imcAdultosSobrepeso60ymas']}</t>
  </si>
  <si>
    <t>${mes4ImcAdultosPorInstitucion[institucion.id]['imcAdultosNormal19a59']}</t>
  </si>
  <si>
    <t>${mes4ImcAdultosPorInstitucion[institucion.id]['imcAdultosNormal60ymas']}</t>
  </si>
  <si>
    <t>${mes4ImcAdultosPorInstitucion[institucion.id]['imcAdultosDelgadezLeve19a59']}</t>
  </si>
  <si>
    <t>${mes4ImcAdultosPorInstitucion[institucion.id]['imcAdultosDelgadezLeve60ymas']}</t>
  </si>
  <si>
    <t>${mes4ImcAdultosPorInstitucion[institucion.id]['imcAdultosDelgadezModerada19a59']}</t>
  </si>
  <si>
    <t>${mes4ImcAdultosPorInstitucion[institucion.id]['imcAdultosDelgadezModerada60ymas']}</t>
  </si>
  <si>
    <t>${mes4ImcAdultosPorInstitucion[institucion.id]['imcAdultosDelgadezIntensa19a59']}</t>
  </si>
  <si>
    <t>${mes4ImcAdultosPorInstitucion[institucion.id]['imcAdultosDelgadezIntensa60ymas']}</t>
  </si>
  <si>
    <t>${mes5ImcAdultosPorInstitucion[institucion.id]['imcAdultosObesidadMorbida19a59']}</t>
  </si>
  <si>
    <t>${mes5ImcAdultosPorInstitucion[institucion.id]['imcAdultosObesidadMorbida60ymas']}</t>
  </si>
  <si>
    <t>${mes5ImcAdultosPorInstitucion[institucion.id]['imcAdultosObesidad19a59']}</t>
  </si>
  <si>
    <t>${mes5ImcAdultosPorInstitucion[institucion.id]['imcAdultosObesidad60ymas']}</t>
  </si>
  <si>
    <t>${mes5ImcAdultosPorInstitucion[institucion.id]['imcAdultosSobrepeso19a59']}</t>
  </si>
  <si>
    <t>${mes5ImcAdultosPorInstitucion[institucion.id]['imcAdultosSobrepeso60ymas']}</t>
  </si>
  <si>
    <t>${mes5ImcAdultosPorInstitucion[institucion.id]['imcAdultosNormal19a59']}</t>
  </si>
  <si>
    <t>${mes5ImcAdultosPorInstitucion[institucion.id]['imcAdultosNormal60ymas']}</t>
  </si>
  <si>
    <t>${mes5ImcAdultosPorInstitucion[institucion.id]['imcAdultosDelgadezLeve19a59']}</t>
  </si>
  <si>
    <t>${mes5ImcAdultosPorInstitucion[institucion.id]['imcAdultosDelgadezLeve60ymas']}</t>
  </si>
  <si>
    <t>${mes5ImcAdultosPorInstitucion[institucion.id]['imcAdultosDelgadezModerada19a59']}</t>
  </si>
  <si>
    <t>${mes5ImcAdultosPorInstitucion[institucion.id]['imcAdultosDelgadezModerada60ymas']}</t>
  </si>
  <si>
    <t>${mes5ImcAdultosPorInstitucion[institucion.id]['imcAdultosDelgadezIntensa19a59']}</t>
  </si>
  <si>
    <t>${mes5ImcAdultosPorInstitucion[institucion.id]['imcAdultosDelgadezIntensa60ymas']}</t>
  </si>
  <si>
    <t>${mes6ImcAdultosPorInstitucion[institucion.id]['imcAdultosObesidadMorbida19a59']}</t>
  </si>
  <si>
    <t>${mes6ImcAdultosPorInstitucion[institucion.id]['imcAdultosObesidadMorbida60ymas']}</t>
  </si>
  <si>
    <t>${mes6ImcAdultosPorInstitucion[institucion.id]['imcAdultosObesidad19a59']}</t>
  </si>
  <si>
    <t>${mes6ImcAdultosPorInstitucion[institucion.id]['imcAdultosObesidad60ymas']}</t>
  </si>
  <si>
    <t>${mes6ImcAdultosPorInstitucion[institucion.id]['imcAdultosSobrepeso19a59']}</t>
  </si>
  <si>
    <t>${mes6ImcAdultosPorInstitucion[institucion.id]['imcAdultosSobrepeso60ymas']}</t>
  </si>
  <si>
    <t>${mes6ImcAdultosPorInstitucion[institucion.id]['imcAdultosNormal19a59']}</t>
  </si>
  <si>
    <t>${mes6ImcAdultosPorInstitucion[institucion.id]['imcAdultosNormal60ymas']}</t>
  </si>
  <si>
    <t>${mes6ImcAdultosPorInstitucion[institucion.id]['imcAdultosDelgadezLeve19a59']}</t>
  </si>
  <si>
    <t>${mes6ImcAdultosPorInstitucion[institucion.id]['imcAdultosDelgadezLeve60ymas']}</t>
  </si>
  <si>
    <t>${mes6ImcAdultosPorInstitucion[institucion.id]['imcAdultosDelgadezModerada19a59']}</t>
  </si>
  <si>
    <t>${mes6ImcAdultosPorInstitucion[institucion.id]['imcAdultosDelgadezModerada60ymas']}</t>
  </si>
  <si>
    <t>${mes6ImcAdultosPorInstitucion[institucion.id]['imcAdultosDelgadezIntensa19a59']}</t>
  </si>
  <si>
    <t>${mes6ImcAdultosPorInstitucion[institucion.id]['imcAdultosDelgadezIntensa60ymas']}</t>
  </si>
  <si>
    <t>${mes7ImcAdultosPorInstitucion[institucion.id]['imcAdultosObesidadMorbida19a59']}</t>
  </si>
  <si>
    <t>${mes7ImcAdultosPorInstitucion[institucion.id]['imcAdultosObesidadMorbida60ymas']}</t>
  </si>
  <si>
    <t>${mes7ImcAdultosPorInstitucion[institucion.id]['imcAdultosObesidad19a59']}</t>
  </si>
  <si>
    <t>${mes7ImcAdultosPorInstitucion[institucion.id]['imcAdultosObesidad60ymas']}</t>
  </si>
  <si>
    <t>${mes7ImcAdultosPorInstitucion[institucion.id]['imcAdultosSobrepeso19a59']}</t>
  </si>
  <si>
    <t>${mes7ImcAdultosPorInstitucion[institucion.id]['imcAdultosSobrepeso60ymas']}</t>
  </si>
  <si>
    <t>${mes7ImcAdultosPorInstitucion[institucion.id]['imcAdultosNormal19a59']}</t>
  </si>
  <si>
    <t>${mes7ImcAdultosPorInstitucion[institucion.id]['imcAdultosNormal60ymas']}</t>
  </si>
  <si>
    <t>${mes7ImcAdultosPorInstitucion[institucion.id]['imcAdultosDelgadezLeve19a59']}</t>
  </si>
  <si>
    <t>${mes7ImcAdultosPorInstitucion[institucion.id]['imcAdultosDelgadezLeve60ymas']}</t>
  </si>
  <si>
    <t>${mes7ImcAdultosPorInstitucion[institucion.id]['imcAdultosDelgadezModerada19a59']}</t>
  </si>
  <si>
    <t>${mes7ImcAdultosPorInstitucion[institucion.id]['imcAdultosDelgadezModerada60ymas']}</t>
  </si>
  <si>
    <t>${mes7ImcAdultosPorInstitucion[institucion.id]['imcAdultosDelgadezIntensa19a59']}</t>
  </si>
  <si>
    <t>${mes7ImcAdultosPorInstitucion[institucion.id]['imcAdultosDelgadezIntensa60ymas']}</t>
  </si>
  <si>
    <t>${mes8ImcAdultosPorInstitucion[institucion.id]['imcAdultosObesidadMorbida19a59']}</t>
  </si>
  <si>
    <t>${mes8ImcAdultosPorInstitucion[institucion.id]['imcAdultosObesidadMorbida60ymas']}</t>
  </si>
  <si>
    <t>${mes8ImcAdultosPorInstitucion[institucion.id]['imcAdultosObesidad19a59']}</t>
  </si>
  <si>
    <t>${mes8ImcAdultosPorInstitucion[institucion.id]['imcAdultosObesidad60ymas']}</t>
  </si>
  <si>
    <t>${mes8ImcAdultosPorInstitucion[institucion.id]['imcAdultosSobrepeso19a59']}</t>
  </si>
  <si>
    <t>${mes8ImcAdultosPorInstitucion[institucion.id]['imcAdultosSobrepeso60ymas']}</t>
  </si>
  <si>
    <t>${mes8ImcAdultosPorInstitucion[institucion.id]['imcAdultosNormal19a59']}</t>
  </si>
  <si>
    <t>${mes8ImcAdultosPorInstitucion[institucion.id]['imcAdultosNormal60ymas']}</t>
  </si>
  <si>
    <t>${mes8ImcAdultosPorInstitucion[institucion.id]['imcAdultosDelgadezLeve19a59']}</t>
  </si>
  <si>
    <t>${mes8ImcAdultosPorInstitucion[institucion.id]['imcAdultosDelgadezLeve60ymas']}</t>
  </si>
  <si>
    <t>${mes8ImcAdultosPorInstitucion[institucion.id]['imcAdultosDelgadezModerada19a59']}</t>
  </si>
  <si>
    <t>${mes8ImcAdultosPorInstitucion[institucion.id]['imcAdultosDelgadezModerada60ymas']}</t>
  </si>
  <si>
    <t>${mes8ImcAdultosPorInstitucion[institucion.id]['imcAdultosDelgadezIntensa19a59']}</t>
  </si>
  <si>
    <t>${mes8ImcAdultosPorInstitucion[institucion.id]['imcAdultosDelgadezIntensa60ymas']}</t>
  </si>
  <si>
    <t>${mes9ImcAdultosPorInstitucion[institucion.id]['imcAdultosObesidadMorbida19a59']}</t>
  </si>
  <si>
    <t>${mes9ImcAdultosPorInstitucion[institucion.id]['imcAdultosObesidadMorbida60ymas']}</t>
  </si>
  <si>
    <t>${mes9ImcAdultosPorInstitucion[institucion.id]['imcAdultosObesidad19a59']}</t>
  </si>
  <si>
    <t>${mes9ImcAdultosPorInstitucion[institucion.id]['imcAdultosObesidad60ymas']}</t>
  </si>
  <si>
    <t>${mes9ImcAdultosPorInstitucion[institucion.id]['imcAdultosSobrepeso19a59']}</t>
  </si>
  <si>
    <t>${mes9ImcAdultosPorInstitucion[institucion.id]['imcAdultosSobrepeso60ymas']}</t>
  </si>
  <si>
    <t>${mes9ImcAdultosPorInstitucion[institucion.id]['imcAdultosNormal19a59']}</t>
  </si>
  <si>
    <t>${mes9ImcAdultosPorInstitucion[institucion.id]['imcAdultosNormal60ymas']}</t>
  </si>
  <si>
    <t>${mes9ImcAdultosPorInstitucion[institucion.id]['imcAdultosDelgadezLeve19a59']}</t>
  </si>
  <si>
    <t>${mes9ImcAdultosPorInstitucion[institucion.id]['imcAdultosDelgadezLeve60ymas']}</t>
  </si>
  <si>
    <t>${mes9ImcAdultosPorInstitucion[institucion.id]['imcAdultosDelgadezModerada19a59']}</t>
  </si>
  <si>
    <t>${mes9ImcAdultosPorInstitucion[institucion.id]['imcAdultosDelgadezModerada60ymas']}</t>
  </si>
  <si>
    <t>${mes9ImcAdultosPorInstitucion[institucion.id]['imcAdultosDelgadezIntensa19a59']}</t>
  </si>
  <si>
    <t>${mes9ImcAdultosPorInstitucion[institucion.id]['imcAdultosDelgadezIntensa60ymas']}</t>
  </si>
  <si>
    <t>${mes10ImcAdultosPorInstitucion[institucion.id]['imcAdultosObesidadMorbida19a59']}</t>
  </si>
  <si>
    <t>${mes10ImcAdultosPorInstitucion[institucion.id]['imcAdultosObesidadMorbida60ymas']}</t>
  </si>
  <si>
    <t>${mes10ImcAdultosPorInstitucion[institucion.id]['imcAdultosObesidad19a59']}</t>
  </si>
  <si>
    <t>${mes10ImcAdultosPorInstitucion[institucion.id]['imcAdultosObesidad60ymas']}</t>
  </si>
  <si>
    <t>${mes10ImcAdultosPorInstitucion[institucion.id]['imcAdultosSobrepeso19a59']}</t>
  </si>
  <si>
    <t>${mes10ImcAdultosPorInstitucion[institucion.id]['imcAdultosSobrepeso60ymas']}</t>
  </si>
  <si>
    <t>${mes10ImcAdultosPorInstitucion[institucion.id]['imcAdultosNormal19a59']}</t>
  </si>
  <si>
    <t>${mes10ImcAdultosPorInstitucion[institucion.id]['imcAdultosNormal60ymas']}</t>
  </si>
  <si>
    <t>${mes10ImcAdultosPorInstitucion[institucion.id]['imcAdultosDelgadezLeve19a59']}</t>
  </si>
  <si>
    <t>${mes10ImcAdultosPorInstitucion[institucion.id]['imcAdultosDelgadezLeve60ymas']}</t>
  </si>
  <si>
    <t>${mes10ImcAdultosPorInstitucion[institucion.id]['imcAdultosDelgadezModerada19a59']}</t>
  </si>
  <si>
    <t>${mes10ImcAdultosPorInstitucion[institucion.id]['imcAdultosDelgadezModerada60ymas']}</t>
  </si>
  <si>
    <t>${mes10ImcAdultosPorInstitucion[institucion.id]['imcAdultosDelgadezIntensa19a59']}</t>
  </si>
  <si>
    <t>${mes10ImcAdultosPorInstitucion[institucion.id]['imcAdultosDelgadezIntensa60ymas']}</t>
  </si>
  <si>
    <t>${mes11ImcAdultosPorInstitucion[institucion.id]['imcAdultosObesidadMorbida19a59']}</t>
  </si>
  <si>
    <t>${mes11ImcAdultosPorInstitucion[institucion.id]['imcAdultosObesidadMorbida60ymas']}</t>
  </si>
  <si>
    <t>${mes11ImcAdultosPorInstitucion[institucion.id]['imcAdultosObesidad19a59']}</t>
  </si>
  <si>
    <t>${mes11ImcAdultosPorInstitucion[institucion.id]['imcAdultosObesidad60ymas']}</t>
  </si>
  <si>
    <t>${mes11ImcAdultosPorInstitucion[institucion.id]['imcAdultosSobrepeso19a59']}</t>
  </si>
  <si>
    <t>${mes11ImcAdultosPorInstitucion[institucion.id]['imcAdultosSobrepeso60ymas']}</t>
  </si>
  <si>
    <t>${mes11ImcAdultosPorInstitucion[institucion.id]['imcAdultosNormal19a59']}</t>
  </si>
  <si>
    <t>${mes11ImcAdultosPorInstitucion[institucion.id]['imcAdultosNormal60ymas']}</t>
  </si>
  <si>
    <t>${mes11ImcAdultosPorInstitucion[institucion.id]['imcAdultosDelgadezLeve19a59']}</t>
  </si>
  <si>
    <t>${mes11ImcAdultosPorInstitucion[institucion.id]['imcAdultosDelgadezLeve60ymas']}</t>
  </si>
  <si>
    <t>${mes11ImcAdultosPorInstitucion[institucion.id]['imcAdultosDelgadezModerada19a59']}</t>
  </si>
  <si>
    <t>${mes11ImcAdultosPorInstitucion[institucion.id]['imcAdultosDelgadezModerada60ymas']}</t>
  </si>
  <si>
    <t>${mes11ImcAdultosPorInstitucion[institucion.id]['imcAdultosDelgadezIntensa19a59']}</t>
  </si>
  <si>
    <t>${mes11ImcAdultosPorInstitucion[institucion.id]['imcAdultosDelgadezIntensa60ymas']}</t>
  </si>
  <si>
    <t>${mes12ImcAdultosPorInstitucion[institucion.id]['imcAdultosObesidadMorbida19a59']}</t>
  </si>
  <si>
    <t>${mes12ImcAdultosPorInstitucion[institucion.id]['imcAdultosObesidadMorbida60ymas']}</t>
  </si>
  <si>
    <t>${mes12ImcAdultosPorInstitucion[institucion.id]['imcAdultosObesidad19a59']}</t>
  </si>
  <si>
    <t>${mes12ImcAdultosPorInstitucion[institucion.id]['imcAdultosObesidad60ymas']}</t>
  </si>
  <si>
    <t>${mes12ImcAdultosPorInstitucion[institucion.id]['imcAdultosSobrepeso19a59']}</t>
  </si>
  <si>
    <t>${mes12ImcAdultosPorInstitucion[institucion.id]['imcAdultosSobrepeso60ymas']}</t>
  </si>
  <si>
    <t>${mes12ImcAdultosPorInstitucion[institucion.id]['imcAdultosNormal19a59']}</t>
  </si>
  <si>
    <t>${mes12ImcAdultosPorInstitucion[institucion.id]['imcAdultosNormal60ymas']}</t>
  </si>
  <si>
    <t>${mes12ImcAdultosPorInstitucion[institucion.id]['imcAdultosDelgadezLeve19a59']}</t>
  </si>
  <si>
    <t>${mes12ImcAdultosPorInstitucion[institucion.id]['imcAdultosDelgadezLeve60ymas']}</t>
  </si>
  <si>
    <t>${mes12ImcAdultosPorInstitucion[institucion.id]['imcAdultosDelgadezModerada19a59']}</t>
  </si>
  <si>
    <t>${mes12ImcAdultosPorInstitucion[institucion.id]['imcAdultosDelgadezModerada60ymas']}</t>
  </si>
  <si>
    <t>${mes12ImcAdultosPorInstitucion[institucion.id]['imcAdultosDelgadezIntensa19a59']}</t>
  </si>
  <si>
    <t>${mes12ImcAdultosPorInstitucion[institucion.id]['imcAdultosDelgadezIntensa60ymas']}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</si>
</sst>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5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  <font>
      <sz val="16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9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27" fillId="5" borderId="37" xfId="0" applyFont="1" applyFill="1" applyBorder="1" applyAlignment="1">
      <alignment horizontal="center" vertical="center" wrapText="1"/>
    </xf>
    <xf numFmtId="0" fontId="9" fillId="30" borderId="145" xfId="0" applyFont="1" applyFill="1" applyBorder="1" applyAlignment="1">
      <alignment horizontal="center" vertical="center"/>
    </xf>
    <xf numFmtId="0" fontId="21" fillId="5" borderId="143" xfId="0" applyFont="1" applyFill="1" applyBorder="1" applyAlignment="1">
      <alignment horizontal="center" vertical="center" wrapText="1"/>
    </xf>
    <xf numFmtId="0" fontId="15" fillId="5" borderId="149" xfId="0" applyFont="1" applyFill="1" applyBorder="1" applyAlignment="1">
      <alignment horizontal="center" vertical="center" wrapText="1"/>
    </xf>
    <xf numFmtId="0" fontId="7" fillId="5" borderId="45" xfId="0" applyFont="1" applyFill="1" applyBorder="1" applyAlignment="1">
      <alignment horizontal="center" vertical="center" wrapText="1"/>
    </xf>
    <xf numFmtId="0" fontId="21" fillId="5" borderId="145" xfId="0" applyFont="1" applyFill="1" applyBorder="1" applyAlignment="1">
      <alignment horizontal="center" vertical="center" wrapText="1"/>
    </xf>
    <xf numFmtId="0" fontId="21" fillId="5" borderId="162" xfId="0" applyFont="1" applyFill="1" applyBorder="1" applyAlignment="1">
      <alignment horizontal="center" vertical="center" wrapText="1"/>
    </xf>
    <xf numFmtId="0" fontId="6" fillId="5" borderId="145" xfId="0" applyFont="1" applyFill="1" applyBorder="1" applyAlignment="1">
      <alignment horizontal="center" vertical="center" wrapText="1"/>
    </xf>
    <xf numFmtId="0" fontId="21" fillId="5" borderId="144" xfId="0" applyFont="1" applyFill="1" applyBorder="1" applyAlignment="1">
      <alignment horizontal="center" vertical="center" wrapText="1"/>
    </xf>
    <xf numFmtId="0" fontId="21" fillId="5" borderId="142" xfId="0" applyFont="1" applyFill="1" applyBorder="1" applyAlignment="1">
      <alignment horizontal="center" vertical="center" wrapText="1"/>
    </xf>
    <xf numFmtId="0" fontId="21" fillId="5" borderId="139" xfId="0" applyFont="1" applyFill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5" borderId="139" xfId="0" applyFont="1" applyFill="1" applyBorder="1" applyAlignment="1">
      <alignment horizontal="center" vertical="center" wrapText="1"/>
    </xf>
    <xf numFmtId="0" fontId="6" fillId="5" borderId="142" xfId="0" applyFont="1" applyFill="1" applyBorder="1" applyAlignment="1">
      <alignment horizontal="center" vertical="center" wrapText="1"/>
    </xf>
    <xf numFmtId="0" fontId="21" fillId="5" borderId="141" xfId="0" applyFont="1" applyFill="1" applyBorder="1" applyAlignment="1">
      <alignment horizontal="center" vertical="center" wrapText="1"/>
    </xf>
    <xf numFmtId="0" fontId="2" fillId="5" borderId="45" xfId="0" applyFont="1" applyFill="1" applyBorder="1" applyAlignment="1">
      <alignment horizontal="center" vertical="center" wrapText="1"/>
    </xf>
    <xf numFmtId="0" fontId="7" fillId="5" borderId="116" xfId="0" applyFont="1" applyFill="1" applyBorder="1" applyAlignment="1">
      <alignment horizontal="center" vertical="center" wrapText="1"/>
    </xf>
    <xf numFmtId="0" fontId="7" fillId="5" borderId="37" xfId="0" applyFont="1" applyFill="1" applyBorder="1" applyAlignment="1">
      <alignment horizontal="center" vertical="center" wrapText="1"/>
    </xf>
    <xf numFmtId="0" fontId="21" fillId="6" borderId="149" xfId="0" applyFont="1" applyFill="1" applyBorder="1" applyAlignment="1">
      <alignment horizontal="center" vertical="center" wrapText="1"/>
    </xf>
    <xf numFmtId="0" fontId="24" fillId="5" borderId="37" xfId="0" applyFont="1" applyFill="1" applyBorder="1" applyAlignment="1">
      <alignment horizontal="center" vertical="center"/>
    </xf>
    <xf numFmtId="0" fontId="34" fillId="0" borderId="126" xfId="0" applyFont="1" applyBorder="1" applyAlignment="1">
      <alignment horizontal="center" vertical="center"/>
    </xf>
    <xf numFmtId="0" fontId="6" fillId="5" borderId="162" xfId="0" applyFont="1" applyFill="1" applyBorder="1" applyAlignment="1">
      <alignment horizontal="center" vertical="center" wrapText="1"/>
    </xf>
    <xf numFmtId="0" fontId="6" fillId="5" borderId="143" xfId="0" applyFont="1" applyFill="1" applyBorder="1" applyAlignment="1">
      <alignment horizontal="center" vertical="center" wrapText="1"/>
    </xf>
    <xf numFmtId="0" fontId="7" fillId="18" borderId="162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11" fillId="3" borderId="145" xfId="0" applyFont="1" applyFill="1" applyBorder="1" applyAlignment="1">
      <alignment horizontal="center" vertical="center" wrapText="1"/>
    </xf>
    <xf numFmtId="0" fontId="84" fillId="0" borderId="145" xfId="0" applyFont="1" applyBorder="1"/>
    <xf numFmtId="0" fontId="9" fillId="6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12" fillId="0" borderId="4" xfId="0" applyFont="1" applyBorder="1"/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22" fillId="6" borderId="44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16" fillId="5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26" xfId="0" applyFont="1" applyBorder="1"/>
    <xf numFmtId="0" fontId="17" fillId="5" borderId="2" xfId="0" applyFont="1" applyFill="1" applyBorder="1" applyAlignment="1">
      <alignment horizontal="center" wrapText="1"/>
    </xf>
    <xf numFmtId="0" fontId="16" fillId="5" borderId="109" xfId="0" applyFont="1" applyFill="1" applyBorder="1" applyAlignment="1">
      <alignment horizontal="center" vertical="center" wrapText="1"/>
    </xf>
    <xf numFmtId="0" fontId="12" fillId="0" borderId="109" xfId="0" applyFont="1" applyBorder="1"/>
    <xf numFmtId="0" fontId="16" fillId="5" borderId="73" xfId="0" applyFont="1" applyFill="1" applyBorder="1" applyAlignment="1">
      <alignment horizontal="center" vertical="center" wrapText="1"/>
    </xf>
    <xf numFmtId="0" fontId="17" fillId="5" borderId="73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16" fillId="5" borderId="72" xfId="0" applyFont="1" applyFill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center" vertical="center" wrapText="1"/>
    </xf>
    <xf numFmtId="0" fontId="21" fillId="5" borderId="103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9" fillId="6" borderId="44" xfId="0" applyFont="1" applyFill="1" applyBorder="1" applyAlignment="1">
      <alignment horizontal="center" vertical="center" textRotation="255" wrapText="1"/>
    </xf>
    <xf numFmtId="0" fontId="6" fillId="6" borderId="9" xfId="0" applyFont="1" applyFill="1" applyBorder="1" applyAlignment="1">
      <alignment horizontal="center" vertical="center" wrapText="1"/>
    </xf>
    <xf numFmtId="0" fontId="9" fillId="6" borderId="72" xfId="0" applyFont="1" applyFill="1" applyBorder="1" applyAlignment="1">
      <alignment horizontal="center" vertical="center" wrapText="1"/>
    </xf>
    <xf numFmtId="0" fontId="45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53" xfId="0" applyFont="1" applyBorder="1"/>
    <xf numFmtId="0" fontId="12" fillId="0" borderId="54" xfId="0" applyFont="1" applyBorder="1"/>
    <xf numFmtId="0" fontId="9" fillId="6" borderId="44" xfId="0" applyFont="1" applyFill="1" applyBorder="1" applyAlignment="1">
      <alignment horizontal="center" vertical="center" wrapText="1"/>
    </xf>
    <xf numFmtId="0" fontId="27" fillId="5" borderId="109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textRotation="255"/>
    </xf>
    <xf numFmtId="0" fontId="12" fillId="0" borderId="13" xfId="0" applyFont="1" applyBorder="1"/>
    <xf numFmtId="0" fontId="17" fillId="5" borderId="2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12" fillId="0" borderId="25" xfId="0" applyFont="1" applyBorder="1"/>
    <xf numFmtId="0" fontId="12" fillId="0" borderId="20" xfId="0" applyFont="1" applyBorder="1"/>
    <xf numFmtId="0" fontId="22" fillId="6" borderId="8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9" xfId="0" applyFont="1" applyBorder="1"/>
    <xf numFmtId="0" fontId="17" fillId="5" borderId="9" xfId="0" applyFont="1" applyFill="1" applyBorder="1" applyAlignment="1">
      <alignment horizontal="center" vertical="center" wrapText="1"/>
    </xf>
    <xf numFmtId="0" fontId="3" fillId="10" borderId="56" xfId="0" applyFont="1" applyFill="1" applyBorder="1" applyAlignment="1">
      <alignment horizontal="center" vertical="center" textRotation="255"/>
    </xf>
    <xf numFmtId="0" fontId="12" fillId="0" borderId="67" xfId="0" applyFont="1" applyBorder="1"/>
    <xf numFmtId="0" fontId="29" fillId="11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5" borderId="46" xfId="0" applyFont="1" applyFill="1" applyBorder="1" applyAlignment="1">
      <alignment horizontal="center" vertical="center" textRotation="255"/>
    </xf>
    <xf numFmtId="0" fontId="29" fillId="12" borderId="56" xfId="0" applyFont="1" applyFill="1" applyBorder="1" applyAlignment="1">
      <alignment horizontal="center" vertical="center" textRotation="255" wrapText="1"/>
    </xf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40" fillId="0" borderId="0" xfId="0" applyFont="1" applyAlignment="1">
      <alignment horizontal="center"/>
    </xf>
    <xf numFmtId="0" fontId="0" fillId="0" borderId="0" xfId="0"/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12" fillId="0" borderId="75" xfId="0" applyFont="1" applyBorder="1"/>
    <xf numFmtId="0" fontId="3" fillId="16" borderId="59" xfId="0" applyFont="1" applyFill="1" applyBorder="1" applyAlignment="1">
      <alignment horizontal="center" vertical="center" textRotation="255" wrapText="1"/>
    </xf>
    <xf numFmtId="0" fontId="12" fillId="0" borderId="76" xfId="0" applyFont="1" applyBorder="1"/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wrapText="1"/>
    </xf>
    <xf numFmtId="0" fontId="22" fillId="6" borderId="46" xfId="0" applyFont="1" applyFill="1" applyBorder="1" applyAlignment="1">
      <alignment horizontal="center" vertical="center" wrapText="1"/>
    </xf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2" fillId="0" borderId="49" xfId="0" applyFont="1" applyBorder="1"/>
    <xf numFmtId="0" fontId="9" fillId="6" borderId="46" xfId="0" applyFont="1" applyFill="1" applyBorder="1" applyAlignment="1">
      <alignment horizontal="center" vertical="center" textRotation="255" wrapText="1"/>
    </xf>
    <xf numFmtId="0" fontId="21" fillId="5" borderId="44" xfId="0" applyFont="1" applyFill="1" applyBorder="1" applyAlignment="1">
      <alignment horizontal="center" vertical="center" wrapText="1"/>
    </xf>
    <xf numFmtId="0" fontId="9" fillId="6" borderId="110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12" fillId="0" borderId="5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51" xfId="0" applyFont="1" applyBorder="1"/>
    <xf numFmtId="0" fontId="12" fillId="0" borderId="138" xfId="0" applyFont="1" applyBorder="1"/>
    <xf numFmtId="0" fontId="13" fillId="5" borderId="2" xfId="0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 wrapText="1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12" fillId="0" borderId="45" xfId="0" applyFont="1" applyBorder="1"/>
    <xf numFmtId="0" fontId="11" fillId="4" borderId="137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7" fillId="6" borderId="44" xfId="0" applyFont="1" applyFill="1" applyBorder="1" applyAlignment="1">
      <alignment horizontal="center" vertical="center" wrapText="1"/>
    </xf>
    <xf numFmtId="0" fontId="20" fillId="5" borderId="44" xfId="0" applyFont="1" applyFill="1" applyBorder="1" applyAlignment="1">
      <alignment horizontal="center" vertical="center" wrapText="1"/>
    </xf>
    <xf numFmtId="0" fontId="16" fillId="5" borderId="45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11" fillId="7" borderId="117" xfId="0" applyFont="1" applyFill="1" applyBorder="1" applyAlignment="1">
      <alignment horizontal="center" vertical="center" wrapText="1"/>
    </xf>
    <xf numFmtId="0" fontId="11" fillId="8" borderId="117" xfId="0" applyFont="1" applyFill="1" applyBorder="1" applyAlignment="1">
      <alignment horizontal="center" vertical="center" wrapText="1"/>
    </xf>
    <xf numFmtId="0" fontId="26" fillId="28" borderId="41" xfId="0" applyFont="1" applyFill="1" applyBorder="1" applyAlignment="1">
      <alignment horizontal="center" vertical="center" textRotation="255"/>
    </xf>
    <xf numFmtId="0" fontId="12" fillId="29" borderId="56" xfId="0" applyFont="1" applyFill="1" applyBorder="1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2" fillId="0" borderId="136" xfId="0" applyFont="1" applyBorder="1"/>
    <xf numFmtId="0" fontId="11" fillId="3" borderId="8" xfId="0" applyFont="1" applyFill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6" fillId="6" borderId="72" xfId="0" applyFont="1" applyFill="1" applyBorder="1" applyAlignment="1">
      <alignment horizontal="center" vertical="center" wrapText="1"/>
    </xf>
    <xf numFmtId="0" fontId="22" fillId="5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12" fillId="0" borderId="72" xfId="0" applyFont="1" applyBorder="1"/>
    <xf numFmtId="0" fontId="11" fillId="8" borderId="145" xfId="0" applyFont="1" applyFill="1" applyBorder="1" applyAlignment="1">
      <alignment horizontal="center" vertical="center" wrapText="1"/>
    </xf>
    <xf numFmtId="0" fontId="18" fillId="5" borderId="8" xfId="0" applyFont="1" applyFill="1" applyBorder="1" applyAlignment="1">
      <alignment horizontal="center" vertical="center" wrapText="1"/>
    </xf>
    <xf numFmtId="0" fontId="64" fillId="23" borderId="72" xfId="0" applyFont="1" applyFill="1" applyBorder="1" applyAlignment="1">
      <alignment horizontal="center"/>
    </xf>
    <xf numFmtId="0" fontId="69" fillId="24" borderId="110" xfId="0" applyFont="1" applyFill="1" applyBorder="1" applyAlignment="1">
      <alignment horizontal="center" vertical="center" wrapText="1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14" fillId="22" borderId="17" xfId="0" applyFont="1" applyFill="1" applyBorder="1" applyAlignment="1">
      <alignment horizontal="center"/>
    </xf>
    <xf numFmtId="0" fontId="12" fillId="23" borderId="15" xfId="0" applyFont="1" applyFill="1" applyBorder="1"/>
    <xf numFmtId="0" fontId="12" fillId="23" borderId="117" xfId="0" applyFont="1" applyFill="1" applyBorder="1"/>
    <xf numFmtId="0" fontId="69" fillId="24" borderId="45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14" fillId="22" borderId="14" xfId="0" applyFont="1" applyFill="1" applyBorder="1" applyAlignment="1">
      <alignment horizontal="center"/>
    </xf>
    <xf numFmtId="0" fontId="69" fillId="24" borderId="44" xfId="0" applyFont="1" applyFill="1" applyBorder="1" applyAlignment="1">
      <alignment horizontal="center" vertical="center" wrapText="1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3" fillId="0" borderId="0" xfId="0" applyFont="1" applyAlignment="1">
      <alignment horizontal="left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16" fillId="5" borderId="117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12" fillId="0" borderId="93" xfId="0" applyFont="1" applyBorder="1"/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72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6" borderId="110" xfId="0" applyFont="1" applyFill="1" applyBorder="1" applyAlignment="1">
      <alignment horizontal="center" vertical="center" wrapText="1"/>
    </xf>
    <xf numFmtId="0" fontId="27" fillId="5" borderId="72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27" fillId="5" borderId="2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wrapText="1"/>
    </xf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7" xfId="0" applyFont="1" applyFill="1" applyBorder="1"/>
    <xf numFmtId="0" fontId="12" fillId="29" borderId="66" xfId="0" applyFont="1" applyFill="1" applyBorder="1"/>
    <xf numFmtId="0" fontId="15" fillId="5" borderId="65" xfId="0" applyFont="1" applyFill="1" applyBorder="1" applyAlignment="1">
      <alignment horizontal="center" vertical="center" wrapText="1"/>
    </xf>
    <xf numFmtId="0" fontId="12" fillId="29" borderId="74" xfId="0" applyFont="1" applyFill="1" applyBorder="1"/>
    <xf numFmtId="0" fontId="27" fillId="5" borderId="12" xfId="0" applyFont="1" applyFill="1" applyBorder="1" applyAlignment="1">
      <alignment horizontal="center" vertical="center" wrapText="1"/>
    </xf>
    <xf numFmtId="0" fontId="11" fillId="7" borderId="144" xfId="0" applyFont="1" applyFill="1" applyBorder="1" applyAlignment="1">
      <alignment horizontal="center" vertical="center" wrapText="1"/>
    </xf>
    <xf numFmtId="0" fontId="11" fillId="7" borderId="145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16" fillId="5" borderId="103" xfId="0" applyFont="1" applyFill="1" applyBorder="1" applyAlignment="1">
      <alignment horizontal="center" vertical="center" wrapText="1"/>
    </xf>
    <xf numFmtId="0" fontId="11" fillId="8" borderId="144" xfId="0" applyFont="1" applyFill="1" applyBorder="1" applyAlignment="1">
      <alignment horizontal="center" vertical="center" wrapText="1"/>
    </xf>
    <xf numFmtId="0" fontId="20" fillId="5" borderId="103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  <xf numFmtId="0" fontId="23" fillId="6" borderId="44" xfId="0" applyFont="1" applyFill="1" applyBorder="1" applyAlignment="1">
      <alignment horizontal="center" vertical="center" wrapText="1"/>
    </xf>
    <xf numFmtId="0" fontId="13" fillId="4" borderId="137" xfId="0" applyFont="1" applyFill="1" applyBorder="1" applyAlignment="1">
      <alignment horizontal="center" vertical="center" textRotation="255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11" fillId="3" borderId="144" xfId="0" applyFont="1" applyFill="1" applyBorder="1" applyAlignment="1">
      <alignment horizontal="center" vertical="center" wrapText="1"/>
    </xf>
    <xf numFmtId="0" fontId="13" fillId="3" borderId="72" xfId="0" applyFont="1" applyFill="1" applyBorder="1" applyAlignment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3" fillId="5" borderId="116" xfId="0" applyFont="1" applyFill="1" applyBorder="1" applyAlignment="1">
      <alignment horizontal="center" vertical="center" textRotation="255"/>
    </xf>
    <xf numFmtId="0" fontId="12" fillId="0" borderId="163" xfId="0" applyFont="1" applyBorder="1"/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11" fillId="3" borderId="9" xfId="0" applyFont="1" applyFill="1" applyBorder="1" applyAlignment="1">
      <alignment horizontal="center" vertical="center" wrapText="1"/>
    </xf>
    <xf numFmtId="0" fontId="16" fillId="5" borderId="3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9" fillId="5" borderId="1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1" fillId="8" borderId="17" xfId="0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1" fillId="3" borderId="5" xfId="0" applyFont="1" applyFill="1" applyBorder="1" applyAlignment="1">
      <alignment horizontal="center" vertical="center" wrapText="1"/>
    </xf>
    <xf numFmtId="0" fontId="12" fillId="0" borderId="23" xfId="0" applyFont="1" applyBorder="1"/>
    <xf numFmtId="0" fontId="12" fillId="0" borderId="18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28" fillId="3" borderId="9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267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0A2DE4C2-8C97-4778-A6A6-6AA6AA11D8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70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296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0619FEA-C2E4-42DD-9CB0-85A3FF60A4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263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325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9F1ACA50-8B0E-4396-9FEC-5094CAAB31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4282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5CF29781-5D19-44CA-B225-2F71EB7C80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96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E3A7461A-ED93-45E6-9DF8-7463BF6880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2429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1DF345A3-A7E9-4A84-80CE-5DBD96956B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2263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037D318E-E9D9-4D38-8D76-9B318E884C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0882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2E7A0DC1-3EBB-411E-BA77-1E4463E35A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071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9C94087E-E8DB-469A-ACB7-90C7CD1ADF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548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C3D0E617-037A-41F8-A312-23CE291B93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183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BBD80015-4368-4DC7-8643-3166F75E59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166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7" name="image1.png">
          <a:extLst>
            <a:ext uri="{FF2B5EF4-FFF2-40B4-BE49-F238E27FC236}">
              <a16:creationId xmlns:a16="http://schemas.microsoft.com/office/drawing/2014/main" id="{B884E243-AABF-4A41-9C02-BBD0C72770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1501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zoomScaleNormal="100" workbookViewId="0">
      <pane xSplit="1" topLeftCell="MU1" activePane="topRight" state="frozen"/>
      <selection pane="topRight" activeCell="LI15" sqref="LI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4"/>
      <c r="N1" s="394"/>
      <c r="O1" s="394"/>
      <c r="P1" s="394"/>
      <c r="Q1" s="394"/>
      <c r="R1" s="394"/>
      <c r="S1" s="394"/>
      <c r="T1" s="394"/>
      <c r="U1" s="394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1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1"/>
      <c r="BV1" s="394"/>
      <c r="BW1" s="394"/>
      <c r="BX1" s="394"/>
      <c r="BY1" s="394"/>
      <c r="BZ1" s="1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4"/>
      <c r="DG1" s="394"/>
      <c r="DH1" s="394"/>
      <c r="DI1" s="394"/>
      <c r="DJ1" s="394"/>
      <c r="DK1" s="394"/>
      <c r="DL1" s="394"/>
      <c r="DM1" s="394"/>
      <c r="DN1" s="394"/>
      <c r="DO1" s="2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4"/>
      <c r="ER1" s="394"/>
      <c r="ES1" s="394"/>
      <c r="ET1" s="394"/>
      <c r="EU1" s="394"/>
      <c r="EV1" s="394"/>
      <c r="EW1" s="394"/>
      <c r="EX1" s="394"/>
      <c r="EY1" s="394"/>
      <c r="EZ1" s="394"/>
      <c r="FA1" s="394"/>
      <c r="FB1" s="394"/>
      <c r="FC1" s="394"/>
      <c r="FD1" s="394"/>
      <c r="FE1" s="394"/>
      <c r="FF1" s="394"/>
      <c r="FG1" s="394"/>
      <c r="FH1" s="2"/>
      <c r="FI1" s="394"/>
      <c r="FJ1" s="394"/>
      <c r="FK1" s="394"/>
      <c r="FL1" s="394"/>
      <c r="FM1" s="394"/>
      <c r="FN1" s="394"/>
      <c r="FO1" s="394"/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394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2"/>
      <c r="HB1" s="394"/>
      <c r="HC1" s="394"/>
      <c r="HD1" s="394"/>
      <c r="HE1" s="394"/>
      <c r="HF1" s="394"/>
      <c r="HG1" s="394"/>
      <c r="HH1" s="394"/>
      <c r="HI1" s="394"/>
      <c r="HJ1" s="394"/>
      <c r="HK1" s="394"/>
      <c r="HL1" s="394"/>
      <c r="HM1" s="394"/>
      <c r="HN1" s="394"/>
      <c r="HO1" s="394"/>
      <c r="HP1" s="394"/>
      <c r="HQ1" s="394"/>
      <c r="HR1" s="394"/>
      <c r="HS1" s="394"/>
      <c r="HT1" s="394"/>
      <c r="HU1" s="394"/>
      <c r="HV1" s="394"/>
      <c r="HW1" s="394"/>
      <c r="HX1" s="394"/>
      <c r="HY1" s="394"/>
      <c r="HZ1" s="394"/>
      <c r="IA1" s="394"/>
      <c r="IB1" s="394"/>
      <c r="IC1" s="394"/>
      <c r="ID1" s="2"/>
      <c r="IE1" s="394"/>
      <c r="IF1" s="394"/>
      <c r="IG1" s="394"/>
      <c r="IH1" s="394"/>
      <c r="II1" s="394"/>
      <c r="IJ1" s="394"/>
      <c r="IK1" s="394"/>
      <c r="IL1" s="394"/>
      <c r="IM1" s="394"/>
      <c r="IN1" s="394"/>
      <c r="IO1" s="394"/>
      <c r="IP1" s="394"/>
      <c r="IQ1" s="394"/>
      <c r="IR1" s="394"/>
      <c r="IS1" s="394"/>
      <c r="IT1" s="394"/>
      <c r="IU1" s="394"/>
      <c r="IV1" s="394"/>
      <c r="IW1" s="394"/>
      <c r="IX1" s="394"/>
      <c r="IY1" s="394"/>
      <c r="IZ1" s="394"/>
      <c r="JA1" s="394"/>
      <c r="JB1" s="394"/>
      <c r="JC1" s="394"/>
      <c r="JD1" s="394"/>
      <c r="JE1" s="394"/>
      <c r="JF1" s="394"/>
      <c r="JG1" s="2"/>
      <c r="JH1" s="394"/>
      <c r="JI1" s="394"/>
      <c r="JJ1" s="394"/>
      <c r="JK1" s="394"/>
      <c r="JL1" s="394"/>
      <c r="JM1" s="394"/>
      <c r="JN1" s="394"/>
      <c r="JO1" s="394"/>
      <c r="JP1" s="394"/>
      <c r="JQ1" s="394"/>
      <c r="JR1" s="394"/>
      <c r="JS1" s="394"/>
      <c r="JT1" s="394"/>
      <c r="JU1" s="394"/>
      <c r="JV1" s="394"/>
      <c r="JW1" s="394"/>
      <c r="JX1" s="394"/>
      <c r="JY1" s="394"/>
      <c r="JZ1" s="394"/>
      <c r="KA1" s="394"/>
      <c r="KB1" s="394"/>
      <c r="KC1" s="394"/>
      <c r="KD1" s="394"/>
      <c r="KE1" s="394"/>
      <c r="KF1" s="394"/>
      <c r="KG1" s="394"/>
      <c r="KH1" s="394"/>
      <c r="KI1" s="394"/>
      <c r="KJ1" s="2"/>
      <c r="KK1" s="394"/>
      <c r="KL1" s="394"/>
      <c r="KM1" s="394"/>
      <c r="KN1" s="394"/>
      <c r="KO1" s="394"/>
      <c r="KP1" s="394"/>
      <c r="KQ1" s="394"/>
      <c r="KR1" s="394"/>
      <c r="KS1" s="394"/>
      <c r="KT1" s="394"/>
      <c r="KU1" s="394"/>
      <c r="KV1" s="394"/>
      <c r="KW1" s="394"/>
      <c r="KX1" s="394"/>
      <c r="KY1" s="394"/>
      <c r="KZ1" s="394"/>
      <c r="LA1" s="394"/>
      <c r="LB1" s="394"/>
      <c r="LC1" s="394"/>
      <c r="LD1" s="394"/>
      <c r="LE1" s="394"/>
      <c r="LF1" s="394"/>
      <c r="LG1" s="394"/>
      <c r="LH1" s="394"/>
      <c r="LI1" s="394"/>
      <c r="LJ1" s="394"/>
      <c r="LK1" s="394"/>
      <c r="LL1" s="394"/>
      <c r="LM1" s="2"/>
      <c r="LN1" s="394"/>
      <c r="LO1" s="394"/>
      <c r="LP1" s="394"/>
      <c r="LQ1" s="394"/>
      <c r="LR1" s="394"/>
      <c r="LS1" s="394"/>
      <c r="LT1" s="394"/>
      <c r="LU1" s="394"/>
      <c r="LV1" s="394"/>
      <c r="LW1" s="394"/>
      <c r="LX1" s="394"/>
      <c r="LY1" s="394"/>
      <c r="LZ1" s="394"/>
      <c r="MA1" s="394"/>
      <c r="MB1" s="394"/>
      <c r="MC1" s="394"/>
      <c r="MD1" s="394"/>
      <c r="ME1" s="394"/>
      <c r="MF1" s="394"/>
      <c r="MG1" s="394"/>
      <c r="MH1" s="394"/>
      <c r="MI1" s="394"/>
      <c r="MJ1" s="394"/>
      <c r="MK1" s="394"/>
      <c r="ML1" s="394"/>
      <c r="MM1" s="394"/>
      <c r="MN1" s="394"/>
      <c r="MO1" s="394"/>
      <c r="MP1" s="394"/>
      <c r="MQ1" s="394"/>
      <c r="MR1" s="394"/>
      <c r="MS1" s="394"/>
      <c r="MT1" s="394"/>
      <c r="MU1" s="394"/>
      <c r="MV1" s="394"/>
      <c r="MW1" s="394"/>
      <c r="MX1" s="394"/>
      <c r="MY1" s="394"/>
      <c r="MZ1" s="394"/>
      <c r="NA1" s="394"/>
      <c r="NB1" s="394"/>
      <c r="NC1" s="394"/>
      <c r="ND1" s="394"/>
      <c r="NE1" s="394"/>
      <c r="NF1" s="394"/>
      <c r="NG1" s="394"/>
      <c r="NH1" s="394"/>
      <c r="NI1" s="394"/>
      <c r="NJ1" s="394"/>
      <c r="NK1" s="394"/>
      <c r="NL1" s="394"/>
      <c r="NM1" s="394"/>
      <c r="NN1" s="394"/>
      <c r="NO1" s="394"/>
      <c r="NP1" s="394"/>
      <c r="NQ1" s="394"/>
      <c r="NR1" s="394"/>
      <c r="NS1" s="394"/>
      <c r="NT1" s="394"/>
      <c r="NU1" s="394"/>
      <c r="NV1" s="394"/>
      <c r="NW1" s="394"/>
      <c r="NX1" s="394"/>
      <c r="NY1" s="394"/>
      <c r="NZ1" s="394"/>
      <c r="OA1" s="394"/>
      <c r="OB1" s="394"/>
      <c r="OC1" s="394"/>
      <c r="OD1" s="394"/>
      <c r="OE1" s="394"/>
      <c r="OF1" s="394"/>
      <c r="OG1" s="394"/>
      <c r="OH1" s="394"/>
      <c r="OI1" s="394"/>
      <c r="OJ1" s="394"/>
      <c r="OK1" s="394"/>
      <c r="OL1" s="394"/>
      <c r="OM1" s="394"/>
      <c r="ON1" s="394"/>
      <c r="OO1" s="394"/>
      <c r="OP1" s="2"/>
      <c r="OQ1" s="3"/>
      <c r="OY1" s="3"/>
      <c r="PG1" s="3"/>
      <c r="PO1" s="3"/>
    </row>
    <row r="2" spans="1:485">
      <c r="A2" s="1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1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1"/>
      <c r="BV2" s="394"/>
      <c r="BW2" s="394"/>
      <c r="BX2" s="394"/>
      <c r="BY2" s="394"/>
      <c r="BZ2" s="1"/>
      <c r="CA2" s="394"/>
      <c r="CB2" s="394"/>
      <c r="CC2" s="394"/>
      <c r="CD2" s="394"/>
      <c r="CE2" s="394"/>
      <c r="CF2" s="394"/>
      <c r="CG2" s="394"/>
      <c r="CH2" s="394"/>
      <c r="CI2" s="394"/>
      <c r="CJ2" s="394"/>
      <c r="CK2" s="394"/>
      <c r="CL2" s="394"/>
      <c r="CM2" s="394"/>
      <c r="CN2" s="394"/>
      <c r="CO2" s="394"/>
      <c r="CP2" s="394"/>
      <c r="CQ2" s="394"/>
      <c r="CR2" s="394"/>
      <c r="CS2" s="394"/>
      <c r="CT2" s="394"/>
      <c r="CU2" s="394"/>
      <c r="CV2" s="394"/>
      <c r="CW2" s="394"/>
      <c r="CX2" s="394"/>
      <c r="CY2" s="394"/>
      <c r="CZ2" s="394"/>
      <c r="DA2" s="394"/>
      <c r="DB2" s="394"/>
      <c r="DC2" s="394"/>
      <c r="DD2" s="394"/>
      <c r="DE2" s="394"/>
      <c r="DF2" s="394"/>
      <c r="DG2" s="394"/>
      <c r="DH2" s="394"/>
      <c r="DI2" s="394"/>
      <c r="DJ2" s="394"/>
      <c r="DK2" s="394"/>
      <c r="DL2" s="394"/>
      <c r="DM2" s="394"/>
      <c r="DN2" s="394"/>
      <c r="DO2" s="2"/>
      <c r="DP2" s="394"/>
      <c r="DQ2" s="394"/>
      <c r="DR2" s="394"/>
      <c r="DS2" s="394"/>
      <c r="DT2" s="394"/>
      <c r="DU2" s="394"/>
      <c r="DV2" s="394"/>
      <c r="DW2" s="394"/>
      <c r="DX2" s="394"/>
      <c r="DY2" s="394"/>
      <c r="DZ2" s="394"/>
      <c r="EA2" s="394"/>
      <c r="EB2" s="394"/>
      <c r="EC2" s="394"/>
      <c r="ED2" s="394"/>
      <c r="EE2" s="394"/>
      <c r="EF2" s="394"/>
      <c r="EG2" s="394"/>
      <c r="EH2" s="394"/>
      <c r="EI2" s="394"/>
      <c r="EJ2" s="394"/>
      <c r="EK2" s="394"/>
      <c r="EL2" s="394"/>
      <c r="EM2" s="394"/>
      <c r="EN2" s="394"/>
      <c r="EO2" s="394"/>
      <c r="EP2" s="394"/>
      <c r="EQ2" s="394"/>
      <c r="ER2" s="394"/>
      <c r="ES2" s="394"/>
      <c r="ET2" s="394"/>
      <c r="EU2" s="394"/>
      <c r="EV2" s="394"/>
      <c r="EW2" s="394"/>
      <c r="EX2" s="394"/>
      <c r="EY2" s="394"/>
      <c r="EZ2" s="394"/>
      <c r="FA2" s="394"/>
      <c r="FB2" s="394"/>
      <c r="FC2" s="394"/>
      <c r="FD2" s="394"/>
      <c r="FE2" s="394"/>
      <c r="FF2" s="394"/>
      <c r="FG2" s="394"/>
      <c r="FH2" s="2"/>
      <c r="FI2" s="394"/>
      <c r="FJ2" s="394"/>
      <c r="FK2" s="394"/>
      <c r="FL2" s="394"/>
      <c r="FM2" s="394"/>
      <c r="FN2" s="394"/>
      <c r="FO2" s="394"/>
      <c r="FP2" s="394"/>
      <c r="FQ2" s="394"/>
      <c r="FR2" s="394"/>
      <c r="FS2" s="394"/>
      <c r="FT2" s="394"/>
      <c r="FU2" s="394"/>
      <c r="FV2" s="394"/>
      <c r="FW2" s="394"/>
      <c r="FX2" s="394"/>
      <c r="FY2" s="394"/>
      <c r="FZ2" s="394"/>
      <c r="GA2" s="394"/>
      <c r="GB2" s="394"/>
      <c r="GC2" s="394"/>
      <c r="GD2" s="394"/>
      <c r="GE2" s="394"/>
      <c r="GF2" s="394"/>
      <c r="GG2" s="394"/>
      <c r="GH2" s="394"/>
      <c r="GI2" s="394"/>
      <c r="GJ2" s="394"/>
      <c r="GK2" s="394"/>
      <c r="GL2" s="394"/>
      <c r="GM2" s="394"/>
      <c r="GN2" s="394"/>
      <c r="GO2" s="394"/>
      <c r="GP2" s="394"/>
      <c r="GQ2" s="394"/>
      <c r="GR2" s="394"/>
      <c r="GS2" s="394"/>
      <c r="GT2" s="394"/>
      <c r="GU2" s="394"/>
      <c r="GV2" s="394"/>
      <c r="GW2" s="394"/>
      <c r="GX2" s="394"/>
      <c r="GY2" s="394"/>
      <c r="GZ2" s="394"/>
      <c r="HA2" s="2"/>
      <c r="HB2" s="394"/>
      <c r="HC2" s="394"/>
      <c r="HD2" s="394"/>
      <c r="HE2" s="394"/>
      <c r="HF2" s="394"/>
      <c r="HG2" s="394"/>
      <c r="HH2" s="394"/>
      <c r="HI2" s="394"/>
      <c r="HJ2" s="394"/>
      <c r="HK2" s="394"/>
      <c r="HL2" s="394"/>
      <c r="HM2" s="394"/>
      <c r="HN2" s="394"/>
      <c r="HO2" s="394"/>
      <c r="HP2" s="394"/>
      <c r="HQ2" s="394"/>
      <c r="HR2" s="394"/>
      <c r="HS2" s="394"/>
      <c r="HT2" s="394"/>
      <c r="HU2" s="394"/>
      <c r="HV2" s="394"/>
      <c r="HW2" s="394"/>
      <c r="HX2" s="394"/>
      <c r="HY2" s="394"/>
      <c r="HZ2" s="394"/>
      <c r="IA2" s="394"/>
      <c r="IB2" s="394"/>
      <c r="IC2" s="394"/>
      <c r="ID2" s="2"/>
      <c r="IE2" s="394"/>
      <c r="IF2" s="394"/>
      <c r="IG2" s="394"/>
      <c r="IH2" s="394"/>
      <c r="II2" s="394"/>
      <c r="IJ2" s="394"/>
      <c r="IK2" s="394"/>
      <c r="IL2" s="394"/>
      <c r="IM2" s="394"/>
      <c r="IN2" s="394"/>
      <c r="IO2" s="394"/>
      <c r="IP2" s="394"/>
      <c r="IQ2" s="394"/>
      <c r="IR2" s="394"/>
      <c r="IS2" s="394"/>
      <c r="IT2" s="394"/>
      <c r="IU2" s="394"/>
      <c r="IV2" s="394"/>
      <c r="IW2" s="394"/>
      <c r="IX2" s="394"/>
      <c r="IY2" s="394"/>
      <c r="IZ2" s="394"/>
      <c r="JA2" s="394"/>
      <c r="JB2" s="394"/>
      <c r="JC2" s="394"/>
      <c r="JD2" s="394"/>
      <c r="JE2" s="394"/>
      <c r="JF2" s="394"/>
      <c r="JG2" s="2"/>
      <c r="JH2" s="394"/>
      <c r="JI2" s="394"/>
      <c r="JJ2" s="394"/>
      <c r="JK2" s="394"/>
      <c r="JL2" s="394"/>
      <c r="JM2" s="394"/>
      <c r="JN2" s="394"/>
      <c r="JO2" s="394"/>
      <c r="JP2" s="394"/>
      <c r="JQ2" s="394"/>
      <c r="JR2" s="394"/>
      <c r="JS2" s="394"/>
      <c r="JT2" s="394"/>
      <c r="JU2" s="394"/>
      <c r="JV2" s="394"/>
      <c r="JW2" s="394"/>
      <c r="JX2" s="394"/>
      <c r="JY2" s="394"/>
      <c r="JZ2" s="394"/>
      <c r="KA2" s="394"/>
      <c r="KB2" s="394"/>
      <c r="KC2" s="394"/>
      <c r="KD2" s="394"/>
      <c r="KE2" s="394"/>
      <c r="KF2" s="394"/>
      <c r="KG2" s="394"/>
      <c r="KH2" s="394"/>
      <c r="KI2" s="394"/>
      <c r="KJ2" s="2"/>
      <c r="KK2" s="394"/>
      <c r="KL2" s="394"/>
      <c r="KM2" s="394"/>
      <c r="KN2" s="394"/>
      <c r="KO2" s="394"/>
      <c r="KP2" s="394"/>
      <c r="KQ2" s="394"/>
      <c r="KR2" s="394"/>
      <c r="KS2" s="394"/>
      <c r="KT2" s="394"/>
      <c r="KU2" s="394"/>
      <c r="KV2" s="394"/>
      <c r="KW2" s="394"/>
      <c r="KX2" s="394"/>
      <c r="KY2" s="394"/>
      <c r="KZ2" s="394"/>
      <c r="LA2" s="394"/>
      <c r="LB2" s="394"/>
      <c r="LC2" s="394"/>
      <c r="LD2" s="394"/>
      <c r="LE2" s="394"/>
      <c r="LF2" s="394"/>
      <c r="LG2" s="394"/>
      <c r="LH2" s="394"/>
      <c r="LI2" s="394"/>
      <c r="LJ2" s="394"/>
      <c r="LK2" s="394"/>
      <c r="LL2" s="394"/>
      <c r="LM2" s="2"/>
      <c r="LN2" s="394"/>
      <c r="LO2" s="394"/>
      <c r="LP2" s="394"/>
      <c r="LQ2" s="394"/>
      <c r="LR2" s="394"/>
      <c r="LS2" s="394"/>
      <c r="LT2" s="394"/>
      <c r="LU2" s="394"/>
      <c r="LV2" s="394"/>
      <c r="LW2" s="394"/>
      <c r="LX2" s="394"/>
      <c r="LY2" s="394"/>
      <c r="LZ2" s="394"/>
      <c r="MA2" s="394"/>
      <c r="MB2" s="394"/>
      <c r="MC2" s="394"/>
      <c r="MD2" s="394"/>
      <c r="ME2" s="394"/>
      <c r="MF2" s="394"/>
      <c r="MG2" s="394"/>
      <c r="MH2" s="394"/>
      <c r="MI2" s="394"/>
      <c r="MJ2" s="394"/>
      <c r="MK2" s="394"/>
      <c r="ML2" s="394"/>
      <c r="MM2" s="394"/>
      <c r="MN2" s="394"/>
      <c r="MO2" s="394"/>
      <c r="MP2" s="394"/>
      <c r="MQ2" s="394"/>
      <c r="MR2" s="394"/>
      <c r="MS2" s="394"/>
      <c r="MT2" s="394"/>
      <c r="MU2" s="394"/>
      <c r="MV2" s="394"/>
      <c r="MW2" s="394"/>
      <c r="MX2" s="394"/>
      <c r="MY2" s="394"/>
      <c r="MZ2" s="394"/>
      <c r="NA2" s="394"/>
      <c r="NB2" s="394"/>
      <c r="NC2" s="394"/>
      <c r="ND2" s="394"/>
      <c r="NE2" s="394"/>
      <c r="NF2" s="394"/>
      <c r="NG2" s="394"/>
      <c r="NH2" s="394"/>
      <c r="NI2" s="394"/>
      <c r="NJ2" s="394"/>
      <c r="NK2" s="394"/>
      <c r="NL2" s="394"/>
      <c r="NM2" s="394"/>
      <c r="NN2" s="394"/>
      <c r="NO2" s="394"/>
      <c r="NP2" s="394"/>
      <c r="NQ2" s="394"/>
      <c r="NR2" s="394"/>
      <c r="NS2" s="394"/>
      <c r="NT2" s="394"/>
      <c r="NU2" s="394"/>
      <c r="NV2" s="394"/>
      <c r="NW2" s="394"/>
      <c r="NX2" s="394"/>
      <c r="NY2" s="394"/>
      <c r="NZ2" s="394"/>
      <c r="OA2" s="394"/>
      <c r="OB2" s="394"/>
      <c r="OC2" s="394"/>
      <c r="OD2" s="394"/>
      <c r="OE2" s="394"/>
      <c r="OF2" s="394"/>
      <c r="OG2" s="394"/>
      <c r="OH2" s="394"/>
      <c r="OI2" s="394"/>
      <c r="OJ2" s="394"/>
      <c r="OK2" s="394"/>
      <c r="OL2" s="394"/>
      <c r="OM2" s="394"/>
      <c r="ON2" s="394"/>
      <c r="OO2" s="394"/>
      <c r="OP2" s="2"/>
      <c r="OQ2" s="3"/>
      <c r="OY2" s="3"/>
      <c r="PG2" s="3"/>
      <c r="PO2" s="3"/>
    </row>
    <row r="3" spans="1:485">
      <c r="A3" s="210"/>
      <c r="B3" s="394"/>
      <c r="C3" s="39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1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  <c r="BL3" s="394"/>
      <c r="BM3" s="394"/>
      <c r="BN3" s="394"/>
      <c r="BO3" s="394"/>
      <c r="BP3" s="394"/>
      <c r="BQ3" s="394"/>
      <c r="BR3" s="394"/>
      <c r="BS3" s="394"/>
      <c r="BT3" s="394"/>
      <c r="BU3" s="1"/>
      <c r="BV3" s="394"/>
      <c r="BW3" s="394"/>
      <c r="BX3" s="394"/>
      <c r="BY3" s="394"/>
      <c r="BZ3" s="1"/>
      <c r="CA3" s="394"/>
      <c r="CB3" s="394"/>
      <c r="CC3" s="394"/>
      <c r="CD3" s="394"/>
      <c r="CE3" s="394"/>
      <c r="CF3" s="394"/>
      <c r="CG3" s="394"/>
      <c r="CH3" s="394"/>
      <c r="CI3" s="394"/>
      <c r="CJ3" s="394"/>
      <c r="CK3" s="394"/>
      <c r="CL3" s="394"/>
      <c r="CM3" s="394"/>
      <c r="CN3" s="394"/>
      <c r="CO3" s="394"/>
      <c r="CP3" s="394"/>
      <c r="CQ3" s="394"/>
      <c r="CR3" s="394"/>
      <c r="CS3" s="394"/>
      <c r="CT3" s="394"/>
      <c r="CU3" s="394"/>
      <c r="CV3" s="394"/>
      <c r="CW3" s="394"/>
      <c r="CX3" s="394"/>
      <c r="CY3" s="394"/>
      <c r="CZ3" s="394"/>
      <c r="DA3" s="394"/>
      <c r="DB3" s="394"/>
      <c r="DC3" s="394"/>
      <c r="DD3" s="394"/>
      <c r="DE3" s="394"/>
      <c r="DF3" s="394"/>
      <c r="DG3" s="394"/>
      <c r="DH3" s="394"/>
      <c r="DI3" s="394"/>
      <c r="DJ3" s="394"/>
      <c r="DK3" s="394"/>
      <c r="DL3" s="394"/>
      <c r="DM3" s="394"/>
      <c r="DN3" s="394"/>
      <c r="DO3" s="2"/>
      <c r="DP3" s="394"/>
      <c r="DQ3" s="394"/>
      <c r="DR3" s="394"/>
      <c r="DS3" s="394"/>
      <c r="DT3" s="394"/>
      <c r="DU3" s="394"/>
      <c r="DV3" s="394"/>
      <c r="DW3" s="394"/>
      <c r="DX3" s="394"/>
      <c r="DY3" s="394"/>
      <c r="DZ3" s="394"/>
      <c r="EA3" s="394"/>
      <c r="EB3" s="394"/>
      <c r="EC3" s="394"/>
      <c r="ED3" s="394"/>
      <c r="EE3" s="394"/>
      <c r="EF3" s="394"/>
      <c r="EG3" s="394"/>
      <c r="EH3" s="394"/>
      <c r="EI3" s="394"/>
      <c r="EJ3" s="394"/>
      <c r="EK3" s="394"/>
      <c r="EL3" s="394"/>
      <c r="EM3" s="394"/>
      <c r="EN3" s="394"/>
      <c r="EO3" s="394"/>
      <c r="EP3" s="394"/>
      <c r="EQ3" s="394"/>
      <c r="ER3" s="394"/>
      <c r="ES3" s="394"/>
      <c r="ET3" s="394"/>
      <c r="EU3" s="394"/>
      <c r="EV3" s="394"/>
      <c r="EW3" s="394"/>
      <c r="EX3" s="394"/>
      <c r="EY3" s="394"/>
      <c r="EZ3" s="394"/>
      <c r="FA3" s="394"/>
      <c r="FB3" s="394"/>
      <c r="FC3" s="394"/>
      <c r="FD3" s="394"/>
      <c r="FE3" s="394"/>
      <c r="FF3" s="394"/>
      <c r="FG3" s="394"/>
      <c r="FH3" s="2"/>
      <c r="FI3" s="394"/>
      <c r="FJ3" s="394"/>
      <c r="FK3" s="394"/>
      <c r="FL3" s="394"/>
      <c r="FM3" s="394"/>
      <c r="FN3" s="394"/>
      <c r="FO3" s="394"/>
      <c r="FP3" s="394"/>
      <c r="FQ3" s="394"/>
      <c r="FR3" s="394"/>
      <c r="FS3" s="394"/>
      <c r="FT3" s="394"/>
      <c r="FU3" s="394"/>
      <c r="FV3" s="394"/>
      <c r="FW3" s="394"/>
      <c r="FX3" s="394"/>
      <c r="FY3" s="394"/>
      <c r="FZ3" s="394"/>
      <c r="GA3" s="394"/>
      <c r="GB3" s="394"/>
      <c r="GC3" s="394"/>
      <c r="GD3" s="394"/>
      <c r="GE3" s="394"/>
      <c r="GF3" s="394"/>
      <c r="GG3" s="394"/>
      <c r="GH3" s="394"/>
      <c r="GI3" s="394"/>
      <c r="GJ3" s="394"/>
      <c r="GK3" s="394"/>
      <c r="GL3" s="394"/>
      <c r="GM3" s="394"/>
      <c r="GN3" s="394"/>
      <c r="GO3" s="394"/>
      <c r="GP3" s="394"/>
      <c r="GQ3" s="394"/>
      <c r="GR3" s="394"/>
      <c r="GS3" s="394"/>
      <c r="GT3" s="394"/>
      <c r="GU3" s="394"/>
      <c r="GV3" s="394"/>
      <c r="GW3" s="394"/>
      <c r="GX3" s="394"/>
      <c r="GY3" s="394"/>
      <c r="GZ3" s="394"/>
      <c r="HA3" s="2"/>
      <c r="HB3" s="394"/>
      <c r="HC3" s="394"/>
      <c r="HD3" s="394"/>
      <c r="HE3" s="394"/>
      <c r="HF3" s="394"/>
      <c r="HG3" s="394"/>
      <c r="HH3" s="394"/>
      <c r="HI3" s="394"/>
      <c r="HJ3" s="394"/>
      <c r="HK3" s="394"/>
      <c r="HL3" s="394"/>
      <c r="HM3" s="394"/>
      <c r="HN3" s="394"/>
      <c r="HO3" s="394"/>
      <c r="HP3" s="394"/>
      <c r="HQ3" s="394"/>
      <c r="HR3" s="394"/>
      <c r="HS3" s="394"/>
      <c r="HT3" s="394"/>
      <c r="HU3" s="394"/>
      <c r="HV3" s="394"/>
      <c r="HW3" s="394"/>
      <c r="HX3" s="394"/>
      <c r="HY3" s="394"/>
      <c r="HZ3" s="394"/>
      <c r="IA3" s="394"/>
      <c r="IB3" s="394"/>
      <c r="IC3" s="394"/>
      <c r="ID3" s="2"/>
      <c r="IE3" s="394"/>
      <c r="IF3" s="394"/>
      <c r="IG3" s="394"/>
      <c r="IH3" s="394"/>
      <c r="II3" s="394"/>
      <c r="IJ3" s="394"/>
      <c r="IK3" s="394"/>
      <c r="IL3" s="394"/>
      <c r="IM3" s="394"/>
      <c r="IN3" s="394"/>
      <c r="IO3" s="394"/>
      <c r="IP3" s="394"/>
      <c r="IQ3" s="394"/>
      <c r="IR3" s="394"/>
      <c r="IS3" s="394"/>
      <c r="IT3" s="394"/>
      <c r="IU3" s="394"/>
      <c r="IV3" s="394"/>
      <c r="IW3" s="394"/>
      <c r="IX3" s="394"/>
      <c r="IY3" s="394"/>
      <c r="IZ3" s="394"/>
      <c r="JA3" s="394"/>
      <c r="JB3" s="394"/>
      <c r="JC3" s="394"/>
      <c r="JD3" s="394"/>
      <c r="JE3" s="394"/>
      <c r="JF3" s="394"/>
      <c r="JG3" s="2"/>
      <c r="JH3" s="394"/>
      <c r="JI3" s="394"/>
      <c r="JJ3" s="394"/>
      <c r="JK3" s="394"/>
      <c r="JL3" s="394"/>
      <c r="JM3" s="394"/>
      <c r="JN3" s="394"/>
      <c r="JO3" s="394"/>
      <c r="JP3" s="394"/>
      <c r="JQ3" s="394"/>
      <c r="JR3" s="394"/>
      <c r="JS3" s="394"/>
      <c r="JT3" s="394"/>
      <c r="JU3" s="394"/>
      <c r="JV3" s="394"/>
      <c r="JW3" s="394"/>
      <c r="JX3" s="394"/>
      <c r="JY3" s="394"/>
      <c r="JZ3" s="394"/>
      <c r="KA3" s="394"/>
      <c r="KB3" s="394"/>
      <c r="KC3" s="394"/>
      <c r="KD3" s="394"/>
      <c r="KE3" s="394"/>
      <c r="KF3" s="394"/>
      <c r="KG3" s="394"/>
      <c r="KH3" s="394"/>
      <c r="KI3" s="394"/>
      <c r="KJ3" s="2"/>
      <c r="KK3" s="394"/>
      <c r="KL3" s="394"/>
      <c r="KM3" s="394"/>
      <c r="KN3" s="394"/>
      <c r="KO3" s="394"/>
      <c r="KP3" s="394"/>
      <c r="KQ3" s="394"/>
      <c r="KR3" s="394"/>
      <c r="KS3" s="394"/>
      <c r="KT3" s="394"/>
      <c r="KU3" s="394"/>
      <c r="KV3" s="394"/>
      <c r="KW3" s="394"/>
      <c r="KX3" s="394"/>
      <c r="KY3" s="394"/>
      <c r="KZ3" s="394"/>
      <c r="LA3" s="394"/>
      <c r="LB3" s="394"/>
      <c r="LC3" s="394"/>
      <c r="LD3" s="394"/>
      <c r="LE3" s="394"/>
      <c r="LF3" s="394"/>
      <c r="LG3" s="394"/>
      <c r="LH3" s="394"/>
      <c r="LI3" s="394"/>
      <c r="LJ3" s="394"/>
      <c r="LK3" s="394"/>
      <c r="LL3" s="394"/>
      <c r="LM3" s="2"/>
      <c r="LN3" s="394"/>
      <c r="LO3" s="394"/>
      <c r="LP3" s="394"/>
      <c r="LQ3" s="394"/>
      <c r="LR3" s="394"/>
      <c r="LS3" s="394"/>
      <c r="LT3" s="394"/>
      <c r="LU3" s="394"/>
      <c r="LV3" s="394"/>
      <c r="LW3" s="394"/>
      <c r="LX3" s="394"/>
      <c r="LY3" s="394"/>
      <c r="LZ3" s="394"/>
      <c r="MA3" s="394"/>
      <c r="MB3" s="394"/>
      <c r="MC3" s="394"/>
      <c r="MD3" s="394"/>
      <c r="ME3" s="394"/>
      <c r="MF3" s="394"/>
      <c r="MG3" s="394"/>
      <c r="MH3" s="394"/>
      <c r="MI3" s="394"/>
      <c r="MJ3" s="394"/>
      <c r="MK3" s="394"/>
      <c r="ML3" s="394"/>
      <c r="MM3" s="394"/>
      <c r="MN3" s="394"/>
      <c r="MO3" s="394"/>
      <c r="MP3" s="394"/>
      <c r="MQ3" s="394"/>
      <c r="MR3" s="394"/>
      <c r="MS3" s="394"/>
      <c r="MT3" s="394"/>
      <c r="MU3" s="394"/>
      <c r="MV3" s="394"/>
      <c r="MW3" s="394"/>
      <c r="MX3" s="394"/>
      <c r="MY3" s="394"/>
      <c r="MZ3" s="394"/>
      <c r="NA3" s="394"/>
      <c r="NB3" s="394"/>
      <c r="NC3" s="394"/>
      <c r="ND3" s="394"/>
      <c r="NE3" s="394"/>
      <c r="NF3" s="394"/>
      <c r="NG3" s="394"/>
      <c r="NH3" s="394"/>
      <c r="NI3" s="394"/>
      <c r="NJ3" s="394"/>
      <c r="NK3" s="394"/>
      <c r="NL3" s="394"/>
      <c r="NM3" s="394"/>
      <c r="NN3" s="394"/>
      <c r="NO3" s="394"/>
      <c r="NP3" s="394"/>
      <c r="NQ3" s="394"/>
      <c r="NR3" s="394"/>
      <c r="NS3" s="394"/>
      <c r="NT3" s="394"/>
      <c r="NU3" s="394"/>
      <c r="NV3" s="394"/>
      <c r="NW3" s="394"/>
      <c r="NX3" s="394"/>
      <c r="NY3" s="394"/>
      <c r="NZ3" s="394"/>
      <c r="OA3" s="394"/>
      <c r="OB3" s="394"/>
      <c r="OC3" s="394"/>
      <c r="OD3" s="394"/>
      <c r="OE3" s="394"/>
      <c r="OF3" s="394"/>
      <c r="OG3" s="394"/>
      <c r="OH3" s="394"/>
      <c r="OI3" s="394"/>
      <c r="OJ3" s="394"/>
      <c r="OK3" s="394"/>
      <c r="OL3" s="394"/>
      <c r="OM3" s="394"/>
      <c r="ON3" s="394"/>
      <c r="OO3" s="394"/>
      <c r="OP3" s="2"/>
      <c r="OQ3" s="3"/>
      <c r="OY3" s="3"/>
      <c r="PG3" s="3"/>
      <c r="PO3" s="3"/>
    </row>
    <row r="4" spans="1:485">
      <c r="A4" s="222"/>
      <c r="B4" s="394"/>
      <c r="C4" s="394"/>
      <c r="D4" s="394"/>
      <c r="E4" s="394"/>
      <c r="F4" s="394"/>
      <c r="G4" s="394"/>
      <c r="H4" s="394"/>
      <c r="I4" s="394"/>
      <c r="J4" s="394"/>
      <c r="K4" s="394"/>
      <c r="L4" s="394"/>
      <c r="M4" s="394"/>
      <c r="N4" s="394"/>
      <c r="O4" s="394"/>
      <c r="P4" s="394"/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223"/>
      <c r="BV4" s="394"/>
      <c r="BW4" s="394"/>
      <c r="BX4" s="394"/>
      <c r="BY4" s="394"/>
      <c r="BZ4" s="4"/>
      <c r="CA4" s="394"/>
      <c r="CB4" s="394"/>
      <c r="CC4" s="394"/>
      <c r="CD4" s="394"/>
      <c r="CE4" s="394"/>
      <c r="CF4" s="394"/>
      <c r="CG4" s="394"/>
      <c r="CH4" s="394"/>
      <c r="CI4" s="394"/>
      <c r="CJ4" s="394"/>
      <c r="CK4" s="394"/>
      <c r="CL4" s="394"/>
      <c r="CM4" s="394"/>
      <c r="CN4" s="394"/>
      <c r="CO4" s="394"/>
      <c r="CP4" s="394"/>
      <c r="CQ4" s="394"/>
      <c r="CR4" s="394"/>
      <c r="CS4" s="394"/>
      <c r="CT4" s="394"/>
      <c r="CU4" s="394"/>
      <c r="CV4" s="394"/>
      <c r="CW4" s="394"/>
      <c r="CX4" s="394"/>
      <c r="CY4" s="394"/>
      <c r="CZ4" s="394"/>
      <c r="DA4" s="394"/>
      <c r="DB4" s="394"/>
      <c r="DC4" s="394"/>
      <c r="DD4" s="394"/>
      <c r="DE4" s="394"/>
      <c r="DF4" s="394"/>
      <c r="DG4" s="394"/>
      <c r="DH4" s="394"/>
      <c r="DI4" s="394"/>
      <c r="DJ4" s="394"/>
      <c r="DK4" s="394"/>
      <c r="DL4" s="394"/>
      <c r="DM4" s="394"/>
      <c r="DN4" s="394"/>
      <c r="DO4" s="2"/>
      <c r="DP4" s="394"/>
      <c r="DQ4" s="394"/>
      <c r="DR4" s="394"/>
      <c r="DS4" s="394"/>
      <c r="DT4" s="394"/>
      <c r="DU4" s="394"/>
      <c r="DV4" s="394"/>
      <c r="DW4" s="394"/>
      <c r="DX4" s="394"/>
      <c r="DY4" s="394"/>
      <c r="DZ4" s="394"/>
      <c r="EA4" s="394"/>
      <c r="EB4" s="394"/>
      <c r="EC4" s="394"/>
      <c r="ED4" s="394"/>
      <c r="EE4" s="394"/>
      <c r="EF4" s="394"/>
      <c r="EG4" s="394"/>
      <c r="EH4" s="394"/>
      <c r="EI4" s="394"/>
      <c r="EJ4" s="394"/>
      <c r="EK4" s="394"/>
      <c r="EL4" s="394"/>
      <c r="EM4" s="394"/>
      <c r="EN4" s="394"/>
      <c r="EO4" s="394"/>
      <c r="EP4" s="394"/>
      <c r="EQ4" s="394"/>
      <c r="ER4" s="394"/>
      <c r="ES4" s="394"/>
      <c r="ET4" s="394"/>
      <c r="EU4" s="394"/>
      <c r="EV4" s="394"/>
      <c r="EW4" s="394"/>
      <c r="EX4" s="394"/>
      <c r="EY4" s="394"/>
      <c r="EZ4" s="394"/>
      <c r="FA4" s="394"/>
      <c r="FB4" s="394"/>
      <c r="FC4" s="394"/>
      <c r="FD4" s="394"/>
      <c r="FE4" s="394"/>
      <c r="FF4" s="394"/>
      <c r="FG4" s="394"/>
      <c r="FH4" s="2"/>
      <c r="FI4" s="394"/>
      <c r="FJ4" s="394"/>
      <c r="FK4" s="394"/>
      <c r="FL4" s="394"/>
      <c r="FM4" s="394"/>
      <c r="FN4" s="394"/>
      <c r="FO4" s="394"/>
      <c r="FP4" s="394"/>
      <c r="FQ4" s="394"/>
      <c r="FR4" s="394"/>
      <c r="FS4" s="394"/>
      <c r="FT4" s="394"/>
      <c r="FU4" s="394"/>
      <c r="FV4" s="394"/>
      <c r="FW4" s="394"/>
      <c r="FX4" s="394"/>
      <c r="FY4" s="394"/>
      <c r="FZ4" s="394"/>
      <c r="GA4" s="394"/>
      <c r="GB4" s="394"/>
      <c r="GC4" s="394"/>
      <c r="GD4" s="394"/>
      <c r="GE4" s="394"/>
      <c r="GF4" s="394"/>
      <c r="GG4" s="394"/>
      <c r="GH4" s="394"/>
      <c r="GI4" s="394"/>
      <c r="GJ4" s="394"/>
      <c r="GK4" s="394"/>
      <c r="GL4" s="394"/>
      <c r="GM4" s="394"/>
      <c r="GN4" s="394"/>
      <c r="GO4" s="394"/>
      <c r="GP4" s="394"/>
      <c r="GQ4" s="394"/>
      <c r="GR4" s="394"/>
      <c r="GS4" s="394"/>
      <c r="GT4" s="394"/>
      <c r="GU4" s="394"/>
      <c r="GV4" s="394"/>
      <c r="GW4" s="394"/>
      <c r="GX4" s="394"/>
      <c r="GY4" s="394"/>
      <c r="GZ4" s="394"/>
      <c r="HA4" s="2"/>
      <c r="HB4" s="394"/>
      <c r="HC4" s="394"/>
      <c r="HD4" s="394"/>
      <c r="HE4" s="394"/>
      <c r="HF4" s="394"/>
      <c r="HG4" s="394"/>
      <c r="HH4" s="394"/>
      <c r="HI4" s="394"/>
      <c r="HJ4" s="394"/>
      <c r="HK4" s="394"/>
      <c r="HL4" s="394"/>
      <c r="HM4" s="394"/>
      <c r="HN4" s="394"/>
      <c r="HO4" s="394"/>
      <c r="HP4" s="394"/>
      <c r="HQ4" s="394"/>
      <c r="HR4" s="394"/>
      <c r="HS4" s="394"/>
      <c r="HT4" s="394"/>
      <c r="HU4" s="394"/>
      <c r="HV4" s="394"/>
      <c r="HW4" s="394"/>
      <c r="HX4" s="394"/>
      <c r="HY4" s="394"/>
      <c r="HZ4" s="394"/>
      <c r="IA4" s="394"/>
      <c r="IB4" s="394"/>
      <c r="IC4" s="394"/>
      <c r="ID4" s="2"/>
      <c r="IE4" s="394"/>
      <c r="IF4" s="394"/>
      <c r="IG4" s="394"/>
      <c r="IH4" s="394"/>
      <c r="II4" s="394"/>
      <c r="IJ4" s="394"/>
      <c r="IK4" s="394"/>
      <c r="IL4" s="394"/>
      <c r="IM4" s="394"/>
      <c r="IN4" s="394"/>
      <c r="IO4" s="394"/>
      <c r="IP4" s="394"/>
      <c r="IQ4" s="394"/>
      <c r="IR4" s="394"/>
      <c r="IS4" s="394"/>
      <c r="IT4" s="394"/>
      <c r="IU4" s="394"/>
      <c r="IV4" s="394"/>
      <c r="IW4" s="394"/>
      <c r="IX4" s="394"/>
      <c r="IY4" s="394"/>
      <c r="IZ4" s="394"/>
      <c r="JA4" s="394"/>
      <c r="JB4" s="394"/>
      <c r="JC4" s="394"/>
      <c r="JD4" s="394"/>
      <c r="JE4" s="394"/>
      <c r="JF4" s="394"/>
      <c r="JG4" s="2"/>
      <c r="JH4" s="394"/>
      <c r="JI4" s="394"/>
      <c r="JJ4" s="394"/>
      <c r="JK4" s="394"/>
      <c r="JL4" s="394"/>
      <c r="JM4" s="394"/>
      <c r="JN4" s="394"/>
      <c r="JO4" s="394"/>
      <c r="JP4" s="394"/>
      <c r="JQ4" s="394"/>
      <c r="JR4" s="394"/>
      <c r="JS4" s="394"/>
      <c r="JT4" s="394"/>
      <c r="JU4" s="394"/>
      <c r="JV4" s="394"/>
      <c r="JW4" s="394"/>
      <c r="JX4" s="394"/>
      <c r="JY4" s="394"/>
      <c r="JZ4" s="394"/>
      <c r="KA4" s="394"/>
      <c r="KB4" s="394"/>
      <c r="KC4" s="394"/>
      <c r="KD4" s="394"/>
      <c r="KE4" s="394"/>
      <c r="KF4" s="394"/>
      <c r="KG4" s="394"/>
      <c r="KH4" s="394"/>
      <c r="KI4" s="394"/>
      <c r="KJ4" s="2"/>
      <c r="KK4" s="394"/>
      <c r="KL4" s="394"/>
      <c r="KM4" s="394"/>
      <c r="KN4" s="394"/>
      <c r="KO4" s="394"/>
      <c r="KP4" s="394"/>
      <c r="KQ4" s="394"/>
      <c r="KR4" s="394"/>
      <c r="KS4" s="394"/>
      <c r="KT4" s="394"/>
      <c r="KU4" s="394"/>
      <c r="KV4" s="394"/>
      <c r="KW4" s="394"/>
      <c r="KX4" s="394"/>
      <c r="KY4" s="394"/>
      <c r="KZ4" s="394"/>
      <c r="LA4" s="394"/>
      <c r="LB4" s="394"/>
      <c r="LC4" s="394"/>
      <c r="LD4" s="394"/>
      <c r="LE4" s="394"/>
      <c r="LF4" s="394"/>
      <c r="LG4" s="394"/>
      <c r="LH4" s="394"/>
      <c r="LI4" s="394"/>
      <c r="LJ4" s="394"/>
      <c r="LK4" s="394"/>
      <c r="LL4" s="394"/>
      <c r="LM4" s="2"/>
      <c r="LN4" s="394"/>
      <c r="LO4" s="394"/>
      <c r="LP4" s="394"/>
      <c r="LQ4" s="394"/>
      <c r="LR4" s="394"/>
      <c r="LS4" s="394"/>
      <c r="LT4" s="394"/>
      <c r="LU4" s="394"/>
      <c r="LV4" s="394"/>
      <c r="LW4" s="394"/>
      <c r="LX4" s="394"/>
      <c r="LY4" s="394"/>
      <c r="LZ4" s="394"/>
      <c r="MA4" s="394"/>
      <c r="MB4" s="394"/>
      <c r="MC4" s="394"/>
      <c r="MD4" s="394"/>
      <c r="ME4" s="394"/>
      <c r="MF4" s="394"/>
      <c r="MG4" s="394"/>
      <c r="MH4" s="394"/>
      <c r="MI4" s="394"/>
      <c r="MJ4" s="394"/>
      <c r="MK4" s="394"/>
      <c r="ML4" s="394"/>
      <c r="MM4" s="394"/>
      <c r="MN4" s="394"/>
      <c r="MO4" s="394"/>
      <c r="MP4" s="394"/>
      <c r="MQ4" s="394"/>
      <c r="MR4" s="394"/>
      <c r="MS4" s="394"/>
      <c r="MT4" s="394"/>
      <c r="MU4" s="394"/>
      <c r="MV4" s="394"/>
      <c r="MW4" s="394"/>
      <c r="MX4" s="394"/>
      <c r="MY4" s="394"/>
      <c r="MZ4" s="394"/>
      <c r="NA4" s="394"/>
      <c r="NB4" s="394"/>
      <c r="NC4" s="394"/>
      <c r="ND4" s="394"/>
      <c r="NE4" s="394"/>
      <c r="NF4" s="394"/>
      <c r="NG4" s="394"/>
      <c r="NH4" s="394"/>
      <c r="NI4" s="394"/>
      <c r="NJ4" s="394"/>
      <c r="NK4" s="394"/>
      <c r="NL4" s="394"/>
      <c r="NM4" s="394"/>
      <c r="NN4" s="394"/>
      <c r="NO4" s="394"/>
      <c r="NP4" s="394"/>
      <c r="NQ4" s="394"/>
      <c r="NR4" s="394"/>
      <c r="NS4" s="394"/>
      <c r="NT4" s="394"/>
      <c r="NU4" s="394"/>
      <c r="NV4" s="394"/>
      <c r="NW4" s="394"/>
      <c r="NX4" s="394"/>
      <c r="NY4" s="394"/>
      <c r="NZ4" s="394"/>
      <c r="OA4" s="394"/>
      <c r="OB4" s="394"/>
      <c r="OC4" s="394"/>
      <c r="OD4" s="394"/>
      <c r="OE4" s="394"/>
      <c r="OF4" s="394"/>
      <c r="OG4" s="394"/>
      <c r="OH4" s="394"/>
      <c r="OI4" s="394"/>
      <c r="OJ4" s="394"/>
      <c r="OK4" s="394"/>
      <c r="OL4" s="394"/>
      <c r="OM4" s="394"/>
      <c r="ON4" s="394"/>
      <c r="OO4" s="394"/>
      <c r="OP4" s="2"/>
      <c r="OQ4" s="3"/>
      <c r="OY4" s="3"/>
      <c r="PG4" s="3"/>
      <c r="PO4" s="3"/>
    </row>
    <row r="5" spans="1:485">
      <c r="A5" s="4"/>
      <c r="B5" s="394"/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  <c r="N5" s="394"/>
      <c r="O5" s="394"/>
      <c r="P5" s="394"/>
      <c r="Q5" s="394"/>
      <c r="R5" s="394"/>
      <c r="S5" s="394"/>
      <c r="T5" s="394"/>
      <c r="U5" s="394"/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394"/>
      <c r="BR5" s="394"/>
      <c r="BS5" s="394"/>
      <c r="BT5" s="394"/>
      <c r="BU5" s="4"/>
      <c r="BV5" s="394"/>
      <c r="BW5" s="394"/>
      <c r="BX5" s="394"/>
      <c r="BY5" s="394"/>
      <c r="BZ5" s="4"/>
      <c r="CA5" s="394"/>
      <c r="CB5" s="394"/>
      <c r="CC5" s="394"/>
      <c r="CD5" s="394"/>
      <c r="CE5" s="394"/>
      <c r="CF5" s="394"/>
      <c r="CG5" s="394"/>
      <c r="CH5" s="394"/>
      <c r="CI5" s="394"/>
      <c r="CJ5" s="394"/>
      <c r="CK5" s="394"/>
      <c r="CL5" s="394"/>
      <c r="CM5" s="394"/>
      <c r="CN5" s="394"/>
      <c r="CO5" s="394"/>
      <c r="CP5" s="394"/>
      <c r="CQ5" s="394"/>
      <c r="CR5" s="394"/>
      <c r="CS5" s="394"/>
      <c r="CT5" s="394"/>
      <c r="CU5" s="394"/>
      <c r="CV5" s="394"/>
      <c r="CW5" s="394"/>
      <c r="CX5" s="394"/>
      <c r="CY5" s="394"/>
      <c r="CZ5" s="394"/>
      <c r="DA5" s="394"/>
      <c r="DB5" s="394"/>
      <c r="DC5" s="394"/>
      <c r="DD5" s="394"/>
      <c r="DE5" s="394"/>
      <c r="DF5" s="394"/>
      <c r="DG5" s="394"/>
      <c r="DH5" s="394"/>
      <c r="DI5" s="394"/>
      <c r="DJ5" s="394"/>
      <c r="DK5" s="394"/>
      <c r="DL5" s="394"/>
      <c r="DM5" s="394"/>
      <c r="DN5" s="394"/>
      <c r="DO5" s="2"/>
      <c r="DP5" s="394"/>
      <c r="DQ5" s="394"/>
      <c r="DR5" s="394"/>
      <c r="DS5" s="394"/>
      <c r="DT5" s="394"/>
      <c r="DU5" s="394"/>
      <c r="DV5" s="394"/>
      <c r="DW5" s="394"/>
      <c r="DX5" s="394"/>
      <c r="DY5" s="394"/>
      <c r="DZ5" s="394"/>
      <c r="EA5" s="394"/>
      <c r="EB5" s="394"/>
      <c r="EC5" s="394"/>
      <c r="ED5" s="394"/>
      <c r="EE5" s="394"/>
      <c r="EF5" s="394"/>
      <c r="EG5" s="394"/>
      <c r="EH5" s="394"/>
      <c r="EI5" s="394"/>
      <c r="EJ5" s="394"/>
      <c r="EK5" s="394"/>
      <c r="EL5" s="394"/>
      <c r="EM5" s="394"/>
      <c r="EN5" s="394"/>
      <c r="EO5" s="394"/>
      <c r="EP5" s="394"/>
      <c r="EQ5" s="394"/>
      <c r="ER5" s="394"/>
      <c r="ES5" s="394"/>
      <c r="ET5" s="394"/>
      <c r="EU5" s="394"/>
      <c r="EV5" s="394"/>
      <c r="EW5" s="394"/>
      <c r="EX5" s="394"/>
      <c r="EY5" s="394"/>
      <c r="EZ5" s="394"/>
      <c r="FA5" s="394"/>
      <c r="FB5" s="394"/>
      <c r="FC5" s="394"/>
      <c r="FD5" s="394"/>
      <c r="FE5" s="394"/>
      <c r="FF5" s="394"/>
      <c r="FG5" s="394"/>
      <c r="FH5" s="2"/>
      <c r="FI5" s="394"/>
      <c r="FJ5" s="394"/>
      <c r="FK5" s="394"/>
      <c r="FL5" s="394"/>
      <c r="FM5" s="394"/>
      <c r="FN5" s="394"/>
      <c r="FO5" s="394"/>
      <c r="FP5" s="394"/>
      <c r="FQ5" s="394"/>
      <c r="FR5" s="394"/>
      <c r="FS5" s="394"/>
      <c r="FT5" s="394"/>
      <c r="FU5" s="394"/>
      <c r="FV5" s="394"/>
      <c r="FW5" s="394"/>
      <c r="FX5" s="394"/>
      <c r="FY5" s="394"/>
      <c r="FZ5" s="394"/>
      <c r="GA5" s="394"/>
      <c r="GB5" s="394"/>
      <c r="GC5" s="394"/>
      <c r="GD5" s="394"/>
      <c r="GE5" s="394"/>
      <c r="GF5" s="394"/>
      <c r="GG5" s="394"/>
      <c r="GH5" s="394"/>
      <c r="GI5" s="394"/>
      <c r="GJ5" s="394"/>
      <c r="GK5" s="394"/>
      <c r="GL5" s="394"/>
      <c r="GM5" s="394"/>
      <c r="GN5" s="394"/>
      <c r="GO5" s="394"/>
      <c r="GP5" s="394"/>
      <c r="GQ5" s="394"/>
      <c r="GR5" s="394"/>
      <c r="GS5" s="394"/>
      <c r="GT5" s="394"/>
      <c r="GU5" s="394"/>
      <c r="GV5" s="394"/>
      <c r="GW5" s="394"/>
      <c r="GX5" s="394"/>
      <c r="GY5" s="394"/>
      <c r="GZ5" s="394"/>
      <c r="HA5" s="2"/>
      <c r="HB5" s="394"/>
      <c r="HC5" s="394"/>
      <c r="HD5" s="394"/>
      <c r="HE5" s="394"/>
      <c r="HF5" s="394"/>
      <c r="HG5" s="394"/>
      <c r="HH5" s="394"/>
      <c r="HI5" s="394"/>
      <c r="HJ5" s="394"/>
      <c r="HK5" s="394"/>
      <c r="HL5" s="394"/>
      <c r="HM5" s="394"/>
      <c r="HN5" s="394"/>
      <c r="HO5" s="394"/>
      <c r="HP5" s="394"/>
      <c r="HQ5" s="394"/>
      <c r="HR5" s="394"/>
      <c r="HS5" s="394"/>
      <c r="HT5" s="394"/>
      <c r="HU5" s="394"/>
      <c r="HV5" s="394"/>
      <c r="HW5" s="394"/>
      <c r="HX5" s="394"/>
      <c r="HY5" s="394"/>
      <c r="HZ5" s="394"/>
      <c r="IA5" s="394"/>
      <c r="IB5" s="394"/>
      <c r="IC5" s="394"/>
      <c r="ID5" s="2"/>
      <c r="IE5" s="394"/>
      <c r="IF5" s="394"/>
      <c r="IG5" s="394"/>
      <c r="IH5" s="394"/>
      <c r="II5" s="394"/>
      <c r="IJ5" s="394"/>
      <c r="IK5" s="394"/>
      <c r="IL5" s="394"/>
      <c r="IM5" s="394"/>
      <c r="IN5" s="394"/>
      <c r="IO5" s="394"/>
      <c r="IP5" s="394"/>
      <c r="IQ5" s="394"/>
      <c r="IR5" s="394"/>
      <c r="IS5" s="394"/>
      <c r="IT5" s="394"/>
      <c r="IU5" s="394"/>
      <c r="IV5" s="394"/>
      <c r="IW5" s="394"/>
      <c r="IX5" s="394"/>
      <c r="IY5" s="394"/>
      <c r="IZ5" s="394"/>
      <c r="JA5" s="394"/>
      <c r="JB5" s="394"/>
      <c r="JC5" s="394"/>
      <c r="JD5" s="394"/>
      <c r="JE5" s="394"/>
      <c r="JF5" s="394"/>
      <c r="JG5" s="2"/>
      <c r="JH5" s="394"/>
      <c r="JI5" s="394"/>
      <c r="JJ5" s="394"/>
      <c r="JK5" s="394"/>
      <c r="JL5" s="394"/>
      <c r="JM5" s="394"/>
      <c r="JN5" s="394"/>
      <c r="JO5" s="394"/>
      <c r="JP5" s="394"/>
      <c r="JQ5" s="394"/>
      <c r="JR5" s="394"/>
      <c r="JS5" s="394"/>
      <c r="JT5" s="394"/>
      <c r="JU5" s="394"/>
      <c r="JV5" s="394"/>
      <c r="JW5" s="394"/>
      <c r="JX5" s="394"/>
      <c r="JY5" s="394"/>
      <c r="JZ5" s="394"/>
      <c r="KA5" s="394"/>
      <c r="KB5" s="394"/>
      <c r="KC5" s="394"/>
      <c r="KD5" s="394"/>
      <c r="KE5" s="394"/>
      <c r="KF5" s="394"/>
      <c r="KG5" s="394"/>
      <c r="KH5" s="394"/>
      <c r="KI5" s="394"/>
      <c r="KJ5" s="2"/>
      <c r="KK5" s="394"/>
      <c r="KL5" s="394"/>
      <c r="KM5" s="394"/>
      <c r="KN5" s="394"/>
      <c r="KO5" s="394"/>
      <c r="KP5" s="394"/>
      <c r="KQ5" s="394"/>
      <c r="KR5" s="394"/>
      <c r="KS5" s="394"/>
      <c r="KT5" s="394"/>
      <c r="KU5" s="394"/>
      <c r="KV5" s="394"/>
      <c r="KW5" s="394"/>
      <c r="KX5" s="394"/>
      <c r="KY5" s="394"/>
      <c r="KZ5" s="394"/>
      <c r="LA5" s="394"/>
      <c r="LB5" s="394"/>
      <c r="LC5" s="394"/>
      <c r="LD5" s="394"/>
      <c r="LE5" s="394"/>
      <c r="LF5" s="394"/>
      <c r="LG5" s="394"/>
      <c r="LH5" s="394"/>
      <c r="LI5" s="394"/>
      <c r="LJ5" s="394"/>
      <c r="LK5" s="394"/>
      <c r="LL5" s="394"/>
      <c r="LM5" s="2"/>
      <c r="LN5" s="394"/>
      <c r="LO5" s="394"/>
      <c r="LP5" s="394"/>
      <c r="LQ5" s="394"/>
      <c r="LR5" s="394"/>
      <c r="LS5" s="394"/>
      <c r="LT5" s="394"/>
      <c r="LU5" s="394"/>
      <c r="LV5" s="394"/>
      <c r="LW5" s="394"/>
      <c r="LX5" s="394"/>
      <c r="LY5" s="394"/>
      <c r="LZ5" s="394"/>
      <c r="MA5" s="394"/>
      <c r="MB5" s="394"/>
      <c r="MC5" s="394"/>
      <c r="MD5" s="394"/>
      <c r="ME5" s="394"/>
      <c r="MF5" s="394"/>
      <c r="MG5" s="394"/>
      <c r="MH5" s="394"/>
      <c r="MI5" s="394"/>
      <c r="MJ5" s="394"/>
      <c r="MK5" s="394"/>
      <c r="ML5" s="394"/>
      <c r="MM5" s="394"/>
      <c r="MN5" s="394"/>
      <c r="MO5" s="394"/>
      <c r="MP5" s="394"/>
      <c r="MQ5" s="394"/>
      <c r="MR5" s="394"/>
      <c r="MS5" s="394"/>
      <c r="MT5" s="394"/>
      <c r="MU5" s="394"/>
      <c r="MV5" s="394"/>
      <c r="MW5" s="394"/>
      <c r="MX5" s="394"/>
      <c r="MY5" s="394"/>
      <c r="MZ5" s="394"/>
      <c r="NA5" s="394"/>
      <c r="NB5" s="394"/>
      <c r="NC5" s="394"/>
      <c r="ND5" s="394"/>
      <c r="NE5" s="394"/>
      <c r="NF5" s="394"/>
      <c r="NG5" s="394"/>
      <c r="NH5" s="394"/>
      <c r="NI5" s="394"/>
      <c r="NJ5" s="394"/>
      <c r="NK5" s="394"/>
      <c r="NL5" s="394"/>
      <c r="NM5" s="394"/>
      <c r="NN5" s="394"/>
      <c r="NO5" s="394"/>
      <c r="NP5" s="394"/>
      <c r="NQ5" s="394"/>
      <c r="NR5" s="394"/>
      <c r="NS5" s="394"/>
      <c r="NT5" s="394"/>
      <c r="NU5" s="394"/>
      <c r="NV5" s="394"/>
      <c r="NW5" s="394"/>
      <c r="NX5" s="394"/>
      <c r="NY5" s="394"/>
      <c r="NZ5" s="394"/>
      <c r="OA5" s="394"/>
      <c r="OB5" s="394"/>
      <c r="OC5" s="394"/>
      <c r="OD5" s="394"/>
      <c r="OE5" s="394"/>
      <c r="OF5" s="394"/>
      <c r="OG5" s="394"/>
      <c r="OH5" s="394"/>
      <c r="OI5" s="394"/>
      <c r="OJ5" s="394"/>
      <c r="OK5" s="394"/>
      <c r="OL5" s="394"/>
      <c r="OM5" s="394"/>
      <c r="ON5" s="394"/>
      <c r="OO5" s="394"/>
      <c r="OP5" s="2"/>
      <c r="OQ5" s="3"/>
      <c r="OY5" s="3"/>
      <c r="PG5" s="3"/>
      <c r="PO5" s="3"/>
    </row>
    <row r="6" spans="1:485" ht="15.75">
      <c r="B6" s="391" t="s">
        <v>982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982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91" t="s">
        <v>982</v>
      </c>
      <c r="BW6" s="391"/>
      <c r="BX6" s="578"/>
      <c r="BY6" s="578"/>
      <c r="BZ6" s="5"/>
      <c r="CA6" s="391" t="s">
        <v>982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982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391" t="s">
        <v>982</v>
      </c>
      <c r="FJ6" s="391"/>
      <c r="FK6" s="391"/>
      <c r="FL6" s="391"/>
      <c r="FM6" s="392"/>
      <c r="FN6" s="392"/>
      <c r="FO6" s="392"/>
      <c r="FP6" s="392"/>
      <c r="FQ6" s="392"/>
      <c r="FR6" s="392"/>
      <c r="FS6" s="392"/>
      <c r="FT6" s="392"/>
      <c r="FU6" s="392"/>
      <c r="FV6" s="392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391" t="s">
        <v>982</v>
      </c>
      <c r="HC6" s="391"/>
      <c r="HD6" s="391"/>
      <c r="HE6" s="391"/>
      <c r="HF6" s="392"/>
      <c r="HG6" s="392"/>
      <c r="HH6" s="392"/>
      <c r="HI6" s="392"/>
      <c r="HJ6" s="392"/>
      <c r="HK6" s="392"/>
      <c r="HL6" s="392"/>
      <c r="HM6" s="392"/>
      <c r="HN6" s="392"/>
      <c r="HO6" s="392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391" t="s">
        <v>982</v>
      </c>
      <c r="IF6" s="391"/>
      <c r="IG6" s="391"/>
      <c r="IH6" s="391"/>
      <c r="II6" s="392"/>
      <c r="IJ6" s="392"/>
      <c r="IK6" s="392"/>
      <c r="IL6" s="392"/>
      <c r="IM6" s="392"/>
      <c r="IN6" s="392"/>
      <c r="IO6" s="392"/>
      <c r="IP6" s="392"/>
      <c r="IQ6" s="392"/>
      <c r="IR6" s="392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391" t="s">
        <v>982</v>
      </c>
      <c r="JI6" s="391"/>
      <c r="JJ6" s="391"/>
      <c r="JK6" s="391"/>
      <c r="JL6" s="392"/>
      <c r="JM6" s="392"/>
      <c r="JN6" s="392"/>
      <c r="JO6" s="392"/>
      <c r="JP6" s="392"/>
      <c r="JQ6" s="392"/>
      <c r="JR6" s="392"/>
      <c r="JS6" s="392"/>
      <c r="JT6" s="392"/>
      <c r="JU6" s="392"/>
      <c r="JV6" s="6"/>
      <c r="JW6" s="6"/>
      <c r="JX6" s="6"/>
      <c r="JY6" s="6"/>
      <c r="JZ6" s="6"/>
      <c r="KA6" s="7"/>
      <c r="KB6" s="8"/>
      <c r="KC6" s="6"/>
      <c r="KD6" s="7"/>
      <c r="KE6" s="9"/>
      <c r="KF6" s="6"/>
      <c r="KG6" s="6"/>
      <c r="KH6" s="7"/>
      <c r="KI6" s="8"/>
      <c r="KJ6" s="5"/>
      <c r="KK6" s="391" t="s">
        <v>982</v>
      </c>
      <c r="KL6" s="391"/>
      <c r="KM6" s="391"/>
      <c r="KN6" s="391"/>
      <c r="KO6" s="392"/>
      <c r="KP6" s="392"/>
      <c r="KQ6" s="392"/>
      <c r="KR6" s="392"/>
      <c r="KS6" s="392"/>
      <c r="KT6" s="392"/>
      <c r="KU6" s="392"/>
      <c r="KV6" s="392"/>
      <c r="KW6" s="392"/>
      <c r="KX6" s="392"/>
      <c r="KY6" s="6"/>
      <c r="KZ6" s="6"/>
      <c r="LA6" s="6"/>
      <c r="LB6" s="6"/>
      <c r="LC6" s="6"/>
      <c r="LD6" s="7"/>
      <c r="LE6" s="8"/>
      <c r="LF6" s="6"/>
      <c r="LG6" s="7"/>
      <c r="LH6" s="9"/>
      <c r="LI6" s="6"/>
      <c r="LJ6" s="6"/>
      <c r="LK6" s="7"/>
      <c r="LL6" s="8"/>
      <c r="LM6" s="5"/>
      <c r="LN6" s="391" t="s">
        <v>982</v>
      </c>
      <c r="LO6" s="391"/>
      <c r="LP6" s="391"/>
      <c r="LQ6" s="391"/>
      <c r="LR6" s="392"/>
      <c r="LS6" s="392"/>
      <c r="LT6" s="392"/>
      <c r="LU6" s="392"/>
      <c r="LV6" s="392"/>
      <c r="LW6" s="392"/>
      <c r="LX6" s="392"/>
      <c r="LY6" s="392"/>
      <c r="LZ6" s="392"/>
      <c r="MA6" s="392"/>
      <c r="MB6" s="6"/>
      <c r="MC6" s="6"/>
      <c r="MD6" s="6"/>
      <c r="ME6" s="6"/>
      <c r="MF6" s="6"/>
      <c r="MG6" s="7"/>
      <c r="MH6" s="8"/>
      <c r="MI6" s="6"/>
      <c r="MJ6" s="7"/>
      <c r="MK6" s="9"/>
      <c r="ML6" s="6"/>
      <c r="MM6" s="6"/>
      <c r="MN6" s="7"/>
      <c r="MO6" s="8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/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/>
      <c r="ON6" s="7"/>
      <c r="OO6" s="7"/>
      <c r="OP6" s="5"/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/>
      <c r="PN6" s="7"/>
      <c r="PO6" s="6"/>
      <c r="PP6" s="7"/>
      <c r="PQ6" s="7"/>
      <c r="PR6" s="7"/>
      <c r="PS6" s="7"/>
      <c r="PT6" s="7"/>
      <c r="PU6" s="8"/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393" t="s">
        <v>980</v>
      </c>
      <c r="C7" s="393"/>
      <c r="D7" s="393"/>
      <c r="E7" s="393"/>
      <c r="F7" s="392" t="s">
        <v>1145</v>
      </c>
      <c r="G7" s="392"/>
      <c r="H7" s="392"/>
      <c r="I7" s="392"/>
      <c r="J7" s="392"/>
      <c r="K7" s="392"/>
      <c r="L7" s="392"/>
      <c r="M7" s="392"/>
      <c r="N7" s="392"/>
      <c r="O7" s="39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980</v>
      </c>
      <c r="AT7" s="393"/>
      <c r="AU7" s="393"/>
      <c r="AV7" s="393"/>
      <c r="AW7" s="392" t="s">
        <v>1145</v>
      </c>
      <c r="AX7" s="392"/>
      <c r="AY7" s="392"/>
      <c r="AZ7" s="392"/>
      <c r="BA7" s="392"/>
      <c r="BB7" s="392"/>
      <c r="BC7" s="392"/>
      <c r="BD7" s="392"/>
      <c r="BE7" s="392"/>
      <c r="BF7" s="392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91" t="s">
        <v>980</v>
      </c>
      <c r="BW7" s="391"/>
      <c r="BX7" s="579" t="s">
        <v>1145</v>
      </c>
      <c r="BY7" s="579"/>
      <c r="BZ7" s="5"/>
      <c r="CA7" s="393" t="s">
        <v>980</v>
      </c>
      <c r="CB7" s="393"/>
      <c r="CC7" s="393"/>
      <c r="CD7" s="393"/>
      <c r="CE7" s="581" t="s">
        <v>1145</v>
      </c>
      <c r="CF7" s="581"/>
      <c r="CG7" s="581"/>
      <c r="CH7" s="581"/>
      <c r="CI7" s="581"/>
      <c r="CJ7" s="581"/>
      <c r="CK7" s="581"/>
      <c r="CL7" s="581"/>
      <c r="CM7" s="581"/>
      <c r="CN7" s="581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980</v>
      </c>
      <c r="DQ7" s="393"/>
      <c r="DR7" s="393"/>
      <c r="DS7" s="393"/>
      <c r="DT7" s="392" t="s">
        <v>1145</v>
      </c>
      <c r="DU7" s="392"/>
      <c r="DV7" s="392"/>
      <c r="DW7" s="392"/>
      <c r="DX7" s="392"/>
      <c r="DY7" s="392"/>
      <c r="DZ7" s="392"/>
      <c r="EA7" s="392"/>
      <c r="EB7" s="392"/>
      <c r="EC7" s="392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393" t="s">
        <v>980</v>
      </c>
      <c r="FJ7" s="393"/>
      <c r="FK7" s="393"/>
      <c r="FL7" s="393"/>
      <c r="FM7" s="392" t="s">
        <v>1145</v>
      </c>
      <c r="FN7" s="392"/>
      <c r="FO7" s="392"/>
      <c r="FP7" s="392"/>
      <c r="FQ7" s="392"/>
      <c r="FR7" s="392"/>
      <c r="FS7" s="392"/>
      <c r="FT7" s="392"/>
      <c r="FU7" s="392"/>
      <c r="FV7" s="392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393" t="s">
        <v>980</v>
      </c>
      <c r="HC7" s="393"/>
      <c r="HD7" s="393"/>
      <c r="HE7" s="393"/>
      <c r="HF7" s="392" t="s">
        <v>1145</v>
      </c>
      <c r="HG7" s="392"/>
      <c r="HH7" s="392"/>
      <c r="HI7" s="392"/>
      <c r="HJ7" s="392"/>
      <c r="HK7" s="392"/>
      <c r="HL7" s="392"/>
      <c r="HM7" s="392"/>
      <c r="HN7" s="392"/>
      <c r="HO7" s="392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393" t="s">
        <v>980</v>
      </c>
      <c r="IF7" s="393"/>
      <c r="IG7" s="393"/>
      <c r="IH7" s="393"/>
      <c r="II7" s="392" t="s">
        <v>1145</v>
      </c>
      <c r="IJ7" s="392"/>
      <c r="IK7" s="392"/>
      <c r="IL7" s="392"/>
      <c r="IM7" s="392"/>
      <c r="IN7" s="392"/>
      <c r="IO7" s="392"/>
      <c r="IP7" s="392"/>
      <c r="IQ7" s="392"/>
      <c r="IR7" s="392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393" t="s">
        <v>980</v>
      </c>
      <c r="JI7" s="393"/>
      <c r="JJ7" s="393"/>
      <c r="JK7" s="393"/>
      <c r="JL7" s="392" t="s">
        <v>1145</v>
      </c>
      <c r="JM7" s="392"/>
      <c r="JN7" s="392"/>
      <c r="JO7" s="392"/>
      <c r="JP7" s="392"/>
      <c r="JQ7" s="392"/>
      <c r="JR7" s="392"/>
      <c r="JS7" s="392"/>
      <c r="JT7" s="392"/>
      <c r="JU7" s="392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5"/>
      <c r="KK7" s="393" t="s">
        <v>980</v>
      </c>
      <c r="KL7" s="393"/>
      <c r="KM7" s="393"/>
      <c r="KN7" s="393"/>
      <c r="KO7" s="392" t="s">
        <v>1145</v>
      </c>
      <c r="KP7" s="392"/>
      <c r="KQ7" s="392"/>
      <c r="KR7" s="392"/>
      <c r="KS7" s="392"/>
      <c r="KT7" s="392"/>
      <c r="KU7" s="392"/>
      <c r="KV7" s="392"/>
      <c r="KW7" s="392"/>
      <c r="KX7" s="392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5"/>
      <c r="LN7" s="393" t="s">
        <v>980</v>
      </c>
      <c r="LO7" s="393"/>
      <c r="LP7" s="393"/>
      <c r="LQ7" s="393"/>
      <c r="LR7" s="392" t="s">
        <v>1145</v>
      </c>
      <c r="LS7" s="392"/>
      <c r="LT7" s="392"/>
      <c r="LU7" s="392"/>
      <c r="LV7" s="392"/>
      <c r="LW7" s="392"/>
      <c r="LX7" s="392"/>
      <c r="LY7" s="392"/>
      <c r="LZ7" s="392"/>
      <c r="MA7" s="392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/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2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393" t="s">
        <v>981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981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91" t="s">
        <v>981</v>
      </c>
      <c r="BW8" s="391"/>
      <c r="BX8" s="580"/>
      <c r="BY8" s="580"/>
      <c r="BZ8" s="5"/>
      <c r="CA8" s="393" t="s">
        <v>981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981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393" t="s">
        <v>981</v>
      </c>
      <c r="FJ8" s="393"/>
      <c r="FK8" s="393"/>
      <c r="FL8" s="393"/>
      <c r="FM8" s="392"/>
      <c r="FN8" s="392"/>
      <c r="FO8" s="392"/>
      <c r="FP8" s="392"/>
      <c r="FQ8" s="392"/>
      <c r="FR8" s="392"/>
      <c r="FS8" s="392"/>
      <c r="FT8" s="392"/>
      <c r="FU8" s="392"/>
      <c r="FV8" s="392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393" t="s">
        <v>981</v>
      </c>
      <c r="HC8" s="393"/>
      <c r="HD8" s="393"/>
      <c r="HE8" s="393"/>
      <c r="HF8" s="392"/>
      <c r="HG8" s="392"/>
      <c r="HH8" s="392"/>
      <c r="HI8" s="392"/>
      <c r="HJ8" s="392"/>
      <c r="HK8" s="392"/>
      <c r="HL8" s="392"/>
      <c r="HM8" s="392"/>
      <c r="HN8" s="392"/>
      <c r="HO8" s="392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393" t="s">
        <v>981</v>
      </c>
      <c r="IF8" s="393"/>
      <c r="IG8" s="393"/>
      <c r="IH8" s="393"/>
      <c r="II8" s="392"/>
      <c r="IJ8" s="392"/>
      <c r="IK8" s="392"/>
      <c r="IL8" s="392"/>
      <c r="IM8" s="392"/>
      <c r="IN8" s="392"/>
      <c r="IO8" s="392"/>
      <c r="IP8" s="392"/>
      <c r="IQ8" s="392"/>
      <c r="IR8" s="392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393" t="s">
        <v>981</v>
      </c>
      <c r="JI8" s="393"/>
      <c r="JJ8" s="393"/>
      <c r="JK8" s="393"/>
      <c r="JL8" s="392"/>
      <c r="JM8" s="392"/>
      <c r="JN8" s="392"/>
      <c r="JO8" s="392"/>
      <c r="JP8" s="392"/>
      <c r="JQ8" s="392"/>
      <c r="JR8" s="392"/>
      <c r="JS8" s="392"/>
      <c r="JT8" s="392"/>
      <c r="JU8" s="392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5"/>
      <c r="KK8" s="393" t="s">
        <v>981</v>
      </c>
      <c r="KL8" s="393"/>
      <c r="KM8" s="393"/>
      <c r="KN8" s="393"/>
      <c r="KO8" s="392"/>
      <c r="KP8" s="392"/>
      <c r="KQ8" s="392"/>
      <c r="KR8" s="392"/>
      <c r="KS8" s="392"/>
      <c r="KT8" s="392"/>
      <c r="KU8" s="392"/>
      <c r="KV8" s="392"/>
      <c r="KW8" s="392"/>
      <c r="KX8" s="392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5"/>
      <c r="LN8" s="393" t="s">
        <v>981</v>
      </c>
      <c r="LO8" s="393"/>
      <c r="LP8" s="393"/>
      <c r="LQ8" s="393"/>
      <c r="LR8" s="392"/>
      <c r="LS8" s="392"/>
      <c r="LT8" s="392"/>
      <c r="LU8" s="392"/>
      <c r="LV8" s="392"/>
      <c r="LW8" s="392"/>
      <c r="LX8" s="392"/>
      <c r="LY8" s="392"/>
      <c r="LZ8" s="392"/>
      <c r="MA8" s="392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41" t="s">
        <v>3</v>
      </c>
      <c r="B10" s="548" t="s">
        <v>4</v>
      </c>
      <c r="C10" s="549"/>
      <c r="D10" s="549"/>
      <c r="E10" s="549"/>
      <c r="F10" s="549"/>
      <c r="G10" s="549"/>
      <c r="H10" s="549"/>
      <c r="I10" s="549"/>
      <c r="J10" s="54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  <c r="AM10" s="549"/>
      <c r="AN10" s="549"/>
      <c r="AO10" s="549"/>
      <c r="AP10" s="549"/>
      <c r="AQ10" s="550"/>
      <c r="AR10" s="486" t="s">
        <v>5</v>
      </c>
      <c r="AS10" s="551" t="s">
        <v>4</v>
      </c>
      <c r="AT10" s="552"/>
      <c r="AU10" s="552"/>
      <c r="AV10" s="552"/>
      <c r="AW10" s="552"/>
      <c r="AX10" s="552"/>
      <c r="AY10" s="552"/>
      <c r="AZ10" s="552"/>
      <c r="BA10" s="552"/>
      <c r="BB10" s="552"/>
      <c r="BC10" s="552"/>
      <c r="BD10" s="552"/>
      <c r="BE10" s="552"/>
      <c r="BF10" s="552"/>
      <c r="BG10" s="552"/>
      <c r="BH10" s="552"/>
      <c r="BI10" s="552"/>
      <c r="BJ10" s="552"/>
      <c r="BK10" s="552"/>
      <c r="BL10" s="552"/>
      <c r="BM10" s="552"/>
      <c r="BN10" s="552"/>
      <c r="BO10" s="552"/>
      <c r="BP10" s="552"/>
      <c r="BQ10" s="552"/>
      <c r="BR10" s="552"/>
      <c r="BS10" s="552"/>
      <c r="BT10" s="551"/>
      <c r="BU10" s="498" t="s">
        <v>5</v>
      </c>
      <c r="BV10" s="443" t="s">
        <v>4</v>
      </c>
      <c r="BW10" s="443"/>
      <c r="BX10" s="443"/>
      <c r="BY10" s="443"/>
      <c r="BZ10" s="510" t="s">
        <v>6</v>
      </c>
      <c r="CA10" s="582" t="s">
        <v>7</v>
      </c>
      <c r="CB10" s="583"/>
      <c r="CC10" s="583"/>
      <c r="CD10" s="584"/>
      <c r="CE10" s="443" t="s">
        <v>8</v>
      </c>
      <c r="CF10" s="443"/>
      <c r="CG10" s="443"/>
      <c r="CH10" s="594"/>
      <c r="CI10" s="512" t="s">
        <v>9</v>
      </c>
      <c r="CJ10" s="444"/>
      <c r="CK10" s="444"/>
      <c r="CL10" s="444"/>
      <c r="CM10" s="444"/>
      <c r="CN10" s="444"/>
      <c r="CO10" s="444"/>
      <c r="CP10" s="425"/>
      <c r="CQ10" s="512" t="s">
        <v>10</v>
      </c>
      <c r="CR10" s="444"/>
      <c r="CS10" s="444"/>
      <c r="CT10" s="444"/>
      <c r="CU10" s="444"/>
      <c r="CV10" s="444"/>
      <c r="CW10" s="444"/>
      <c r="CX10" s="425"/>
      <c r="CY10" s="512" t="s">
        <v>11</v>
      </c>
      <c r="CZ10" s="444"/>
      <c r="DA10" s="444"/>
      <c r="DB10" s="444"/>
      <c r="DC10" s="444"/>
      <c r="DD10" s="444"/>
      <c r="DE10" s="444"/>
      <c r="DF10" s="425"/>
      <c r="DG10" s="512" t="s">
        <v>12</v>
      </c>
      <c r="DH10" s="444"/>
      <c r="DI10" s="444"/>
      <c r="DJ10" s="444"/>
      <c r="DK10" s="444"/>
      <c r="DL10" s="444"/>
      <c r="DM10" s="444"/>
      <c r="DN10" s="497"/>
      <c r="DO10" s="486" t="s">
        <v>13</v>
      </c>
      <c r="DP10" s="395" t="s">
        <v>14</v>
      </c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3"/>
      <c r="ED10" s="503"/>
      <c r="EE10" s="503"/>
      <c r="EF10" s="503"/>
      <c r="EG10" s="503"/>
      <c r="EH10" s="503"/>
      <c r="EI10" s="503"/>
      <c r="EJ10" s="503"/>
      <c r="EK10" s="503"/>
      <c r="EL10" s="503"/>
      <c r="EM10" s="503"/>
      <c r="EN10" s="503"/>
      <c r="EO10" s="503"/>
      <c r="EP10" s="503"/>
      <c r="EQ10" s="503"/>
      <c r="ER10" s="503"/>
      <c r="ES10" s="503"/>
      <c r="ET10" s="503"/>
      <c r="EU10" s="503"/>
      <c r="EV10" s="503"/>
      <c r="EW10" s="503"/>
      <c r="EX10" s="503"/>
      <c r="EY10" s="503"/>
      <c r="EZ10" s="503"/>
      <c r="FA10" s="503"/>
      <c r="FB10" s="503"/>
      <c r="FC10" s="503"/>
      <c r="FD10" s="503"/>
      <c r="FE10" s="503"/>
      <c r="FF10" s="503"/>
      <c r="FG10" s="503"/>
      <c r="FH10" s="486" t="s">
        <v>13</v>
      </c>
      <c r="FI10" s="395" t="s">
        <v>14</v>
      </c>
      <c r="FJ10" s="503"/>
      <c r="FK10" s="503"/>
      <c r="FL10" s="503"/>
      <c r="FM10" s="503"/>
      <c r="FN10" s="503"/>
      <c r="FO10" s="503"/>
      <c r="FP10" s="503"/>
      <c r="FQ10" s="503"/>
      <c r="FR10" s="503"/>
      <c r="FS10" s="503"/>
      <c r="FT10" s="503"/>
      <c r="FU10" s="503"/>
      <c r="FV10" s="503"/>
      <c r="FW10" s="503"/>
      <c r="FX10" s="503"/>
      <c r="FY10" s="503"/>
      <c r="FZ10" s="503"/>
      <c r="GA10" s="503"/>
      <c r="GB10" s="503"/>
      <c r="GC10" s="503"/>
      <c r="GD10" s="503"/>
      <c r="GE10" s="503"/>
      <c r="GF10" s="503"/>
      <c r="GG10" s="503"/>
      <c r="GH10" s="503"/>
      <c r="GI10" s="503"/>
      <c r="GJ10" s="503"/>
      <c r="GK10" s="503"/>
      <c r="GL10" s="503"/>
      <c r="GM10" s="503"/>
      <c r="GN10" s="503"/>
      <c r="GO10" s="503"/>
      <c r="GP10" s="503"/>
      <c r="GQ10" s="503"/>
      <c r="GR10" s="503"/>
      <c r="GS10" s="503"/>
      <c r="GT10" s="503"/>
      <c r="GU10" s="503"/>
      <c r="GV10" s="503"/>
      <c r="GW10" s="503"/>
      <c r="GX10" s="503"/>
      <c r="GY10" s="503"/>
      <c r="GZ10" s="503"/>
      <c r="HA10" s="486" t="s">
        <v>13</v>
      </c>
      <c r="HB10" s="395" t="s">
        <v>15</v>
      </c>
      <c r="HC10" s="503"/>
      <c r="HD10" s="503"/>
      <c r="HE10" s="503"/>
      <c r="HF10" s="503"/>
      <c r="HG10" s="503"/>
      <c r="HH10" s="503"/>
      <c r="HI10" s="503"/>
      <c r="HJ10" s="503"/>
      <c r="HK10" s="503"/>
      <c r="HL10" s="503"/>
      <c r="HM10" s="503"/>
      <c r="HN10" s="503"/>
      <c r="HO10" s="503"/>
      <c r="HP10" s="503"/>
      <c r="HQ10" s="503"/>
      <c r="HR10" s="503"/>
      <c r="HS10" s="503"/>
      <c r="HT10" s="503"/>
      <c r="HU10" s="503"/>
      <c r="HV10" s="503"/>
      <c r="HW10" s="503"/>
      <c r="HX10" s="503"/>
      <c r="HY10" s="503"/>
      <c r="HZ10" s="503"/>
      <c r="IA10" s="503"/>
      <c r="IB10" s="503"/>
      <c r="IC10" s="503"/>
      <c r="ID10" s="486" t="s">
        <v>13</v>
      </c>
      <c r="IE10" s="443" t="s">
        <v>15</v>
      </c>
      <c r="IF10" s="398"/>
      <c r="IG10" s="398"/>
      <c r="IH10" s="398"/>
      <c r="II10" s="398"/>
      <c r="IJ10" s="398"/>
      <c r="IK10" s="398"/>
      <c r="IL10" s="398"/>
      <c r="IM10" s="398"/>
      <c r="IN10" s="398"/>
      <c r="IO10" s="398"/>
      <c r="IP10" s="398"/>
      <c r="IQ10" s="398"/>
      <c r="IR10" s="398"/>
      <c r="IS10" s="398"/>
      <c r="IT10" s="398"/>
      <c r="IU10" s="398"/>
      <c r="IV10" s="398"/>
      <c r="IW10" s="398"/>
      <c r="IX10" s="398"/>
      <c r="IY10" s="398"/>
      <c r="IZ10" s="398"/>
      <c r="JA10" s="398"/>
      <c r="JB10" s="398"/>
      <c r="JC10" s="398"/>
      <c r="JD10" s="398"/>
      <c r="JE10" s="398"/>
      <c r="JF10" s="497"/>
      <c r="JG10" s="486" t="s">
        <v>13</v>
      </c>
      <c r="JH10" s="395" t="s">
        <v>1463</v>
      </c>
      <c r="JI10" s="396"/>
      <c r="JJ10" s="396"/>
      <c r="JK10" s="396"/>
      <c r="JL10" s="396"/>
      <c r="JM10" s="396"/>
      <c r="JN10" s="396"/>
      <c r="JO10" s="396"/>
      <c r="JP10" s="396"/>
      <c r="JQ10" s="396"/>
      <c r="JR10" s="396"/>
      <c r="JS10" s="396"/>
      <c r="JT10" s="396"/>
      <c r="JU10" s="396"/>
      <c r="JV10" s="396"/>
      <c r="JW10" s="396"/>
      <c r="JX10" s="396"/>
      <c r="JY10" s="396"/>
      <c r="JZ10" s="396"/>
      <c r="KA10" s="396"/>
      <c r="KB10" s="396"/>
      <c r="KC10" s="396"/>
      <c r="KD10" s="396"/>
      <c r="KE10" s="396"/>
      <c r="KF10" s="396"/>
      <c r="KG10" s="396"/>
      <c r="KH10" s="396"/>
      <c r="KI10" s="396"/>
      <c r="KJ10" s="486" t="s">
        <v>13</v>
      </c>
      <c r="KK10" s="395" t="s">
        <v>1463</v>
      </c>
      <c r="KL10" s="396"/>
      <c r="KM10" s="396"/>
      <c r="KN10" s="396"/>
      <c r="KO10" s="396"/>
      <c r="KP10" s="396"/>
      <c r="KQ10" s="396"/>
      <c r="KR10" s="396"/>
      <c r="KS10" s="396"/>
      <c r="KT10" s="396"/>
      <c r="KU10" s="396"/>
      <c r="KV10" s="396"/>
      <c r="KW10" s="396"/>
      <c r="KX10" s="396"/>
      <c r="KY10" s="396"/>
      <c r="KZ10" s="396"/>
      <c r="LA10" s="396"/>
      <c r="LB10" s="396"/>
      <c r="LC10" s="396"/>
      <c r="LD10" s="396"/>
      <c r="LE10" s="396"/>
      <c r="LF10" s="396"/>
      <c r="LG10" s="396"/>
      <c r="LH10" s="396"/>
      <c r="LI10" s="396"/>
      <c r="LJ10" s="396"/>
      <c r="LK10" s="396"/>
      <c r="LL10" s="396"/>
      <c r="LM10" s="486" t="s">
        <v>13</v>
      </c>
      <c r="LN10" s="443" t="s">
        <v>1584</v>
      </c>
      <c r="LO10" s="398"/>
      <c r="LP10" s="398"/>
      <c r="LQ10" s="398"/>
      <c r="LR10" s="398"/>
      <c r="LS10" s="398"/>
      <c r="LT10" s="398"/>
      <c r="LU10" s="398"/>
      <c r="LV10" s="398"/>
      <c r="LW10" s="398"/>
      <c r="LX10" s="398"/>
      <c r="LY10" s="398"/>
      <c r="LZ10" s="398"/>
      <c r="MA10" s="398"/>
      <c r="MB10" s="398"/>
      <c r="MC10" s="398"/>
      <c r="MD10" s="398"/>
      <c r="ME10" s="398"/>
      <c r="MF10" s="398"/>
      <c r="MG10" s="398"/>
      <c r="MH10" s="398"/>
      <c r="MI10" s="398"/>
      <c r="MJ10" s="398"/>
      <c r="MK10" s="398"/>
      <c r="ML10" s="398"/>
      <c r="MM10" s="398"/>
      <c r="MN10" s="398"/>
      <c r="MO10" s="398"/>
      <c r="MP10" s="398"/>
      <c r="MQ10" s="398"/>
      <c r="MR10" s="398"/>
      <c r="MS10" s="398"/>
      <c r="MT10" s="398"/>
      <c r="MU10" s="398"/>
      <c r="MV10" s="398"/>
      <c r="MW10" s="398"/>
      <c r="MX10" s="398"/>
      <c r="MY10" s="398"/>
      <c r="MZ10" s="398"/>
      <c r="NA10" s="398"/>
      <c r="NB10" s="398"/>
      <c r="NC10" s="398"/>
      <c r="ND10" s="398"/>
      <c r="NE10" s="398"/>
      <c r="NF10" s="398"/>
      <c r="NG10" s="398"/>
      <c r="NH10" s="398"/>
      <c r="NI10" s="398"/>
      <c r="NJ10" s="398"/>
      <c r="NK10" s="398"/>
      <c r="NL10" s="398"/>
      <c r="NM10" s="398"/>
      <c r="NN10" s="398"/>
      <c r="NO10" s="398"/>
      <c r="NP10" s="398"/>
      <c r="NQ10" s="398"/>
      <c r="NR10" s="398"/>
      <c r="NS10" s="398"/>
      <c r="NT10" s="398"/>
      <c r="NU10" s="398"/>
      <c r="NV10" s="398"/>
      <c r="NW10" s="398"/>
      <c r="NX10" s="398"/>
      <c r="NY10" s="398"/>
      <c r="NZ10" s="398"/>
      <c r="OA10" s="398"/>
      <c r="OB10" s="398"/>
      <c r="OC10" s="398"/>
      <c r="OD10" s="398"/>
      <c r="OE10" s="398"/>
      <c r="OF10" s="398"/>
      <c r="OG10" s="398"/>
      <c r="OH10" s="398"/>
      <c r="OI10" s="398"/>
      <c r="OJ10" s="398"/>
      <c r="OK10" s="398"/>
      <c r="OL10" s="398"/>
      <c r="OM10" s="398"/>
      <c r="ON10" s="398"/>
      <c r="OO10" s="497"/>
      <c r="OP10" s="486" t="s">
        <v>13</v>
      </c>
      <c r="OQ10" s="443" t="s">
        <v>18</v>
      </c>
      <c r="OR10" s="444"/>
      <c r="OS10" s="444"/>
      <c r="OT10" s="444"/>
      <c r="OU10" s="444"/>
      <c r="OV10" s="444"/>
      <c r="OW10" s="444"/>
      <c r="OX10" s="444"/>
      <c r="OY10" s="444"/>
      <c r="OZ10" s="444"/>
      <c r="PA10" s="444"/>
      <c r="PB10" s="444"/>
      <c r="PC10" s="444"/>
      <c r="PD10" s="444"/>
      <c r="PE10" s="444"/>
      <c r="PF10" s="444"/>
      <c r="PG10" s="444"/>
      <c r="PH10" s="444"/>
      <c r="PI10" s="444"/>
      <c r="PJ10" s="444"/>
      <c r="PK10" s="444"/>
      <c r="PL10" s="444"/>
      <c r="PM10" s="444"/>
      <c r="PN10" s="444"/>
      <c r="PO10" s="444"/>
      <c r="PP10" s="444"/>
      <c r="PQ10" s="444"/>
      <c r="PR10" s="444"/>
      <c r="PS10" s="444"/>
      <c r="PT10" s="444"/>
      <c r="PU10" s="444"/>
      <c r="PV10" s="444"/>
      <c r="PW10" s="425"/>
      <c r="PX10" s="432" t="s">
        <v>19</v>
      </c>
      <c r="PY10" s="491" t="s">
        <v>20</v>
      </c>
      <c r="PZ10" s="409"/>
      <c r="QA10" s="409"/>
      <c r="QB10" s="409"/>
      <c r="QC10" s="409"/>
      <c r="QD10" s="409"/>
      <c r="QE10" s="409"/>
      <c r="QF10" s="409"/>
      <c r="QG10" s="409"/>
      <c r="QH10" s="409"/>
      <c r="QI10" s="409"/>
      <c r="QJ10" s="409"/>
      <c r="QK10" s="409"/>
      <c r="QL10" s="409"/>
      <c r="QM10" s="409"/>
      <c r="QN10" s="409"/>
      <c r="QO10" s="409"/>
      <c r="QP10" s="409"/>
      <c r="QQ10" s="409"/>
      <c r="QR10" s="409"/>
      <c r="QS10" s="409"/>
      <c r="QT10" s="409"/>
      <c r="QU10" s="409"/>
      <c r="QV10" s="409"/>
      <c r="QW10" s="409"/>
      <c r="QX10" s="409"/>
      <c r="QY10" s="409"/>
      <c r="QZ10" s="409"/>
      <c r="RA10" s="409"/>
      <c r="RB10" s="409"/>
      <c r="RC10" s="409"/>
      <c r="RD10" s="409"/>
      <c r="RE10" s="409"/>
      <c r="RF10" s="409"/>
      <c r="RG10" s="409"/>
      <c r="RH10" s="409"/>
      <c r="RI10" s="409"/>
      <c r="RJ10" s="409"/>
      <c r="RK10" s="409"/>
      <c r="RL10" s="409"/>
      <c r="RM10" s="409"/>
      <c r="RN10" s="409"/>
      <c r="RO10" s="409"/>
      <c r="RP10" s="401"/>
    </row>
    <row r="11" spans="1:485" ht="30" customHeight="1" thickBot="1">
      <c r="A11" s="433"/>
      <c r="B11" s="574" t="s">
        <v>21</v>
      </c>
      <c r="C11" s="569"/>
      <c r="D11" s="569"/>
      <c r="E11" s="569"/>
      <c r="F11" s="569"/>
      <c r="G11" s="569"/>
      <c r="H11" s="569"/>
      <c r="I11" s="569"/>
      <c r="J11" s="569"/>
      <c r="K11" s="569"/>
      <c r="L11" s="569"/>
      <c r="M11" s="569"/>
      <c r="N11" s="569"/>
      <c r="O11" s="569"/>
      <c r="P11" s="568" t="s">
        <v>22</v>
      </c>
      <c r="Q11" s="569"/>
      <c r="R11" s="569"/>
      <c r="S11" s="569"/>
      <c r="T11" s="569"/>
      <c r="U11" s="569"/>
      <c r="V11" s="569"/>
      <c r="W11" s="569"/>
      <c r="X11" s="569"/>
      <c r="Y11" s="569"/>
      <c r="Z11" s="569"/>
      <c r="AA11" s="569"/>
      <c r="AB11" s="569"/>
      <c r="AC11" s="569"/>
      <c r="AD11" s="568" t="s">
        <v>23</v>
      </c>
      <c r="AE11" s="569"/>
      <c r="AF11" s="569"/>
      <c r="AG11" s="569"/>
      <c r="AH11" s="569"/>
      <c r="AI11" s="569"/>
      <c r="AJ11" s="569"/>
      <c r="AK11" s="569"/>
      <c r="AL11" s="569"/>
      <c r="AM11" s="569"/>
      <c r="AN11" s="569"/>
      <c r="AO11" s="569"/>
      <c r="AP11" s="569"/>
      <c r="AQ11" s="570"/>
      <c r="AR11" s="487"/>
      <c r="AS11" s="564" t="s">
        <v>21</v>
      </c>
      <c r="AT11" s="545"/>
      <c r="AU11" s="545"/>
      <c r="AV11" s="545"/>
      <c r="AW11" s="545"/>
      <c r="AX11" s="545"/>
      <c r="AY11" s="546"/>
      <c r="AZ11" s="545" t="s">
        <v>22</v>
      </c>
      <c r="BA11" s="545"/>
      <c r="BB11" s="545"/>
      <c r="BC11" s="545"/>
      <c r="BD11" s="545"/>
      <c r="BE11" s="545"/>
      <c r="BF11" s="546"/>
      <c r="BG11" s="545" t="s">
        <v>23</v>
      </c>
      <c r="BH11" s="545"/>
      <c r="BI11" s="545"/>
      <c r="BJ11" s="545"/>
      <c r="BK11" s="545"/>
      <c r="BL11" s="545"/>
      <c r="BM11" s="546"/>
      <c r="BN11" s="522" t="s">
        <v>24</v>
      </c>
      <c r="BO11" s="523"/>
      <c r="BP11" s="523"/>
      <c r="BQ11" s="523"/>
      <c r="BR11" s="523"/>
      <c r="BS11" s="523"/>
      <c r="BT11" s="524"/>
      <c r="BU11" s="487"/>
      <c r="BV11" s="515" t="s">
        <v>24</v>
      </c>
      <c r="BW11" s="515"/>
      <c r="BX11" s="515"/>
      <c r="BY11" s="515"/>
      <c r="BZ11" s="487"/>
      <c r="CA11" s="585"/>
      <c r="CB11" s="586"/>
      <c r="CC11" s="586"/>
      <c r="CD11" s="587"/>
      <c r="CE11" s="586"/>
      <c r="CF11" s="586"/>
      <c r="CG11" s="586"/>
      <c r="CH11" s="595"/>
      <c r="CI11" s="513"/>
      <c r="CJ11" s="460"/>
      <c r="CK11" s="460"/>
      <c r="CL11" s="460"/>
      <c r="CM11" s="460"/>
      <c r="CN11" s="460"/>
      <c r="CO11" s="460"/>
      <c r="CP11" s="514"/>
      <c r="CQ11" s="513"/>
      <c r="CR11" s="460"/>
      <c r="CS11" s="460"/>
      <c r="CT11" s="460"/>
      <c r="CU11" s="460"/>
      <c r="CV11" s="460"/>
      <c r="CW11" s="460"/>
      <c r="CX11" s="514"/>
      <c r="CY11" s="513"/>
      <c r="CZ11" s="460"/>
      <c r="DA11" s="460"/>
      <c r="DB11" s="460"/>
      <c r="DC11" s="460"/>
      <c r="DD11" s="460"/>
      <c r="DE11" s="460"/>
      <c r="DF11" s="514"/>
      <c r="DG11" s="513"/>
      <c r="DH11" s="460"/>
      <c r="DI11" s="460"/>
      <c r="DJ11" s="460"/>
      <c r="DK11" s="460"/>
      <c r="DL11" s="460"/>
      <c r="DM11" s="460"/>
      <c r="DN11" s="413"/>
      <c r="DO11" s="487"/>
      <c r="DP11" s="504" t="s">
        <v>25</v>
      </c>
      <c r="DQ11" s="483"/>
      <c r="DR11" s="483"/>
      <c r="DS11" s="483"/>
      <c r="DT11" s="483"/>
      <c r="DU11" s="483"/>
      <c r="DV11" s="483"/>
      <c r="DW11" s="483"/>
      <c r="DX11" s="483"/>
      <c r="DY11" s="483"/>
      <c r="DZ11" s="483"/>
      <c r="EA11" s="483"/>
      <c r="EB11" s="483"/>
      <c r="EC11" s="483"/>
      <c r="ED11" s="483"/>
      <c r="EE11" s="483"/>
      <c r="EF11" s="483"/>
      <c r="EG11" s="483"/>
      <c r="EH11" s="483"/>
      <c r="EI11" s="483"/>
      <c r="EJ11" s="483"/>
      <c r="EK11" s="483"/>
      <c r="EL11" s="483"/>
      <c r="EM11" s="483"/>
      <c r="EN11" s="483"/>
      <c r="EO11" s="483"/>
      <c r="EP11" s="483"/>
      <c r="EQ11" s="483"/>
      <c r="ER11" s="483"/>
      <c r="ES11" s="483"/>
      <c r="ET11" s="483"/>
      <c r="EU11" s="483"/>
      <c r="EV11" s="483"/>
      <c r="EW11" s="483"/>
      <c r="EX11" s="483"/>
      <c r="EY11" s="483"/>
      <c r="EZ11" s="483"/>
      <c r="FA11" s="483"/>
      <c r="FB11" s="483"/>
      <c r="FC11" s="483"/>
      <c r="FD11" s="483"/>
      <c r="FE11" s="483"/>
      <c r="FF11" s="483"/>
      <c r="FG11" s="405"/>
      <c r="FH11" s="487"/>
      <c r="FI11" s="505" t="s">
        <v>26</v>
      </c>
      <c r="FJ11" s="483"/>
      <c r="FK11" s="483"/>
      <c r="FL11" s="483"/>
      <c r="FM11" s="483"/>
      <c r="FN11" s="483"/>
      <c r="FO11" s="483"/>
      <c r="FP11" s="483"/>
      <c r="FQ11" s="483"/>
      <c r="FR11" s="483"/>
      <c r="FS11" s="483"/>
      <c r="FT11" s="483"/>
      <c r="FU11" s="483"/>
      <c r="FV11" s="483"/>
      <c r="FW11" s="483"/>
      <c r="FX11" s="483"/>
      <c r="FY11" s="483"/>
      <c r="FZ11" s="483"/>
      <c r="GA11" s="483"/>
      <c r="GB11" s="483"/>
      <c r="GC11" s="483"/>
      <c r="GD11" s="483"/>
      <c r="GE11" s="483"/>
      <c r="GF11" s="483"/>
      <c r="GG11" s="483"/>
      <c r="GH11" s="483"/>
      <c r="GI11" s="483"/>
      <c r="GJ11" s="483"/>
      <c r="GK11" s="483"/>
      <c r="GL11" s="483"/>
      <c r="GM11" s="483"/>
      <c r="GN11" s="483"/>
      <c r="GO11" s="483"/>
      <c r="GP11" s="483"/>
      <c r="GQ11" s="483"/>
      <c r="GR11" s="483"/>
      <c r="GS11" s="483"/>
      <c r="GT11" s="483"/>
      <c r="GU11" s="483"/>
      <c r="GV11" s="483"/>
      <c r="GW11" s="483"/>
      <c r="GX11" s="483"/>
      <c r="GY11" s="483"/>
      <c r="GZ11" s="405"/>
      <c r="HA11" s="487"/>
      <c r="HB11" s="504" t="s">
        <v>25</v>
      </c>
      <c r="HC11" s="483"/>
      <c r="HD11" s="483"/>
      <c r="HE11" s="483"/>
      <c r="HF11" s="483"/>
      <c r="HG11" s="483"/>
      <c r="HH11" s="483"/>
      <c r="HI11" s="483"/>
      <c r="HJ11" s="483"/>
      <c r="HK11" s="483"/>
      <c r="HL11" s="483"/>
      <c r="HM11" s="483"/>
      <c r="HN11" s="483"/>
      <c r="HO11" s="483"/>
      <c r="HP11" s="483"/>
      <c r="HQ11" s="483"/>
      <c r="HR11" s="483"/>
      <c r="HS11" s="483"/>
      <c r="HT11" s="483"/>
      <c r="HU11" s="483"/>
      <c r="HV11" s="483"/>
      <c r="HW11" s="483"/>
      <c r="HX11" s="483"/>
      <c r="HY11" s="483"/>
      <c r="HZ11" s="483"/>
      <c r="IA11" s="483"/>
      <c r="IB11" s="483"/>
      <c r="IC11" s="405"/>
      <c r="ID11" s="487"/>
      <c r="IE11" s="562" t="s">
        <v>26</v>
      </c>
      <c r="IF11" s="503"/>
      <c r="IG11" s="503"/>
      <c r="IH11" s="503"/>
      <c r="II11" s="503"/>
      <c r="IJ11" s="503"/>
      <c r="IK11" s="503"/>
      <c r="IL11" s="503"/>
      <c r="IM11" s="503"/>
      <c r="IN11" s="503"/>
      <c r="IO11" s="503"/>
      <c r="IP11" s="503"/>
      <c r="IQ11" s="503"/>
      <c r="IR11" s="503"/>
      <c r="IS11" s="503"/>
      <c r="IT11" s="503"/>
      <c r="IU11" s="503"/>
      <c r="IV11" s="503"/>
      <c r="IW11" s="503"/>
      <c r="IX11" s="503"/>
      <c r="IY11" s="503"/>
      <c r="IZ11" s="503"/>
      <c r="JA11" s="503"/>
      <c r="JB11" s="503"/>
      <c r="JC11" s="503"/>
      <c r="JD11" s="503"/>
      <c r="JE11" s="503"/>
      <c r="JF11" s="503"/>
      <c r="JG11" s="487"/>
      <c r="JH11" s="504" t="s">
        <v>25</v>
      </c>
      <c r="JI11" s="483"/>
      <c r="JJ11" s="483"/>
      <c r="JK11" s="483"/>
      <c r="JL11" s="483"/>
      <c r="JM11" s="483"/>
      <c r="JN11" s="483"/>
      <c r="JO11" s="483"/>
      <c r="JP11" s="483"/>
      <c r="JQ11" s="483"/>
      <c r="JR11" s="483"/>
      <c r="JS11" s="483"/>
      <c r="JT11" s="483"/>
      <c r="JU11" s="483"/>
      <c r="JV11" s="483"/>
      <c r="JW11" s="483"/>
      <c r="JX11" s="483"/>
      <c r="JY11" s="483"/>
      <c r="JZ11" s="483"/>
      <c r="KA11" s="483"/>
      <c r="KB11" s="483"/>
      <c r="KC11" s="483"/>
      <c r="KD11" s="483"/>
      <c r="KE11" s="483"/>
      <c r="KF11" s="483"/>
      <c r="KG11" s="483"/>
      <c r="KH11" s="483"/>
      <c r="KI11" s="405"/>
      <c r="KJ11" s="487"/>
      <c r="KK11" s="505" t="s">
        <v>26</v>
      </c>
      <c r="KL11" s="483"/>
      <c r="KM11" s="483"/>
      <c r="KN11" s="483"/>
      <c r="KO11" s="483"/>
      <c r="KP11" s="483"/>
      <c r="KQ11" s="483"/>
      <c r="KR11" s="483"/>
      <c r="KS11" s="483"/>
      <c r="KT11" s="483"/>
      <c r="KU11" s="483"/>
      <c r="KV11" s="483"/>
      <c r="KW11" s="483"/>
      <c r="KX11" s="483"/>
      <c r="KY11" s="483"/>
      <c r="KZ11" s="483"/>
      <c r="LA11" s="483"/>
      <c r="LB11" s="483"/>
      <c r="LC11" s="483"/>
      <c r="LD11" s="483"/>
      <c r="LE11" s="483"/>
      <c r="LF11" s="483"/>
      <c r="LG11" s="483"/>
      <c r="LH11" s="483"/>
      <c r="LI11" s="483"/>
      <c r="LJ11" s="483"/>
      <c r="LK11" s="483"/>
      <c r="LL11" s="405"/>
      <c r="LM11" s="487"/>
      <c r="LN11" s="417" t="s">
        <v>21</v>
      </c>
      <c r="LO11" s="409"/>
      <c r="LP11" s="409"/>
      <c r="LQ11" s="409"/>
      <c r="LR11" s="409"/>
      <c r="LS11" s="409"/>
      <c r="LT11" s="409"/>
      <c r="LU11" s="409"/>
      <c r="LV11" s="409"/>
      <c r="LW11" s="409"/>
      <c r="LX11" s="409"/>
      <c r="LY11" s="409"/>
      <c r="LZ11" s="409"/>
      <c r="MA11" s="409"/>
      <c r="MB11" s="409"/>
      <c r="MC11" s="409"/>
      <c r="MD11" s="409"/>
      <c r="ME11" s="409"/>
      <c r="MF11" s="409"/>
      <c r="MG11" s="401"/>
      <c r="MH11" s="408" t="s">
        <v>22</v>
      </c>
      <c r="MI11" s="409"/>
      <c r="MJ11" s="409"/>
      <c r="MK11" s="409"/>
      <c r="ML11" s="409"/>
      <c r="MM11" s="409"/>
      <c r="MN11" s="409"/>
      <c r="MO11" s="409"/>
      <c r="MP11" s="409"/>
      <c r="MQ11" s="409"/>
      <c r="MR11" s="409"/>
      <c r="MS11" s="409"/>
      <c r="MT11" s="409"/>
      <c r="MU11" s="409"/>
      <c r="MV11" s="409"/>
      <c r="MW11" s="409"/>
      <c r="MX11" s="409"/>
      <c r="MY11" s="409"/>
      <c r="MZ11" s="409"/>
      <c r="NA11" s="401"/>
      <c r="NB11" s="408" t="s">
        <v>23</v>
      </c>
      <c r="NC11" s="409"/>
      <c r="ND11" s="409"/>
      <c r="NE11" s="409"/>
      <c r="NF11" s="409"/>
      <c r="NG11" s="409"/>
      <c r="NH11" s="409"/>
      <c r="NI11" s="409"/>
      <c r="NJ11" s="409"/>
      <c r="NK11" s="409"/>
      <c r="NL11" s="409"/>
      <c r="NM11" s="409"/>
      <c r="NN11" s="409"/>
      <c r="NO11" s="409"/>
      <c r="NP11" s="409"/>
      <c r="NQ11" s="409"/>
      <c r="NR11" s="409"/>
      <c r="NS11" s="409"/>
      <c r="NT11" s="409"/>
      <c r="NU11" s="401"/>
      <c r="NV11" s="434" t="s">
        <v>27</v>
      </c>
      <c r="NW11" s="409"/>
      <c r="NX11" s="409"/>
      <c r="NY11" s="409"/>
      <c r="NZ11" s="409"/>
      <c r="OA11" s="409"/>
      <c r="OB11" s="409"/>
      <c r="OC11" s="409"/>
      <c r="OD11" s="409"/>
      <c r="OE11" s="409"/>
      <c r="OF11" s="409"/>
      <c r="OG11" s="409"/>
      <c r="OH11" s="409"/>
      <c r="OI11" s="409"/>
      <c r="OJ11" s="409"/>
      <c r="OK11" s="409"/>
      <c r="OL11" s="409"/>
      <c r="OM11" s="401"/>
      <c r="ON11" s="563" t="s">
        <v>24</v>
      </c>
      <c r="OO11" s="497"/>
      <c r="OP11" s="487"/>
      <c r="OQ11" s="405"/>
      <c r="OR11" s="445"/>
      <c r="OS11" s="445"/>
      <c r="OT11" s="445"/>
      <c r="OU11" s="445"/>
      <c r="OV11" s="445"/>
      <c r="OW11" s="445"/>
      <c r="OX11" s="445"/>
      <c r="OY11" s="445"/>
      <c r="OZ11" s="445"/>
      <c r="PA11" s="445"/>
      <c r="PB11" s="445"/>
      <c r="PC11" s="445"/>
      <c r="PD11" s="445"/>
      <c r="PE11" s="445"/>
      <c r="PF11" s="445"/>
      <c r="PG11" s="445"/>
      <c r="PH11" s="445"/>
      <c r="PI11" s="445"/>
      <c r="PJ11" s="445"/>
      <c r="PK11" s="445"/>
      <c r="PL11" s="445"/>
      <c r="PM11" s="445"/>
      <c r="PN11" s="445"/>
      <c r="PO11" s="445"/>
      <c r="PP11" s="445"/>
      <c r="PQ11" s="445"/>
      <c r="PR11" s="445"/>
      <c r="PS11" s="445"/>
      <c r="PT11" s="445"/>
      <c r="PU11" s="445"/>
      <c r="PV11" s="445"/>
      <c r="PW11" s="440"/>
      <c r="PX11" s="433"/>
      <c r="PY11" s="489" t="s">
        <v>21</v>
      </c>
      <c r="PZ11" s="409"/>
      <c r="QA11" s="409"/>
      <c r="QB11" s="409"/>
      <c r="QC11" s="409"/>
      <c r="QD11" s="409"/>
      <c r="QE11" s="409"/>
      <c r="QF11" s="409"/>
      <c r="QG11" s="409"/>
      <c r="QH11" s="409"/>
      <c r="QI11" s="401"/>
      <c r="QJ11" s="489" t="s">
        <v>22</v>
      </c>
      <c r="QK11" s="409"/>
      <c r="QL11" s="409"/>
      <c r="QM11" s="409"/>
      <c r="QN11" s="409"/>
      <c r="QO11" s="409"/>
      <c r="QP11" s="409"/>
      <c r="QQ11" s="409"/>
      <c r="QR11" s="409"/>
      <c r="QS11" s="409"/>
      <c r="QT11" s="401"/>
      <c r="QU11" s="489" t="s">
        <v>23</v>
      </c>
      <c r="QV11" s="409"/>
      <c r="QW11" s="409"/>
      <c r="QX11" s="409"/>
      <c r="QY11" s="409"/>
      <c r="QZ11" s="409"/>
      <c r="RA11" s="409"/>
      <c r="RB11" s="409"/>
      <c r="RC11" s="409"/>
      <c r="RD11" s="409"/>
      <c r="RE11" s="401"/>
      <c r="RF11" s="492" t="s">
        <v>24</v>
      </c>
      <c r="RG11" s="409"/>
      <c r="RH11" s="409"/>
      <c r="RI11" s="409"/>
      <c r="RJ11" s="409"/>
      <c r="RK11" s="409"/>
      <c r="RL11" s="409"/>
      <c r="RM11" s="409"/>
      <c r="RN11" s="409"/>
      <c r="RO11" s="409"/>
      <c r="RP11" s="401"/>
    </row>
    <row r="12" spans="1:485" ht="30" customHeight="1" thickBot="1">
      <c r="A12" s="433"/>
      <c r="B12" s="575" t="s">
        <v>39</v>
      </c>
      <c r="C12" s="558"/>
      <c r="D12" s="557" t="s">
        <v>40</v>
      </c>
      <c r="E12" s="558"/>
      <c r="F12" s="557" t="s">
        <v>41</v>
      </c>
      <c r="G12" s="558"/>
      <c r="H12" s="557" t="s">
        <v>42</v>
      </c>
      <c r="I12" s="558"/>
      <c r="J12" s="557" t="s">
        <v>43</v>
      </c>
      <c r="K12" s="558"/>
      <c r="L12" s="557" t="s">
        <v>979</v>
      </c>
      <c r="M12" s="558"/>
      <c r="N12" s="557" t="s">
        <v>44</v>
      </c>
      <c r="O12" s="565"/>
      <c r="P12" s="575" t="s">
        <v>39</v>
      </c>
      <c r="Q12" s="558"/>
      <c r="R12" s="557" t="s">
        <v>40</v>
      </c>
      <c r="S12" s="558"/>
      <c r="T12" s="557" t="s">
        <v>41</v>
      </c>
      <c r="U12" s="558"/>
      <c r="V12" s="557" t="s">
        <v>42</v>
      </c>
      <c r="W12" s="558"/>
      <c r="X12" s="557" t="s">
        <v>43</v>
      </c>
      <c r="Y12" s="558"/>
      <c r="Z12" s="557" t="s">
        <v>979</v>
      </c>
      <c r="AA12" s="558"/>
      <c r="AB12" s="557" t="s">
        <v>44</v>
      </c>
      <c r="AC12" s="565"/>
      <c r="AD12" s="575" t="s">
        <v>39</v>
      </c>
      <c r="AE12" s="558"/>
      <c r="AF12" s="557" t="s">
        <v>40</v>
      </c>
      <c r="AG12" s="558"/>
      <c r="AH12" s="557" t="s">
        <v>41</v>
      </c>
      <c r="AI12" s="558"/>
      <c r="AJ12" s="557" t="s">
        <v>42</v>
      </c>
      <c r="AK12" s="558"/>
      <c r="AL12" s="557" t="s">
        <v>43</v>
      </c>
      <c r="AM12" s="558"/>
      <c r="AN12" s="557" t="s">
        <v>979</v>
      </c>
      <c r="AO12" s="558"/>
      <c r="AP12" s="557" t="s">
        <v>44</v>
      </c>
      <c r="AQ12" s="571"/>
      <c r="AR12" s="487"/>
      <c r="AS12" s="543" t="s">
        <v>28</v>
      </c>
      <c r="AT12" s="544"/>
      <c r="AU12" s="544"/>
      <c r="AV12" s="544"/>
      <c r="AW12" s="544"/>
      <c r="AX12" s="544"/>
      <c r="AY12" s="544"/>
      <c r="AZ12" s="544" t="s">
        <v>28</v>
      </c>
      <c r="BA12" s="543"/>
      <c r="BB12" s="543"/>
      <c r="BC12" s="543"/>
      <c r="BD12" s="543"/>
      <c r="BE12" s="543"/>
      <c r="BF12" s="547"/>
      <c r="BG12" s="544" t="s">
        <v>28</v>
      </c>
      <c r="BH12" s="543"/>
      <c r="BI12" s="543"/>
      <c r="BJ12" s="543"/>
      <c r="BK12" s="543"/>
      <c r="BL12" s="543"/>
      <c r="BM12" s="547"/>
      <c r="BN12" s="525"/>
      <c r="BO12" s="526"/>
      <c r="BP12" s="526"/>
      <c r="BQ12" s="526"/>
      <c r="BR12" s="526"/>
      <c r="BS12" s="526"/>
      <c r="BT12" s="527"/>
      <c r="BU12" s="487"/>
      <c r="BV12" s="516"/>
      <c r="BW12" s="516"/>
      <c r="BX12" s="516"/>
      <c r="BY12" s="516"/>
      <c r="BZ12" s="487"/>
      <c r="CA12" s="588"/>
      <c r="CB12" s="589"/>
      <c r="CC12" s="589"/>
      <c r="CD12" s="590"/>
      <c r="CE12" s="586"/>
      <c r="CF12" s="586"/>
      <c r="CG12" s="586"/>
      <c r="CH12" s="595"/>
      <c r="CI12" s="439"/>
      <c r="CJ12" s="445"/>
      <c r="CK12" s="445"/>
      <c r="CL12" s="445"/>
      <c r="CM12" s="445"/>
      <c r="CN12" s="445"/>
      <c r="CO12" s="445"/>
      <c r="CP12" s="440"/>
      <c r="CQ12" s="439"/>
      <c r="CR12" s="445"/>
      <c r="CS12" s="445"/>
      <c r="CT12" s="445"/>
      <c r="CU12" s="445"/>
      <c r="CV12" s="445"/>
      <c r="CW12" s="445"/>
      <c r="CX12" s="440"/>
      <c r="CY12" s="439"/>
      <c r="CZ12" s="445"/>
      <c r="DA12" s="445"/>
      <c r="DB12" s="445"/>
      <c r="DC12" s="445"/>
      <c r="DD12" s="445"/>
      <c r="DE12" s="445"/>
      <c r="DF12" s="440"/>
      <c r="DG12" s="439"/>
      <c r="DH12" s="445"/>
      <c r="DI12" s="445"/>
      <c r="DJ12" s="445"/>
      <c r="DK12" s="445"/>
      <c r="DL12" s="445"/>
      <c r="DM12" s="445"/>
      <c r="DN12" s="405"/>
      <c r="DO12" s="487"/>
      <c r="DP12" s="417" t="s">
        <v>21</v>
      </c>
      <c r="DQ12" s="409"/>
      <c r="DR12" s="409"/>
      <c r="DS12" s="409"/>
      <c r="DT12" s="409"/>
      <c r="DU12" s="409"/>
      <c r="DV12" s="409"/>
      <c r="DW12" s="409"/>
      <c r="DX12" s="409"/>
      <c r="DY12" s="409"/>
      <c r="DZ12" s="410"/>
      <c r="EA12" s="408" t="s">
        <v>22</v>
      </c>
      <c r="EB12" s="409"/>
      <c r="EC12" s="409"/>
      <c r="ED12" s="409"/>
      <c r="EE12" s="409"/>
      <c r="EF12" s="409"/>
      <c r="EG12" s="409"/>
      <c r="EH12" s="409"/>
      <c r="EI12" s="409"/>
      <c r="EJ12" s="409"/>
      <c r="EK12" s="410"/>
      <c r="EL12" s="408" t="s">
        <v>23</v>
      </c>
      <c r="EM12" s="409"/>
      <c r="EN12" s="409"/>
      <c r="EO12" s="409"/>
      <c r="EP12" s="409"/>
      <c r="EQ12" s="409"/>
      <c r="ER12" s="409"/>
      <c r="ES12" s="409"/>
      <c r="ET12" s="409"/>
      <c r="EU12" s="409"/>
      <c r="EV12" s="410"/>
      <c r="EW12" s="434" t="s">
        <v>27</v>
      </c>
      <c r="EX12" s="409"/>
      <c r="EY12" s="409"/>
      <c r="EZ12" s="409"/>
      <c r="FA12" s="409"/>
      <c r="FB12" s="409"/>
      <c r="FC12" s="409"/>
      <c r="FD12" s="409"/>
      <c r="FE12" s="409"/>
      <c r="FF12" s="401"/>
      <c r="FG12" s="501" t="s">
        <v>24</v>
      </c>
      <c r="FH12" s="487"/>
      <c r="FI12" s="417" t="s">
        <v>21</v>
      </c>
      <c r="FJ12" s="409"/>
      <c r="FK12" s="409"/>
      <c r="FL12" s="409"/>
      <c r="FM12" s="409"/>
      <c r="FN12" s="409"/>
      <c r="FO12" s="409"/>
      <c r="FP12" s="409"/>
      <c r="FQ12" s="409"/>
      <c r="FR12" s="409"/>
      <c r="FS12" s="410"/>
      <c r="FT12" s="408" t="s">
        <v>22</v>
      </c>
      <c r="FU12" s="409"/>
      <c r="FV12" s="409"/>
      <c r="FW12" s="409"/>
      <c r="FX12" s="409"/>
      <c r="FY12" s="409"/>
      <c r="FZ12" s="409"/>
      <c r="GA12" s="409"/>
      <c r="GB12" s="409"/>
      <c r="GC12" s="409"/>
      <c r="GD12" s="410"/>
      <c r="GE12" s="408" t="s">
        <v>23</v>
      </c>
      <c r="GF12" s="409"/>
      <c r="GG12" s="409"/>
      <c r="GH12" s="409"/>
      <c r="GI12" s="409"/>
      <c r="GJ12" s="409"/>
      <c r="GK12" s="409"/>
      <c r="GL12" s="409"/>
      <c r="GM12" s="409"/>
      <c r="GN12" s="409"/>
      <c r="GO12" s="410"/>
      <c r="GP12" s="434" t="s">
        <v>27</v>
      </c>
      <c r="GQ12" s="409"/>
      <c r="GR12" s="409"/>
      <c r="GS12" s="409"/>
      <c r="GT12" s="409"/>
      <c r="GU12" s="409"/>
      <c r="GV12" s="409"/>
      <c r="GW12" s="409"/>
      <c r="GX12" s="409"/>
      <c r="GY12" s="401"/>
      <c r="GZ12" s="501" t="s">
        <v>24</v>
      </c>
      <c r="HA12" s="487"/>
      <c r="HB12" s="502" t="s">
        <v>21</v>
      </c>
      <c r="HC12" s="398"/>
      <c r="HD12" s="398"/>
      <c r="HE12" s="398"/>
      <c r="HF12" s="398"/>
      <c r="HG12" s="398"/>
      <c r="HH12" s="399"/>
      <c r="HI12" s="408" t="s">
        <v>22</v>
      </c>
      <c r="HJ12" s="409"/>
      <c r="HK12" s="409"/>
      <c r="HL12" s="409"/>
      <c r="HM12" s="409"/>
      <c r="HN12" s="409"/>
      <c r="HO12" s="410"/>
      <c r="HP12" s="408" t="s">
        <v>23</v>
      </c>
      <c r="HQ12" s="409"/>
      <c r="HR12" s="409"/>
      <c r="HS12" s="409"/>
      <c r="HT12" s="409"/>
      <c r="HU12" s="409"/>
      <c r="HV12" s="410"/>
      <c r="HW12" s="411" t="s">
        <v>27</v>
      </c>
      <c r="HX12" s="409"/>
      <c r="HY12" s="409"/>
      <c r="HZ12" s="409"/>
      <c r="IA12" s="409"/>
      <c r="IB12" s="401"/>
      <c r="IC12" s="478" t="s">
        <v>24</v>
      </c>
      <c r="ID12" s="487"/>
      <c r="IE12" s="412" t="s">
        <v>21</v>
      </c>
      <c r="IF12" s="413"/>
      <c r="IG12" s="413"/>
      <c r="IH12" s="413"/>
      <c r="II12" s="413"/>
      <c r="IJ12" s="413"/>
      <c r="IK12" s="413"/>
      <c r="IL12" s="414" t="s">
        <v>22</v>
      </c>
      <c r="IM12" s="405"/>
      <c r="IN12" s="405"/>
      <c r="IO12" s="405"/>
      <c r="IP12" s="405"/>
      <c r="IQ12" s="405"/>
      <c r="IR12" s="405"/>
      <c r="IS12" s="414" t="s">
        <v>23</v>
      </c>
      <c r="IT12" s="405"/>
      <c r="IU12" s="405"/>
      <c r="IV12" s="405"/>
      <c r="IW12" s="405"/>
      <c r="IX12" s="405"/>
      <c r="IY12" s="405"/>
      <c r="IZ12" s="415" t="s">
        <v>27</v>
      </c>
      <c r="JA12" s="405"/>
      <c r="JB12" s="405"/>
      <c r="JC12" s="405"/>
      <c r="JD12" s="405"/>
      <c r="JE12" s="416"/>
      <c r="JF12" s="419" t="s">
        <v>24</v>
      </c>
      <c r="JG12" s="487"/>
      <c r="JH12" s="417" t="s">
        <v>21</v>
      </c>
      <c r="JI12" s="409"/>
      <c r="JJ12" s="409"/>
      <c r="JK12" s="409"/>
      <c r="JL12" s="409"/>
      <c r="JM12" s="409"/>
      <c r="JN12" s="410"/>
      <c r="JO12" s="418" t="s">
        <v>22</v>
      </c>
      <c r="JP12" s="398"/>
      <c r="JQ12" s="398"/>
      <c r="JR12" s="398"/>
      <c r="JS12" s="398"/>
      <c r="JT12" s="398"/>
      <c r="JU12" s="399"/>
      <c r="JV12" s="408" t="s">
        <v>23</v>
      </c>
      <c r="JW12" s="409"/>
      <c r="JX12" s="409"/>
      <c r="JY12" s="409"/>
      <c r="JZ12" s="409"/>
      <c r="KA12" s="409"/>
      <c r="KB12" s="410"/>
      <c r="KC12" s="434" t="s">
        <v>27</v>
      </c>
      <c r="KD12" s="409"/>
      <c r="KE12" s="409"/>
      <c r="KF12" s="409"/>
      <c r="KG12" s="409"/>
      <c r="KH12" s="401"/>
      <c r="KI12" s="478" t="s">
        <v>24</v>
      </c>
      <c r="KJ12" s="487"/>
      <c r="KK12" s="417" t="s">
        <v>21</v>
      </c>
      <c r="KL12" s="409"/>
      <c r="KM12" s="409"/>
      <c r="KN12" s="409"/>
      <c r="KO12" s="409"/>
      <c r="KP12" s="409"/>
      <c r="KQ12" s="410"/>
      <c r="KR12" s="418" t="s">
        <v>22</v>
      </c>
      <c r="KS12" s="398"/>
      <c r="KT12" s="398"/>
      <c r="KU12" s="398"/>
      <c r="KV12" s="398"/>
      <c r="KW12" s="398"/>
      <c r="KX12" s="399"/>
      <c r="KY12" s="408" t="s">
        <v>23</v>
      </c>
      <c r="KZ12" s="409"/>
      <c r="LA12" s="409"/>
      <c r="LB12" s="409"/>
      <c r="LC12" s="409"/>
      <c r="LD12" s="409"/>
      <c r="LE12" s="410"/>
      <c r="LF12" s="434" t="s">
        <v>27</v>
      </c>
      <c r="LG12" s="409"/>
      <c r="LH12" s="409"/>
      <c r="LI12" s="409"/>
      <c r="LJ12" s="409"/>
      <c r="LK12" s="401"/>
      <c r="LL12" s="478" t="s">
        <v>24</v>
      </c>
      <c r="LM12" s="487"/>
      <c r="LN12" s="423" t="s">
        <v>32</v>
      </c>
      <c r="LO12" s="409"/>
      <c r="LP12" s="409"/>
      <c r="LQ12" s="409"/>
      <c r="LR12" s="409"/>
      <c r="LS12" s="409"/>
      <c r="LT12" s="409"/>
      <c r="LU12" s="401"/>
      <c r="LV12" s="424" t="s">
        <v>33</v>
      </c>
      <c r="LW12" s="425"/>
      <c r="LX12" s="431" t="s">
        <v>34</v>
      </c>
      <c r="LY12" s="409"/>
      <c r="LZ12" s="409"/>
      <c r="MA12" s="409"/>
      <c r="MB12" s="409"/>
      <c r="MC12" s="409"/>
      <c r="MD12" s="409"/>
      <c r="ME12" s="401"/>
      <c r="MF12" s="438" t="s">
        <v>31</v>
      </c>
      <c r="MG12" s="425"/>
      <c r="MH12" s="431" t="s">
        <v>32</v>
      </c>
      <c r="MI12" s="409"/>
      <c r="MJ12" s="409"/>
      <c r="MK12" s="409"/>
      <c r="ML12" s="409"/>
      <c r="MM12" s="409"/>
      <c r="MN12" s="409"/>
      <c r="MO12" s="401"/>
      <c r="MP12" s="441" t="s">
        <v>35</v>
      </c>
      <c r="MQ12" s="425"/>
      <c r="MR12" s="431" t="s">
        <v>34</v>
      </c>
      <c r="MS12" s="409"/>
      <c r="MT12" s="409"/>
      <c r="MU12" s="409"/>
      <c r="MV12" s="409"/>
      <c r="MW12" s="409"/>
      <c r="MX12" s="409"/>
      <c r="MY12" s="401"/>
      <c r="MZ12" s="438" t="s">
        <v>31</v>
      </c>
      <c r="NA12" s="425"/>
      <c r="NB12" s="431" t="s">
        <v>32</v>
      </c>
      <c r="NC12" s="409"/>
      <c r="ND12" s="409"/>
      <c r="NE12" s="409"/>
      <c r="NF12" s="409"/>
      <c r="NG12" s="409"/>
      <c r="NH12" s="409"/>
      <c r="NI12" s="401"/>
      <c r="NJ12" s="441" t="s">
        <v>36</v>
      </c>
      <c r="NK12" s="425"/>
      <c r="NL12" s="431" t="s">
        <v>34</v>
      </c>
      <c r="NM12" s="409"/>
      <c r="NN12" s="409"/>
      <c r="NO12" s="409"/>
      <c r="NP12" s="409"/>
      <c r="NQ12" s="409"/>
      <c r="NR12" s="409"/>
      <c r="NS12" s="401"/>
      <c r="NT12" s="438" t="s">
        <v>31</v>
      </c>
      <c r="NU12" s="425"/>
      <c r="NV12" s="431" t="s">
        <v>32</v>
      </c>
      <c r="NW12" s="409"/>
      <c r="NX12" s="409"/>
      <c r="NY12" s="409"/>
      <c r="NZ12" s="409"/>
      <c r="OA12" s="409"/>
      <c r="OB12" s="409"/>
      <c r="OC12" s="401"/>
      <c r="OD12" s="441" t="s">
        <v>37</v>
      </c>
      <c r="OE12" s="425"/>
      <c r="OF12" s="431" t="s">
        <v>34</v>
      </c>
      <c r="OG12" s="409"/>
      <c r="OH12" s="409"/>
      <c r="OI12" s="409"/>
      <c r="OJ12" s="409"/>
      <c r="OK12" s="409"/>
      <c r="OL12" s="409"/>
      <c r="OM12" s="401"/>
      <c r="ON12" s="513"/>
      <c r="OO12" s="413"/>
      <c r="OP12" s="487"/>
      <c r="OQ12" s="502" t="s">
        <v>21</v>
      </c>
      <c r="OR12" s="398"/>
      <c r="OS12" s="398"/>
      <c r="OT12" s="398"/>
      <c r="OU12" s="398"/>
      <c r="OV12" s="398"/>
      <c r="OW12" s="398"/>
      <c r="OX12" s="399"/>
      <c r="OY12" s="418" t="s">
        <v>22</v>
      </c>
      <c r="OZ12" s="398"/>
      <c r="PA12" s="398"/>
      <c r="PB12" s="398"/>
      <c r="PC12" s="398"/>
      <c r="PD12" s="398"/>
      <c r="PE12" s="398"/>
      <c r="PF12" s="399"/>
      <c r="PG12" s="418" t="s">
        <v>23</v>
      </c>
      <c r="PH12" s="398"/>
      <c r="PI12" s="398"/>
      <c r="PJ12" s="398"/>
      <c r="PK12" s="398"/>
      <c r="PL12" s="398"/>
      <c r="PM12" s="398"/>
      <c r="PN12" s="399"/>
      <c r="PO12" s="446" t="s">
        <v>27</v>
      </c>
      <c r="PP12" s="398"/>
      <c r="PQ12" s="398"/>
      <c r="PR12" s="398"/>
      <c r="PS12" s="398"/>
      <c r="PT12" s="398"/>
      <c r="PU12" s="398"/>
      <c r="PV12" s="399"/>
      <c r="PW12" s="481" t="s">
        <v>24</v>
      </c>
      <c r="PX12" s="433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463" t="s">
        <v>38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463" t="s">
        <v>38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463" t="s">
        <v>38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463" t="s">
        <v>38</v>
      </c>
    </row>
    <row r="13" spans="1:485" ht="30" customHeight="1" thickBot="1">
      <c r="A13" s="420"/>
      <c r="B13" s="572" t="s">
        <v>159</v>
      </c>
      <c r="C13" s="553" t="s">
        <v>160</v>
      </c>
      <c r="D13" s="553" t="s">
        <v>159</v>
      </c>
      <c r="E13" s="553" t="s">
        <v>160</v>
      </c>
      <c r="F13" s="553" t="s">
        <v>159</v>
      </c>
      <c r="G13" s="553" t="s">
        <v>160</v>
      </c>
      <c r="H13" s="553" t="s">
        <v>159</v>
      </c>
      <c r="I13" s="553" t="s">
        <v>160</v>
      </c>
      <c r="J13" s="553" t="s">
        <v>159</v>
      </c>
      <c r="K13" s="553" t="s">
        <v>160</v>
      </c>
      <c r="L13" s="553" t="s">
        <v>159</v>
      </c>
      <c r="M13" s="553" t="s">
        <v>160</v>
      </c>
      <c r="N13" s="553" t="s">
        <v>159</v>
      </c>
      <c r="O13" s="555" t="s">
        <v>160</v>
      </c>
      <c r="P13" s="572" t="s">
        <v>159</v>
      </c>
      <c r="Q13" s="553" t="s">
        <v>160</v>
      </c>
      <c r="R13" s="553" t="s">
        <v>159</v>
      </c>
      <c r="S13" s="553" t="s">
        <v>160</v>
      </c>
      <c r="T13" s="553" t="s">
        <v>159</v>
      </c>
      <c r="U13" s="553" t="s">
        <v>160</v>
      </c>
      <c r="V13" s="553" t="s">
        <v>159</v>
      </c>
      <c r="W13" s="553" t="s">
        <v>160</v>
      </c>
      <c r="X13" s="553" t="s">
        <v>159</v>
      </c>
      <c r="Y13" s="553" t="s">
        <v>160</v>
      </c>
      <c r="Z13" s="553" t="s">
        <v>159</v>
      </c>
      <c r="AA13" s="553" t="s">
        <v>160</v>
      </c>
      <c r="AB13" s="553" t="s">
        <v>159</v>
      </c>
      <c r="AC13" s="555" t="s">
        <v>160</v>
      </c>
      <c r="AD13" s="572" t="s">
        <v>159</v>
      </c>
      <c r="AE13" s="553" t="s">
        <v>160</v>
      </c>
      <c r="AF13" s="553" t="s">
        <v>159</v>
      </c>
      <c r="AG13" s="553" t="s">
        <v>160</v>
      </c>
      <c r="AH13" s="553" t="s">
        <v>159</v>
      </c>
      <c r="AI13" s="553" t="s">
        <v>160</v>
      </c>
      <c r="AJ13" s="553" t="s">
        <v>159</v>
      </c>
      <c r="AK13" s="553" t="s">
        <v>160</v>
      </c>
      <c r="AL13" s="553" t="s">
        <v>159</v>
      </c>
      <c r="AM13" s="553" t="s">
        <v>160</v>
      </c>
      <c r="AN13" s="553" t="s">
        <v>159</v>
      </c>
      <c r="AO13" s="553" t="s">
        <v>160</v>
      </c>
      <c r="AP13" s="553" t="s">
        <v>159</v>
      </c>
      <c r="AQ13" s="576" t="s">
        <v>160</v>
      </c>
      <c r="AR13" s="487"/>
      <c r="AS13" s="566" t="s">
        <v>45</v>
      </c>
      <c r="AT13" s="533" t="s">
        <v>46</v>
      </c>
      <c r="AU13" s="506" t="s">
        <v>47</v>
      </c>
      <c r="AV13" s="506" t="s">
        <v>48</v>
      </c>
      <c r="AW13" s="506" t="s">
        <v>49</v>
      </c>
      <c r="AX13" s="506" t="s">
        <v>50</v>
      </c>
      <c r="AY13" s="529" t="s">
        <v>51</v>
      </c>
      <c r="AZ13" s="531" t="s">
        <v>45</v>
      </c>
      <c r="BA13" s="533" t="s">
        <v>46</v>
      </c>
      <c r="BB13" s="506" t="s">
        <v>47</v>
      </c>
      <c r="BC13" s="506" t="s">
        <v>48</v>
      </c>
      <c r="BD13" s="506" t="s">
        <v>49</v>
      </c>
      <c r="BE13" s="506" t="s">
        <v>50</v>
      </c>
      <c r="BF13" s="529" t="s">
        <v>51</v>
      </c>
      <c r="BG13" s="531" t="s">
        <v>45</v>
      </c>
      <c r="BH13" s="533" t="s">
        <v>46</v>
      </c>
      <c r="BI13" s="506" t="s">
        <v>47</v>
      </c>
      <c r="BJ13" s="506" t="s">
        <v>48</v>
      </c>
      <c r="BK13" s="506" t="s">
        <v>49</v>
      </c>
      <c r="BL13" s="506" t="s">
        <v>50</v>
      </c>
      <c r="BM13" s="529" t="s">
        <v>51</v>
      </c>
      <c r="BN13" s="531" t="s">
        <v>45</v>
      </c>
      <c r="BO13" s="533" t="s">
        <v>46</v>
      </c>
      <c r="BP13" s="506" t="s">
        <v>47</v>
      </c>
      <c r="BQ13" s="506" t="s">
        <v>48</v>
      </c>
      <c r="BR13" s="506" t="s">
        <v>49</v>
      </c>
      <c r="BS13" s="506" t="s">
        <v>50</v>
      </c>
      <c r="BT13" s="508" t="s">
        <v>51</v>
      </c>
      <c r="BU13" s="487"/>
      <c r="BV13" s="539" t="s">
        <v>52</v>
      </c>
      <c r="BW13" s="517" t="s">
        <v>53</v>
      </c>
      <c r="BX13" s="517" t="s">
        <v>54</v>
      </c>
      <c r="BY13" s="519" t="s">
        <v>31</v>
      </c>
      <c r="BZ13" s="487"/>
      <c r="CA13" s="517" t="s">
        <v>52</v>
      </c>
      <c r="CB13" s="517" t="s">
        <v>53</v>
      </c>
      <c r="CC13" s="517" t="s">
        <v>54</v>
      </c>
      <c r="CD13" s="592" t="s">
        <v>31</v>
      </c>
      <c r="CE13" s="517" t="s">
        <v>52</v>
      </c>
      <c r="CF13" s="517" t="s">
        <v>53</v>
      </c>
      <c r="CG13" s="517" t="s">
        <v>54</v>
      </c>
      <c r="CH13" s="592" t="s">
        <v>31</v>
      </c>
      <c r="CI13" s="538" t="s">
        <v>52</v>
      </c>
      <c r="CJ13" s="401"/>
      <c r="CK13" s="536" t="s">
        <v>53</v>
      </c>
      <c r="CL13" s="401"/>
      <c r="CM13" s="536" t="s">
        <v>54</v>
      </c>
      <c r="CN13" s="401"/>
      <c r="CO13" s="537" t="s">
        <v>31</v>
      </c>
      <c r="CP13" s="401"/>
      <c r="CQ13" s="538" t="s">
        <v>52</v>
      </c>
      <c r="CR13" s="401"/>
      <c r="CS13" s="536" t="s">
        <v>53</v>
      </c>
      <c r="CT13" s="401"/>
      <c r="CU13" s="536" t="s">
        <v>54</v>
      </c>
      <c r="CV13" s="401"/>
      <c r="CW13" s="537" t="s">
        <v>31</v>
      </c>
      <c r="CX13" s="401"/>
      <c r="CY13" s="538" t="s">
        <v>52</v>
      </c>
      <c r="CZ13" s="401"/>
      <c r="DA13" s="536" t="s">
        <v>53</v>
      </c>
      <c r="DB13" s="401"/>
      <c r="DC13" s="536" t="s">
        <v>54</v>
      </c>
      <c r="DD13" s="401"/>
      <c r="DE13" s="537" t="s">
        <v>31</v>
      </c>
      <c r="DF13" s="401"/>
      <c r="DG13" s="538" t="s">
        <v>52</v>
      </c>
      <c r="DH13" s="401"/>
      <c r="DI13" s="536" t="s">
        <v>53</v>
      </c>
      <c r="DJ13" s="401"/>
      <c r="DK13" s="536" t="s">
        <v>54</v>
      </c>
      <c r="DL13" s="401"/>
      <c r="DM13" s="537" t="s">
        <v>31</v>
      </c>
      <c r="DN13" s="561"/>
      <c r="DO13" s="487"/>
      <c r="DP13" s="535" t="s">
        <v>32</v>
      </c>
      <c r="DQ13" s="409"/>
      <c r="DR13" s="409"/>
      <c r="DS13" s="410"/>
      <c r="DT13" s="402" t="s">
        <v>55</v>
      </c>
      <c r="DU13" s="422" t="s">
        <v>34</v>
      </c>
      <c r="DV13" s="398"/>
      <c r="DW13" s="398"/>
      <c r="DX13" s="398"/>
      <c r="DY13" s="399"/>
      <c r="DZ13" s="421" t="s">
        <v>31</v>
      </c>
      <c r="EA13" s="521" t="s">
        <v>32</v>
      </c>
      <c r="EB13" s="409"/>
      <c r="EC13" s="409"/>
      <c r="ED13" s="410"/>
      <c r="EE13" s="500" t="s">
        <v>56</v>
      </c>
      <c r="EF13" s="422" t="s">
        <v>34</v>
      </c>
      <c r="EG13" s="398"/>
      <c r="EH13" s="398"/>
      <c r="EI13" s="398"/>
      <c r="EJ13" s="399"/>
      <c r="EK13" s="421" t="s">
        <v>31</v>
      </c>
      <c r="EL13" s="422" t="s">
        <v>32</v>
      </c>
      <c r="EM13" s="398"/>
      <c r="EN13" s="398"/>
      <c r="EO13" s="399"/>
      <c r="EP13" s="500" t="s">
        <v>57</v>
      </c>
      <c r="EQ13" s="422" t="s">
        <v>34</v>
      </c>
      <c r="ER13" s="398"/>
      <c r="ES13" s="398"/>
      <c r="ET13" s="398"/>
      <c r="EU13" s="399"/>
      <c r="EV13" s="421" t="s">
        <v>31</v>
      </c>
      <c r="EW13" s="422" t="s">
        <v>32</v>
      </c>
      <c r="EX13" s="398"/>
      <c r="EY13" s="398"/>
      <c r="EZ13" s="399"/>
      <c r="FA13" s="500" t="s">
        <v>58</v>
      </c>
      <c r="FB13" s="422" t="s">
        <v>34</v>
      </c>
      <c r="FC13" s="398"/>
      <c r="FD13" s="398"/>
      <c r="FE13" s="398"/>
      <c r="FF13" s="399"/>
      <c r="FG13" s="420"/>
      <c r="FH13" s="487"/>
      <c r="FI13" s="535" t="s">
        <v>32</v>
      </c>
      <c r="FJ13" s="409"/>
      <c r="FK13" s="409"/>
      <c r="FL13" s="410"/>
      <c r="FM13" s="500" t="s">
        <v>59</v>
      </c>
      <c r="FN13" s="422" t="s">
        <v>34</v>
      </c>
      <c r="FO13" s="398"/>
      <c r="FP13" s="398"/>
      <c r="FQ13" s="398"/>
      <c r="FR13" s="399"/>
      <c r="FS13" s="421" t="s">
        <v>31</v>
      </c>
      <c r="FT13" s="521" t="s">
        <v>32</v>
      </c>
      <c r="FU13" s="409"/>
      <c r="FV13" s="409"/>
      <c r="FW13" s="410"/>
      <c r="FX13" s="500" t="s">
        <v>60</v>
      </c>
      <c r="FY13" s="422" t="s">
        <v>34</v>
      </c>
      <c r="FZ13" s="398"/>
      <c r="GA13" s="398"/>
      <c r="GB13" s="398"/>
      <c r="GC13" s="399"/>
      <c r="GD13" s="421" t="s">
        <v>31</v>
      </c>
      <c r="GE13" s="422" t="s">
        <v>32</v>
      </c>
      <c r="GF13" s="398"/>
      <c r="GG13" s="398"/>
      <c r="GH13" s="399"/>
      <c r="GI13" s="500" t="s">
        <v>61</v>
      </c>
      <c r="GJ13" s="422" t="s">
        <v>34</v>
      </c>
      <c r="GK13" s="398"/>
      <c r="GL13" s="398"/>
      <c r="GM13" s="398"/>
      <c r="GN13" s="399"/>
      <c r="GO13" s="421" t="s">
        <v>31</v>
      </c>
      <c r="GP13" s="422" t="s">
        <v>32</v>
      </c>
      <c r="GQ13" s="398"/>
      <c r="GR13" s="398"/>
      <c r="GS13" s="399"/>
      <c r="GT13" s="500" t="s">
        <v>62</v>
      </c>
      <c r="GU13" s="422" t="s">
        <v>34</v>
      </c>
      <c r="GV13" s="398"/>
      <c r="GW13" s="398"/>
      <c r="GX13" s="398"/>
      <c r="GY13" s="399"/>
      <c r="GZ13" s="420"/>
      <c r="HA13" s="487"/>
      <c r="HB13" s="479" t="s">
        <v>63</v>
      </c>
      <c r="HC13" s="480" t="s">
        <v>64</v>
      </c>
      <c r="HD13" s="397" t="s">
        <v>65</v>
      </c>
      <c r="HE13" s="398"/>
      <c r="HF13" s="398"/>
      <c r="HG13" s="399"/>
      <c r="HH13" s="421" t="s">
        <v>31</v>
      </c>
      <c r="HI13" s="428" t="s">
        <v>66</v>
      </c>
      <c r="HJ13" s="406" t="s">
        <v>67</v>
      </c>
      <c r="HK13" s="431" t="s">
        <v>68</v>
      </c>
      <c r="HL13" s="409"/>
      <c r="HM13" s="409"/>
      <c r="HN13" s="410"/>
      <c r="HO13" s="421" t="s">
        <v>31</v>
      </c>
      <c r="HP13" s="472" t="s">
        <v>69</v>
      </c>
      <c r="HQ13" s="473" t="s">
        <v>70</v>
      </c>
      <c r="HR13" s="474" t="s">
        <v>71</v>
      </c>
      <c r="HS13" s="475"/>
      <c r="HT13" s="475"/>
      <c r="HU13" s="476"/>
      <c r="HV13" s="477" t="s">
        <v>31</v>
      </c>
      <c r="HW13" s="472" t="s">
        <v>72</v>
      </c>
      <c r="HX13" s="473" t="s">
        <v>73</v>
      </c>
      <c r="HY13" s="474" t="s">
        <v>74</v>
      </c>
      <c r="HZ13" s="475"/>
      <c r="IA13" s="475"/>
      <c r="IB13" s="476"/>
      <c r="IC13" s="420"/>
      <c r="ID13" s="487"/>
      <c r="IE13" s="479" t="s">
        <v>75</v>
      </c>
      <c r="IF13" s="480" t="s">
        <v>76</v>
      </c>
      <c r="IG13" s="397" t="s">
        <v>77</v>
      </c>
      <c r="IH13" s="398"/>
      <c r="II13" s="398"/>
      <c r="IJ13" s="399"/>
      <c r="IK13" s="421" t="s">
        <v>31</v>
      </c>
      <c r="IL13" s="428" t="s">
        <v>78</v>
      </c>
      <c r="IM13" s="406" t="s">
        <v>79</v>
      </c>
      <c r="IN13" s="431" t="s">
        <v>80</v>
      </c>
      <c r="IO13" s="409"/>
      <c r="IP13" s="409"/>
      <c r="IQ13" s="410"/>
      <c r="IR13" s="421" t="s">
        <v>31</v>
      </c>
      <c r="IS13" s="472" t="s">
        <v>81</v>
      </c>
      <c r="IT13" s="473" t="s">
        <v>82</v>
      </c>
      <c r="IU13" s="474" t="s">
        <v>83</v>
      </c>
      <c r="IV13" s="475"/>
      <c r="IW13" s="475"/>
      <c r="IX13" s="476"/>
      <c r="IY13" s="477" t="s">
        <v>31</v>
      </c>
      <c r="IZ13" s="472" t="s">
        <v>84</v>
      </c>
      <c r="JA13" s="473" t="s">
        <v>85</v>
      </c>
      <c r="JB13" s="474" t="s">
        <v>86</v>
      </c>
      <c r="JC13" s="475"/>
      <c r="JD13" s="475"/>
      <c r="JE13" s="476"/>
      <c r="JF13" s="420"/>
      <c r="JG13" s="487"/>
      <c r="JH13" s="404" t="s">
        <v>87</v>
      </c>
      <c r="JI13" s="406" t="s">
        <v>88</v>
      </c>
      <c r="JJ13" s="397" t="s">
        <v>89</v>
      </c>
      <c r="JK13" s="398"/>
      <c r="JL13" s="398"/>
      <c r="JM13" s="399"/>
      <c r="JN13" s="421" t="s">
        <v>31</v>
      </c>
      <c r="JO13" s="428" t="s">
        <v>90</v>
      </c>
      <c r="JP13" s="406" t="s">
        <v>91</v>
      </c>
      <c r="JQ13" s="397" t="s">
        <v>92</v>
      </c>
      <c r="JR13" s="398"/>
      <c r="JS13" s="398"/>
      <c r="JT13" s="399"/>
      <c r="JU13" s="421" t="s">
        <v>31</v>
      </c>
      <c r="JV13" s="428" t="s">
        <v>93</v>
      </c>
      <c r="JW13" s="406" t="s">
        <v>94</v>
      </c>
      <c r="JX13" s="482" t="s">
        <v>95</v>
      </c>
      <c r="JY13" s="483"/>
      <c r="JZ13" s="483"/>
      <c r="KA13" s="484"/>
      <c r="KB13" s="477" t="s">
        <v>31</v>
      </c>
      <c r="KC13" s="472" t="s">
        <v>96</v>
      </c>
      <c r="KD13" s="473" t="s">
        <v>97</v>
      </c>
      <c r="KE13" s="482" t="s">
        <v>98</v>
      </c>
      <c r="KF13" s="483"/>
      <c r="KG13" s="483"/>
      <c r="KH13" s="484"/>
      <c r="KI13" s="420"/>
      <c r="KJ13" s="487"/>
      <c r="KK13" s="404" t="s">
        <v>99</v>
      </c>
      <c r="KL13" s="406" t="s">
        <v>100</v>
      </c>
      <c r="KM13" s="397" t="s">
        <v>101</v>
      </c>
      <c r="KN13" s="398"/>
      <c r="KO13" s="398"/>
      <c r="KP13" s="399"/>
      <c r="KQ13" s="421" t="s">
        <v>31</v>
      </c>
      <c r="KR13" s="428" t="s">
        <v>102</v>
      </c>
      <c r="KS13" s="406" t="s">
        <v>103</v>
      </c>
      <c r="KT13" s="397" t="s">
        <v>104</v>
      </c>
      <c r="KU13" s="398"/>
      <c r="KV13" s="398"/>
      <c r="KW13" s="399"/>
      <c r="KX13" s="421" t="s">
        <v>31</v>
      </c>
      <c r="KY13" s="428" t="s">
        <v>105</v>
      </c>
      <c r="KZ13" s="406" t="s">
        <v>106</v>
      </c>
      <c r="LA13" s="482" t="s">
        <v>107</v>
      </c>
      <c r="LB13" s="483"/>
      <c r="LC13" s="483"/>
      <c r="LD13" s="484"/>
      <c r="LE13" s="477" t="s">
        <v>31</v>
      </c>
      <c r="LF13" s="472" t="s">
        <v>108</v>
      </c>
      <c r="LG13" s="473" t="s">
        <v>109</v>
      </c>
      <c r="LH13" s="482" t="s">
        <v>110</v>
      </c>
      <c r="LI13" s="483"/>
      <c r="LJ13" s="483"/>
      <c r="LK13" s="484"/>
      <c r="LL13" s="420"/>
      <c r="LM13" s="487"/>
      <c r="LN13" s="429" t="s">
        <v>111</v>
      </c>
      <c r="LO13" s="430"/>
      <c r="LP13" s="435" t="s">
        <v>112</v>
      </c>
      <c r="LQ13" s="430"/>
      <c r="LR13" s="435" t="s">
        <v>113</v>
      </c>
      <c r="LS13" s="485"/>
      <c r="LT13" s="490" t="s">
        <v>114</v>
      </c>
      <c r="LU13" s="485"/>
      <c r="LV13" s="426"/>
      <c r="LW13" s="427"/>
      <c r="LX13" s="442" t="s">
        <v>115</v>
      </c>
      <c r="LY13" s="430"/>
      <c r="LZ13" s="435" t="s">
        <v>116</v>
      </c>
      <c r="MA13" s="430"/>
      <c r="MB13" s="435" t="s">
        <v>117</v>
      </c>
      <c r="MC13" s="476"/>
      <c r="MD13" s="559" t="s">
        <v>114</v>
      </c>
      <c r="ME13" s="560"/>
      <c r="MF13" s="439"/>
      <c r="MG13" s="440"/>
      <c r="MH13" s="442" t="s">
        <v>118</v>
      </c>
      <c r="MI13" s="430"/>
      <c r="MJ13" s="435" t="s">
        <v>119</v>
      </c>
      <c r="MK13" s="430"/>
      <c r="ML13" s="435" t="s">
        <v>120</v>
      </c>
      <c r="MM13" s="485"/>
      <c r="MN13" s="400" t="s">
        <v>114</v>
      </c>
      <c r="MO13" s="401"/>
      <c r="MP13" s="426"/>
      <c r="MQ13" s="427"/>
      <c r="MR13" s="442" t="s">
        <v>121</v>
      </c>
      <c r="MS13" s="430"/>
      <c r="MT13" s="435" t="s">
        <v>122</v>
      </c>
      <c r="MU13" s="430"/>
      <c r="MV13" s="435" t="s">
        <v>123</v>
      </c>
      <c r="MW13" s="476"/>
      <c r="MX13" s="400" t="s">
        <v>124</v>
      </c>
      <c r="MY13" s="401"/>
      <c r="MZ13" s="439"/>
      <c r="NA13" s="440"/>
      <c r="NB13" s="442" t="s">
        <v>125</v>
      </c>
      <c r="NC13" s="430"/>
      <c r="ND13" s="435" t="s">
        <v>126</v>
      </c>
      <c r="NE13" s="430"/>
      <c r="NF13" s="435" t="s">
        <v>127</v>
      </c>
      <c r="NG13" s="485"/>
      <c r="NH13" s="490" t="s">
        <v>114</v>
      </c>
      <c r="NI13" s="485"/>
      <c r="NJ13" s="426"/>
      <c r="NK13" s="427"/>
      <c r="NL13" s="442" t="s">
        <v>128</v>
      </c>
      <c r="NM13" s="430"/>
      <c r="NN13" s="435" t="s">
        <v>129</v>
      </c>
      <c r="NO13" s="430"/>
      <c r="NP13" s="435" t="s">
        <v>130</v>
      </c>
      <c r="NQ13" s="476"/>
      <c r="NR13" s="559" t="s">
        <v>114</v>
      </c>
      <c r="NS13" s="560"/>
      <c r="NT13" s="439"/>
      <c r="NU13" s="440"/>
      <c r="NV13" s="442" t="s">
        <v>131</v>
      </c>
      <c r="NW13" s="430"/>
      <c r="NX13" s="435" t="s">
        <v>132</v>
      </c>
      <c r="NY13" s="430"/>
      <c r="NZ13" s="435" t="s">
        <v>133</v>
      </c>
      <c r="OA13" s="485"/>
      <c r="OB13" s="490" t="s">
        <v>114</v>
      </c>
      <c r="OC13" s="485"/>
      <c r="OD13" s="426"/>
      <c r="OE13" s="427"/>
      <c r="OF13" s="442" t="s">
        <v>134</v>
      </c>
      <c r="OG13" s="430"/>
      <c r="OH13" s="435" t="s">
        <v>135</v>
      </c>
      <c r="OI13" s="430"/>
      <c r="OJ13" s="435" t="s">
        <v>136</v>
      </c>
      <c r="OK13" s="476"/>
      <c r="OL13" s="559" t="s">
        <v>114</v>
      </c>
      <c r="OM13" s="560"/>
      <c r="ON13" s="439"/>
      <c r="OO13" s="405"/>
      <c r="OP13" s="487"/>
      <c r="OQ13" s="423" t="s">
        <v>137</v>
      </c>
      <c r="OR13" s="401"/>
      <c r="OS13" s="431" t="s">
        <v>138</v>
      </c>
      <c r="OT13" s="401"/>
      <c r="OU13" s="436" t="s">
        <v>139</v>
      </c>
      <c r="OV13" s="401"/>
      <c r="OW13" s="437" t="s">
        <v>31</v>
      </c>
      <c r="OX13" s="401"/>
      <c r="OY13" s="431" t="s">
        <v>140</v>
      </c>
      <c r="OZ13" s="401"/>
      <c r="PA13" s="431" t="s">
        <v>141</v>
      </c>
      <c r="PB13" s="401"/>
      <c r="PC13" s="436" t="s">
        <v>142</v>
      </c>
      <c r="PD13" s="401"/>
      <c r="PE13" s="437" t="s">
        <v>31</v>
      </c>
      <c r="PF13" s="401"/>
      <c r="PG13" s="431" t="s">
        <v>143</v>
      </c>
      <c r="PH13" s="401"/>
      <c r="PI13" s="431" t="s">
        <v>144</v>
      </c>
      <c r="PJ13" s="401"/>
      <c r="PK13" s="436" t="s">
        <v>145</v>
      </c>
      <c r="PL13" s="401"/>
      <c r="PM13" s="437" t="s">
        <v>31</v>
      </c>
      <c r="PN13" s="401"/>
      <c r="PO13" s="431" t="s">
        <v>146</v>
      </c>
      <c r="PP13" s="401"/>
      <c r="PQ13" s="431" t="s">
        <v>147</v>
      </c>
      <c r="PR13" s="401"/>
      <c r="PS13" s="436" t="s">
        <v>148</v>
      </c>
      <c r="PT13" s="401"/>
      <c r="PU13" s="437" t="s">
        <v>31</v>
      </c>
      <c r="PV13" s="401"/>
      <c r="PW13" s="433"/>
      <c r="PX13" s="433"/>
      <c r="PY13" s="461" t="s">
        <v>149</v>
      </c>
      <c r="PZ13" s="447" t="s">
        <v>150</v>
      </c>
      <c r="QA13" s="449" t="s">
        <v>151</v>
      </c>
      <c r="QB13" s="454" t="s">
        <v>152</v>
      </c>
      <c r="QC13" s="455" t="s">
        <v>153</v>
      </c>
      <c r="QD13" s="456" t="s">
        <v>154</v>
      </c>
      <c r="QE13" s="457" t="s">
        <v>155</v>
      </c>
      <c r="QF13" s="458" t="s">
        <v>156</v>
      </c>
      <c r="QG13" s="450" t="s">
        <v>157</v>
      </c>
      <c r="QH13" s="451" t="s">
        <v>158</v>
      </c>
      <c r="QI13" s="433"/>
      <c r="QJ13" s="461" t="s">
        <v>149</v>
      </c>
      <c r="QK13" s="447" t="s">
        <v>150</v>
      </c>
      <c r="QL13" s="449" t="s">
        <v>151</v>
      </c>
      <c r="QM13" s="454" t="s">
        <v>152</v>
      </c>
      <c r="QN13" s="455" t="s">
        <v>153</v>
      </c>
      <c r="QO13" s="456" t="s">
        <v>154</v>
      </c>
      <c r="QP13" s="457" t="s">
        <v>155</v>
      </c>
      <c r="QQ13" s="458" t="s">
        <v>156</v>
      </c>
      <c r="QR13" s="450" t="s">
        <v>157</v>
      </c>
      <c r="QS13" s="451" t="s">
        <v>158</v>
      </c>
      <c r="QT13" s="433"/>
      <c r="QU13" s="461" t="s">
        <v>149</v>
      </c>
      <c r="QV13" s="447" t="s">
        <v>150</v>
      </c>
      <c r="QW13" s="449" t="s">
        <v>151</v>
      </c>
      <c r="QX13" s="454" t="s">
        <v>152</v>
      </c>
      <c r="QY13" s="455" t="s">
        <v>153</v>
      </c>
      <c r="QZ13" s="456" t="s">
        <v>154</v>
      </c>
      <c r="RA13" s="457" t="s">
        <v>155</v>
      </c>
      <c r="RB13" s="458" t="s">
        <v>156</v>
      </c>
      <c r="RC13" s="450" t="s">
        <v>157</v>
      </c>
      <c r="RD13" s="451" t="s">
        <v>158</v>
      </c>
      <c r="RE13" s="433"/>
      <c r="RF13" s="453" t="s">
        <v>149</v>
      </c>
      <c r="RG13" s="468" t="s">
        <v>150</v>
      </c>
      <c r="RH13" s="469" t="s">
        <v>151</v>
      </c>
      <c r="RI13" s="470" t="s">
        <v>152</v>
      </c>
      <c r="RJ13" s="471" t="s">
        <v>153</v>
      </c>
      <c r="RK13" s="494" t="s">
        <v>154</v>
      </c>
      <c r="RL13" s="495" t="s">
        <v>155</v>
      </c>
      <c r="RM13" s="496" t="s">
        <v>156</v>
      </c>
      <c r="RN13" s="466" t="s">
        <v>157</v>
      </c>
      <c r="RO13" s="493" t="s">
        <v>158</v>
      </c>
      <c r="RP13" s="433"/>
    </row>
    <row r="14" spans="1:485" s="211" customFormat="1" ht="100.5" customHeight="1" thickBot="1">
      <c r="A14" s="407"/>
      <c r="B14" s="573"/>
      <c r="C14" s="554"/>
      <c r="D14" s="554"/>
      <c r="E14" s="554"/>
      <c r="F14" s="554"/>
      <c r="G14" s="554"/>
      <c r="H14" s="554"/>
      <c r="I14" s="554"/>
      <c r="J14" s="554"/>
      <c r="K14" s="554"/>
      <c r="L14" s="554"/>
      <c r="M14" s="554"/>
      <c r="N14" s="554"/>
      <c r="O14" s="556"/>
      <c r="P14" s="573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6"/>
      <c r="AD14" s="573"/>
      <c r="AE14" s="554"/>
      <c r="AF14" s="554"/>
      <c r="AG14" s="554"/>
      <c r="AH14" s="554"/>
      <c r="AI14" s="554"/>
      <c r="AJ14" s="554"/>
      <c r="AK14" s="554"/>
      <c r="AL14" s="554"/>
      <c r="AM14" s="554"/>
      <c r="AN14" s="554"/>
      <c r="AO14" s="554"/>
      <c r="AP14" s="554"/>
      <c r="AQ14" s="577"/>
      <c r="AR14" s="487"/>
      <c r="AS14" s="567"/>
      <c r="AT14" s="534"/>
      <c r="AU14" s="528"/>
      <c r="AV14" s="528"/>
      <c r="AW14" s="528"/>
      <c r="AX14" s="528"/>
      <c r="AY14" s="530"/>
      <c r="AZ14" s="532"/>
      <c r="BA14" s="534"/>
      <c r="BB14" s="528"/>
      <c r="BC14" s="528"/>
      <c r="BD14" s="528"/>
      <c r="BE14" s="528"/>
      <c r="BF14" s="530"/>
      <c r="BG14" s="532"/>
      <c r="BH14" s="534"/>
      <c r="BI14" s="528"/>
      <c r="BJ14" s="528"/>
      <c r="BK14" s="528"/>
      <c r="BL14" s="528"/>
      <c r="BM14" s="530"/>
      <c r="BN14" s="542"/>
      <c r="BO14" s="507"/>
      <c r="BP14" s="507"/>
      <c r="BQ14" s="507"/>
      <c r="BR14" s="507"/>
      <c r="BS14" s="507"/>
      <c r="BT14" s="509"/>
      <c r="BU14" s="487"/>
      <c r="BV14" s="540"/>
      <c r="BW14" s="518"/>
      <c r="BX14" s="518"/>
      <c r="BY14" s="520"/>
      <c r="BZ14" s="487"/>
      <c r="CA14" s="591"/>
      <c r="CB14" s="591"/>
      <c r="CC14" s="591"/>
      <c r="CD14" s="593"/>
      <c r="CE14" s="591"/>
      <c r="CF14" s="591"/>
      <c r="CG14" s="591"/>
      <c r="CH14" s="593"/>
      <c r="CI14" s="239" t="s">
        <v>162</v>
      </c>
      <c r="CJ14" s="241" t="s">
        <v>163</v>
      </c>
      <c r="CK14" s="242" t="s">
        <v>162</v>
      </c>
      <c r="CL14" s="241" t="s">
        <v>163</v>
      </c>
      <c r="CM14" s="242" t="s">
        <v>162</v>
      </c>
      <c r="CN14" s="241" t="s">
        <v>163</v>
      </c>
      <c r="CO14" s="243" t="s">
        <v>162</v>
      </c>
      <c r="CP14" s="42" t="s">
        <v>163</v>
      </c>
      <c r="CQ14" s="244" t="s">
        <v>162</v>
      </c>
      <c r="CR14" s="241" t="s">
        <v>163</v>
      </c>
      <c r="CS14" s="242" t="s">
        <v>162</v>
      </c>
      <c r="CT14" s="241" t="s">
        <v>163</v>
      </c>
      <c r="CU14" s="242" t="s">
        <v>162</v>
      </c>
      <c r="CV14" s="241" t="s">
        <v>163</v>
      </c>
      <c r="CW14" s="243" t="s">
        <v>162</v>
      </c>
      <c r="CX14" s="42" t="s">
        <v>163</v>
      </c>
      <c r="CY14" s="244" t="s">
        <v>162</v>
      </c>
      <c r="CZ14" s="241" t="s">
        <v>163</v>
      </c>
      <c r="DA14" s="242" t="s">
        <v>162</v>
      </c>
      <c r="DB14" s="241" t="s">
        <v>163</v>
      </c>
      <c r="DC14" s="242" t="s">
        <v>162</v>
      </c>
      <c r="DD14" s="241" t="s">
        <v>163</v>
      </c>
      <c r="DE14" s="243" t="s">
        <v>162</v>
      </c>
      <c r="DF14" s="42" t="s">
        <v>163</v>
      </c>
      <c r="DG14" s="245" t="s">
        <v>162</v>
      </c>
      <c r="DH14" s="241" t="s">
        <v>163</v>
      </c>
      <c r="DI14" s="245" t="s">
        <v>162</v>
      </c>
      <c r="DJ14" s="241" t="s">
        <v>163</v>
      </c>
      <c r="DK14" s="245" t="s">
        <v>162</v>
      </c>
      <c r="DL14" s="241" t="s">
        <v>163</v>
      </c>
      <c r="DM14" s="42" t="s">
        <v>162</v>
      </c>
      <c r="DN14" s="243" t="s">
        <v>163</v>
      </c>
      <c r="DO14" s="487"/>
      <c r="DP14" s="371" t="s">
        <v>1149</v>
      </c>
      <c r="DQ14" s="320" t="s">
        <v>164</v>
      </c>
      <c r="DR14" s="320" t="s">
        <v>165</v>
      </c>
      <c r="DS14" s="321" t="s">
        <v>114</v>
      </c>
      <c r="DT14" s="403"/>
      <c r="DU14" s="319" t="s">
        <v>166</v>
      </c>
      <c r="DV14" s="320" t="s">
        <v>167</v>
      </c>
      <c r="DW14" s="320" t="s">
        <v>168</v>
      </c>
      <c r="DX14" s="320" t="s">
        <v>169</v>
      </c>
      <c r="DY14" s="322" t="s">
        <v>114</v>
      </c>
      <c r="DZ14" s="407"/>
      <c r="EA14" s="323" t="s">
        <v>170</v>
      </c>
      <c r="EB14" s="324" t="s">
        <v>171</v>
      </c>
      <c r="EC14" s="324" t="s">
        <v>172</v>
      </c>
      <c r="ED14" s="321" t="s">
        <v>114</v>
      </c>
      <c r="EE14" s="407"/>
      <c r="EF14" s="319" t="s">
        <v>173</v>
      </c>
      <c r="EG14" s="320" t="s">
        <v>174</v>
      </c>
      <c r="EH14" s="320" t="s">
        <v>175</v>
      </c>
      <c r="EI14" s="320" t="s">
        <v>176</v>
      </c>
      <c r="EJ14" s="322" t="s">
        <v>114</v>
      </c>
      <c r="EK14" s="407"/>
      <c r="EL14" s="319" t="s">
        <v>177</v>
      </c>
      <c r="EM14" s="320" t="s">
        <v>178</v>
      </c>
      <c r="EN14" s="320" t="s">
        <v>179</v>
      </c>
      <c r="EO14" s="322" t="s">
        <v>114</v>
      </c>
      <c r="EP14" s="407"/>
      <c r="EQ14" s="319" t="s">
        <v>180</v>
      </c>
      <c r="ER14" s="320" t="s">
        <v>181</v>
      </c>
      <c r="ES14" s="320" t="s">
        <v>182</v>
      </c>
      <c r="ET14" s="320" t="s">
        <v>183</v>
      </c>
      <c r="EU14" s="322" t="s">
        <v>114</v>
      </c>
      <c r="EV14" s="407"/>
      <c r="EW14" s="319" t="s">
        <v>184</v>
      </c>
      <c r="EX14" s="320" t="s">
        <v>185</v>
      </c>
      <c r="EY14" s="320" t="s">
        <v>186</v>
      </c>
      <c r="EZ14" s="322" t="s">
        <v>114</v>
      </c>
      <c r="FA14" s="407"/>
      <c r="FB14" s="319" t="s">
        <v>187</v>
      </c>
      <c r="FC14" s="320" t="s">
        <v>188</v>
      </c>
      <c r="FD14" s="320" t="s">
        <v>189</v>
      </c>
      <c r="FE14" s="320" t="s">
        <v>190</v>
      </c>
      <c r="FF14" s="322" t="s">
        <v>114</v>
      </c>
      <c r="FG14" s="420"/>
      <c r="FH14" s="487"/>
      <c r="FI14" s="371" t="s">
        <v>191</v>
      </c>
      <c r="FJ14" s="320" t="s">
        <v>192</v>
      </c>
      <c r="FK14" s="320" t="s">
        <v>193</v>
      </c>
      <c r="FL14" s="321" t="s">
        <v>114</v>
      </c>
      <c r="FM14" s="407"/>
      <c r="FN14" s="319" t="s">
        <v>194</v>
      </c>
      <c r="FO14" s="320" t="s">
        <v>195</v>
      </c>
      <c r="FP14" s="320" t="s">
        <v>196</v>
      </c>
      <c r="FQ14" s="320" t="s">
        <v>197</v>
      </c>
      <c r="FR14" s="322" t="s">
        <v>114</v>
      </c>
      <c r="FS14" s="407"/>
      <c r="FT14" s="323" t="s">
        <v>198</v>
      </c>
      <c r="FU14" s="324" t="s">
        <v>199</v>
      </c>
      <c r="FV14" s="324" t="s">
        <v>200</v>
      </c>
      <c r="FW14" s="321" t="s">
        <v>114</v>
      </c>
      <c r="FX14" s="407"/>
      <c r="FY14" s="319" t="s">
        <v>201</v>
      </c>
      <c r="FZ14" s="320" t="s">
        <v>202</v>
      </c>
      <c r="GA14" s="320" t="s">
        <v>203</v>
      </c>
      <c r="GB14" s="320" t="s">
        <v>204</v>
      </c>
      <c r="GC14" s="322" t="s">
        <v>114</v>
      </c>
      <c r="GD14" s="407"/>
      <c r="GE14" s="319" t="s">
        <v>205</v>
      </c>
      <c r="GF14" s="320" t="s">
        <v>206</v>
      </c>
      <c r="GG14" s="320" t="s">
        <v>207</v>
      </c>
      <c r="GH14" s="322" t="s">
        <v>114</v>
      </c>
      <c r="GI14" s="407"/>
      <c r="GJ14" s="319" t="s">
        <v>208</v>
      </c>
      <c r="GK14" s="320" t="s">
        <v>209</v>
      </c>
      <c r="GL14" s="320" t="s">
        <v>210</v>
      </c>
      <c r="GM14" s="320" t="s">
        <v>211</v>
      </c>
      <c r="GN14" s="322" t="s">
        <v>114</v>
      </c>
      <c r="GO14" s="407"/>
      <c r="GP14" s="319" t="s">
        <v>212</v>
      </c>
      <c r="GQ14" s="320" t="s">
        <v>213</v>
      </c>
      <c r="GR14" s="320" t="s">
        <v>214</v>
      </c>
      <c r="GS14" s="322" t="s">
        <v>114</v>
      </c>
      <c r="GT14" s="407"/>
      <c r="GU14" s="319" t="s">
        <v>215</v>
      </c>
      <c r="GV14" s="320" t="s">
        <v>216</v>
      </c>
      <c r="GW14" s="320" t="s">
        <v>217</v>
      </c>
      <c r="GX14" s="320" t="s">
        <v>218</v>
      </c>
      <c r="GY14" s="322" t="s">
        <v>114</v>
      </c>
      <c r="GZ14" s="420"/>
      <c r="HA14" s="487"/>
      <c r="HB14" s="416"/>
      <c r="HC14" s="467"/>
      <c r="HD14" s="242" t="s">
        <v>219</v>
      </c>
      <c r="HE14" s="240" t="s">
        <v>220</v>
      </c>
      <c r="HF14" s="240" t="s">
        <v>1342</v>
      </c>
      <c r="HG14" s="325" t="s">
        <v>114</v>
      </c>
      <c r="HH14" s="407"/>
      <c r="HI14" s="407"/>
      <c r="HJ14" s="407"/>
      <c r="HK14" s="326" t="s">
        <v>221</v>
      </c>
      <c r="HL14" s="327" t="s">
        <v>220</v>
      </c>
      <c r="HM14" s="327" t="s">
        <v>222</v>
      </c>
      <c r="HN14" s="328" t="s">
        <v>114</v>
      </c>
      <c r="HO14" s="407"/>
      <c r="HP14" s="407"/>
      <c r="HQ14" s="407"/>
      <c r="HR14" s="242" t="s">
        <v>223</v>
      </c>
      <c r="HS14" s="240" t="s">
        <v>220</v>
      </c>
      <c r="HT14" s="240" t="s">
        <v>224</v>
      </c>
      <c r="HU14" s="325" t="s">
        <v>114</v>
      </c>
      <c r="HV14" s="407"/>
      <c r="HW14" s="407"/>
      <c r="HX14" s="407"/>
      <c r="HY14" s="242" t="s">
        <v>225</v>
      </c>
      <c r="HZ14" s="240" t="s">
        <v>220</v>
      </c>
      <c r="IA14" s="240" t="s">
        <v>226</v>
      </c>
      <c r="IB14" s="325" t="s">
        <v>114</v>
      </c>
      <c r="IC14" s="420"/>
      <c r="ID14" s="487"/>
      <c r="IE14" s="416"/>
      <c r="IF14" s="467"/>
      <c r="IG14" s="242" t="s">
        <v>227</v>
      </c>
      <c r="IH14" s="240" t="s">
        <v>220</v>
      </c>
      <c r="II14" s="240" t="s">
        <v>228</v>
      </c>
      <c r="IJ14" s="325" t="s">
        <v>114</v>
      </c>
      <c r="IK14" s="407"/>
      <c r="IL14" s="407"/>
      <c r="IM14" s="407"/>
      <c r="IN14" s="326" t="s">
        <v>229</v>
      </c>
      <c r="IO14" s="327" t="s">
        <v>220</v>
      </c>
      <c r="IP14" s="327" t="s">
        <v>230</v>
      </c>
      <c r="IQ14" s="328" t="s">
        <v>114</v>
      </c>
      <c r="IR14" s="407"/>
      <c r="IS14" s="407"/>
      <c r="IT14" s="407"/>
      <c r="IU14" s="242" t="s">
        <v>231</v>
      </c>
      <c r="IV14" s="240" t="s">
        <v>220</v>
      </c>
      <c r="IW14" s="240" t="s">
        <v>232</v>
      </c>
      <c r="IX14" s="325" t="s">
        <v>114</v>
      </c>
      <c r="IY14" s="407"/>
      <c r="IZ14" s="407"/>
      <c r="JA14" s="407"/>
      <c r="JB14" s="242" t="s">
        <v>233</v>
      </c>
      <c r="JC14" s="240" t="s">
        <v>220</v>
      </c>
      <c r="JD14" s="240" t="s">
        <v>234</v>
      </c>
      <c r="JE14" s="325" t="s">
        <v>114</v>
      </c>
      <c r="JF14" s="420"/>
      <c r="JG14" s="487"/>
      <c r="JH14" s="405"/>
      <c r="JI14" s="407"/>
      <c r="JJ14" s="242" t="s">
        <v>235</v>
      </c>
      <c r="JK14" s="240" t="s">
        <v>220</v>
      </c>
      <c r="JL14" s="240" t="s">
        <v>236</v>
      </c>
      <c r="JM14" s="325" t="s">
        <v>114</v>
      </c>
      <c r="JN14" s="407"/>
      <c r="JO14" s="407"/>
      <c r="JP14" s="407"/>
      <c r="JQ14" s="242" t="s">
        <v>237</v>
      </c>
      <c r="JR14" s="240" t="s">
        <v>220</v>
      </c>
      <c r="JS14" s="240" t="s">
        <v>238</v>
      </c>
      <c r="JT14" s="325" t="s">
        <v>114</v>
      </c>
      <c r="JU14" s="407"/>
      <c r="JV14" s="407"/>
      <c r="JW14" s="407"/>
      <c r="JX14" s="326" t="s">
        <v>239</v>
      </c>
      <c r="JY14" s="327" t="s">
        <v>220</v>
      </c>
      <c r="JZ14" s="327" t="s">
        <v>240</v>
      </c>
      <c r="KA14" s="328" t="s">
        <v>114</v>
      </c>
      <c r="KB14" s="407"/>
      <c r="KC14" s="407"/>
      <c r="KD14" s="407"/>
      <c r="KE14" s="326" t="s">
        <v>241</v>
      </c>
      <c r="KF14" s="327" t="s">
        <v>220</v>
      </c>
      <c r="KG14" s="327" t="s">
        <v>242</v>
      </c>
      <c r="KH14" s="328" t="s">
        <v>114</v>
      </c>
      <c r="KI14" s="407"/>
      <c r="KJ14" s="487"/>
      <c r="KK14" s="405"/>
      <c r="KL14" s="407"/>
      <c r="KM14" s="242" t="s">
        <v>243</v>
      </c>
      <c r="KN14" s="240" t="s">
        <v>220</v>
      </c>
      <c r="KO14" s="240" t="s">
        <v>244</v>
      </c>
      <c r="KP14" s="325" t="s">
        <v>114</v>
      </c>
      <c r="KQ14" s="407"/>
      <c r="KR14" s="407"/>
      <c r="KS14" s="407"/>
      <c r="KT14" s="242" t="s">
        <v>245</v>
      </c>
      <c r="KU14" s="240" t="s">
        <v>220</v>
      </c>
      <c r="KV14" s="240" t="s">
        <v>246</v>
      </c>
      <c r="KW14" s="325" t="s">
        <v>114</v>
      </c>
      <c r="KX14" s="407"/>
      <c r="KY14" s="407"/>
      <c r="KZ14" s="407"/>
      <c r="LA14" s="326" t="s">
        <v>247</v>
      </c>
      <c r="LB14" s="327" t="s">
        <v>220</v>
      </c>
      <c r="LC14" s="327" t="s">
        <v>248</v>
      </c>
      <c r="LD14" s="328" t="s">
        <v>114</v>
      </c>
      <c r="LE14" s="407"/>
      <c r="LF14" s="407"/>
      <c r="LG14" s="407"/>
      <c r="LH14" s="326" t="s">
        <v>249</v>
      </c>
      <c r="LI14" s="327" t="s">
        <v>220</v>
      </c>
      <c r="LJ14" s="327" t="s">
        <v>250</v>
      </c>
      <c r="LK14" s="328" t="s">
        <v>114</v>
      </c>
      <c r="LL14" s="407"/>
      <c r="LM14" s="487"/>
      <c r="LN14" s="255" t="s">
        <v>1585</v>
      </c>
      <c r="LO14" s="255" t="s">
        <v>252</v>
      </c>
      <c r="LP14" s="255" t="s">
        <v>1585</v>
      </c>
      <c r="LQ14" s="255" t="s">
        <v>252</v>
      </c>
      <c r="LR14" s="255" t="s">
        <v>1585</v>
      </c>
      <c r="LS14" s="256" t="s">
        <v>252</v>
      </c>
      <c r="LT14" s="246" t="s">
        <v>1585</v>
      </c>
      <c r="LU14" s="257" t="s">
        <v>252</v>
      </c>
      <c r="LV14" s="251" t="s">
        <v>1585</v>
      </c>
      <c r="LW14" s="259" t="s">
        <v>252</v>
      </c>
      <c r="LX14" s="255" t="s">
        <v>1585</v>
      </c>
      <c r="LY14" s="255" t="s">
        <v>252</v>
      </c>
      <c r="LZ14" s="255" t="s">
        <v>1585</v>
      </c>
      <c r="MA14" s="255" t="s">
        <v>252</v>
      </c>
      <c r="MB14" s="255" t="s">
        <v>1585</v>
      </c>
      <c r="MC14" s="256" t="s">
        <v>252</v>
      </c>
      <c r="MD14" s="246" t="s">
        <v>1585</v>
      </c>
      <c r="ME14" s="257" t="s">
        <v>252</v>
      </c>
      <c r="MF14" s="251" t="s">
        <v>1585</v>
      </c>
      <c r="MG14" s="259" t="s">
        <v>252</v>
      </c>
      <c r="MH14" s="255" t="s">
        <v>1585</v>
      </c>
      <c r="MI14" s="255" t="s">
        <v>252</v>
      </c>
      <c r="MJ14" s="255" t="s">
        <v>1585</v>
      </c>
      <c r="MK14" s="255" t="s">
        <v>252</v>
      </c>
      <c r="ML14" s="255" t="s">
        <v>1585</v>
      </c>
      <c r="MM14" s="256" t="s">
        <v>252</v>
      </c>
      <c r="MN14" s="246" t="s">
        <v>1585</v>
      </c>
      <c r="MO14" s="257" t="s">
        <v>252</v>
      </c>
      <c r="MP14" s="251" t="s">
        <v>1585</v>
      </c>
      <c r="MQ14" s="259" t="s">
        <v>252</v>
      </c>
      <c r="MR14" s="255" t="s">
        <v>1585</v>
      </c>
      <c r="MS14" s="255" t="s">
        <v>252</v>
      </c>
      <c r="MT14" s="255" t="s">
        <v>1585</v>
      </c>
      <c r="MU14" s="255" t="s">
        <v>252</v>
      </c>
      <c r="MV14" s="255" t="s">
        <v>1585</v>
      </c>
      <c r="MW14" s="256" t="s">
        <v>252</v>
      </c>
      <c r="MX14" s="246" t="s">
        <v>1585</v>
      </c>
      <c r="MY14" s="257" t="s">
        <v>252</v>
      </c>
      <c r="MZ14" s="251" t="s">
        <v>1585</v>
      </c>
      <c r="NA14" s="259" t="s">
        <v>252</v>
      </c>
      <c r="NB14" s="255" t="s">
        <v>1585</v>
      </c>
      <c r="NC14" s="255" t="s">
        <v>252</v>
      </c>
      <c r="ND14" s="255" t="s">
        <v>1585</v>
      </c>
      <c r="NE14" s="255" t="s">
        <v>252</v>
      </c>
      <c r="NF14" s="255" t="s">
        <v>1585</v>
      </c>
      <c r="NG14" s="256" t="s">
        <v>252</v>
      </c>
      <c r="NH14" s="246" t="s">
        <v>1585</v>
      </c>
      <c r="NI14" s="257" t="s">
        <v>252</v>
      </c>
      <c r="NJ14" s="251" t="s">
        <v>1585</v>
      </c>
      <c r="NK14" s="259" t="s">
        <v>252</v>
      </c>
      <c r="NL14" s="255" t="s">
        <v>1585</v>
      </c>
      <c r="NM14" s="255" t="s">
        <v>252</v>
      </c>
      <c r="NN14" s="255" t="s">
        <v>1585</v>
      </c>
      <c r="NO14" s="255" t="s">
        <v>252</v>
      </c>
      <c r="NP14" s="255" t="s">
        <v>1585</v>
      </c>
      <c r="NQ14" s="256" t="s">
        <v>252</v>
      </c>
      <c r="NR14" s="246" t="s">
        <v>1585</v>
      </c>
      <c r="NS14" s="257" t="s">
        <v>252</v>
      </c>
      <c r="NT14" s="251" t="s">
        <v>1585</v>
      </c>
      <c r="NU14" s="259" t="s">
        <v>252</v>
      </c>
      <c r="NV14" s="255" t="s">
        <v>1585</v>
      </c>
      <c r="NW14" s="255" t="s">
        <v>252</v>
      </c>
      <c r="NX14" s="255" t="s">
        <v>1585</v>
      </c>
      <c r="NY14" s="255" t="s">
        <v>252</v>
      </c>
      <c r="NZ14" s="255" t="s">
        <v>1585</v>
      </c>
      <c r="OA14" s="256" t="s">
        <v>252</v>
      </c>
      <c r="OB14" s="246" t="s">
        <v>1585</v>
      </c>
      <c r="OC14" s="257" t="s">
        <v>252</v>
      </c>
      <c r="OD14" s="251" t="s">
        <v>1585</v>
      </c>
      <c r="OE14" s="259" t="s">
        <v>252</v>
      </c>
      <c r="OF14" s="255" t="s">
        <v>1585</v>
      </c>
      <c r="OG14" s="255" t="s">
        <v>252</v>
      </c>
      <c r="OH14" s="255" t="s">
        <v>1585</v>
      </c>
      <c r="OI14" s="255" t="s">
        <v>252</v>
      </c>
      <c r="OJ14" s="255" t="s">
        <v>1585</v>
      </c>
      <c r="OK14" s="256" t="s">
        <v>252</v>
      </c>
      <c r="OL14" s="246" t="s">
        <v>1585</v>
      </c>
      <c r="OM14" s="257" t="s">
        <v>252</v>
      </c>
      <c r="ON14" s="251" t="s">
        <v>1585</v>
      </c>
      <c r="OO14" s="382" t="s">
        <v>252</v>
      </c>
      <c r="OP14" s="487"/>
      <c r="OQ14" s="384" t="s">
        <v>253</v>
      </c>
      <c r="OR14" s="261" t="s">
        <v>254</v>
      </c>
      <c r="OS14" s="282" t="s">
        <v>253</v>
      </c>
      <c r="OT14" s="261" t="s">
        <v>254</v>
      </c>
      <c r="OU14" s="282" t="s">
        <v>253</v>
      </c>
      <c r="OV14" s="261" t="s">
        <v>254</v>
      </c>
      <c r="OW14" s="283" t="s">
        <v>253</v>
      </c>
      <c r="OX14" s="261" t="s">
        <v>254</v>
      </c>
      <c r="OY14" s="282" t="s">
        <v>253</v>
      </c>
      <c r="OZ14" s="261" t="s">
        <v>254</v>
      </c>
      <c r="PA14" s="282" t="s">
        <v>253</v>
      </c>
      <c r="PB14" s="261" t="s">
        <v>254</v>
      </c>
      <c r="PC14" s="282" t="s">
        <v>253</v>
      </c>
      <c r="PD14" s="261" t="s">
        <v>254</v>
      </c>
      <c r="PE14" s="283" t="s">
        <v>253</v>
      </c>
      <c r="PF14" s="261" t="s">
        <v>254</v>
      </c>
      <c r="PG14" s="282" t="s">
        <v>253</v>
      </c>
      <c r="PH14" s="261" t="s">
        <v>254</v>
      </c>
      <c r="PI14" s="282" t="s">
        <v>253</v>
      </c>
      <c r="PJ14" s="261" t="s">
        <v>254</v>
      </c>
      <c r="PK14" s="282" t="s">
        <v>253</v>
      </c>
      <c r="PL14" s="261" t="s">
        <v>254</v>
      </c>
      <c r="PM14" s="283" t="s">
        <v>253</v>
      </c>
      <c r="PN14" s="261" t="s">
        <v>254</v>
      </c>
      <c r="PO14" s="282" t="s">
        <v>253</v>
      </c>
      <c r="PP14" s="261" t="s">
        <v>254</v>
      </c>
      <c r="PQ14" s="282" t="s">
        <v>253</v>
      </c>
      <c r="PR14" s="261" t="s">
        <v>254</v>
      </c>
      <c r="PS14" s="282" t="s">
        <v>253</v>
      </c>
      <c r="PT14" s="261" t="s">
        <v>254</v>
      </c>
      <c r="PU14" s="283" t="s">
        <v>253</v>
      </c>
      <c r="PV14" s="261" t="s">
        <v>254</v>
      </c>
      <c r="PW14" s="464"/>
      <c r="PX14" s="433"/>
      <c r="PY14" s="462"/>
      <c r="PZ14" s="448"/>
      <c r="QA14" s="448"/>
      <c r="QB14" s="448"/>
      <c r="QC14" s="448"/>
      <c r="QD14" s="448"/>
      <c r="QE14" s="448"/>
      <c r="QF14" s="448"/>
      <c r="QG14" s="448"/>
      <c r="QH14" s="452"/>
      <c r="QI14" s="464"/>
      <c r="QJ14" s="462"/>
      <c r="QK14" s="448"/>
      <c r="QL14" s="448"/>
      <c r="QM14" s="448"/>
      <c r="QN14" s="448"/>
      <c r="QO14" s="448"/>
      <c r="QP14" s="448"/>
      <c r="QQ14" s="448"/>
      <c r="QR14" s="448"/>
      <c r="QS14" s="452"/>
      <c r="QT14" s="465"/>
      <c r="QU14" s="462"/>
      <c r="QV14" s="448"/>
      <c r="QW14" s="448"/>
      <c r="QX14" s="448"/>
      <c r="QY14" s="448"/>
      <c r="QZ14" s="448"/>
      <c r="RA14" s="448"/>
      <c r="RB14" s="448"/>
      <c r="RC14" s="448"/>
      <c r="RD14" s="452"/>
      <c r="RE14" s="465"/>
      <c r="RF14" s="407"/>
      <c r="RG14" s="464"/>
      <c r="RH14" s="467"/>
      <c r="RI14" s="464"/>
      <c r="RJ14" s="467"/>
      <c r="RK14" s="464"/>
      <c r="RL14" s="467"/>
      <c r="RM14" s="464"/>
      <c r="RN14" s="467"/>
      <c r="RO14" s="464"/>
      <c r="RP14" s="465"/>
    </row>
    <row r="15" spans="1:485" s="314" customFormat="1" ht="39.75" customHeight="1" thickBot="1">
      <c r="A15" s="353" t="s">
        <v>852</v>
      </c>
      <c r="B15" s="349" t="s">
        <v>867</v>
      </c>
      <c r="C15" s="263" t="s">
        <v>868</v>
      </c>
      <c r="D15" s="263" t="s">
        <v>869</v>
      </c>
      <c r="E15" s="263" t="s">
        <v>870</v>
      </c>
      <c r="F15" s="263" t="s">
        <v>871</v>
      </c>
      <c r="G15" s="263" t="s">
        <v>872</v>
      </c>
      <c r="H15" s="263" t="s">
        <v>873</v>
      </c>
      <c r="I15" s="263" t="s">
        <v>874</v>
      </c>
      <c r="J15" s="263" t="s">
        <v>875</v>
      </c>
      <c r="K15" s="263" t="s">
        <v>876</v>
      </c>
      <c r="L15" s="263" t="s">
        <v>877</v>
      </c>
      <c r="M15" s="263" t="s">
        <v>878</v>
      </c>
      <c r="N15" s="263" t="s">
        <v>879</v>
      </c>
      <c r="O15" s="350" t="s">
        <v>880</v>
      </c>
      <c r="P15" s="351" t="s">
        <v>881</v>
      </c>
      <c r="Q15" s="263" t="s">
        <v>882</v>
      </c>
      <c r="R15" s="263" t="s">
        <v>883</v>
      </c>
      <c r="S15" s="263" t="s">
        <v>884</v>
      </c>
      <c r="T15" s="263" t="s">
        <v>885</v>
      </c>
      <c r="U15" s="263" t="s">
        <v>886</v>
      </c>
      <c r="V15" s="263" t="s">
        <v>887</v>
      </c>
      <c r="W15" s="263" t="s">
        <v>888</v>
      </c>
      <c r="X15" s="263" t="s">
        <v>889</v>
      </c>
      <c r="Y15" s="263" t="s">
        <v>890</v>
      </c>
      <c r="Z15" s="263" t="s">
        <v>891</v>
      </c>
      <c r="AA15" s="263" t="s">
        <v>892</v>
      </c>
      <c r="AB15" s="263" t="s">
        <v>893</v>
      </c>
      <c r="AC15" s="352" t="s">
        <v>894</v>
      </c>
      <c r="AD15" s="349" t="s">
        <v>895</v>
      </c>
      <c r="AE15" s="263" t="s">
        <v>896</v>
      </c>
      <c r="AF15" s="263" t="s">
        <v>897</v>
      </c>
      <c r="AG15" s="263" t="s">
        <v>898</v>
      </c>
      <c r="AH15" s="263" t="s">
        <v>899</v>
      </c>
      <c r="AI15" s="263" t="s">
        <v>900</v>
      </c>
      <c r="AJ15" s="263" t="s">
        <v>901</v>
      </c>
      <c r="AK15" s="263" t="s">
        <v>902</v>
      </c>
      <c r="AL15" s="263" t="s">
        <v>903</v>
      </c>
      <c r="AM15" s="263" t="s">
        <v>904</v>
      </c>
      <c r="AN15" s="263" t="s">
        <v>905</v>
      </c>
      <c r="AO15" s="263" t="s">
        <v>906</v>
      </c>
      <c r="AP15" s="263" t="s">
        <v>907</v>
      </c>
      <c r="AQ15" s="350" t="s">
        <v>908</v>
      </c>
      <c r="AR15" s="511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21" t="e">
        <f>AP15+AQ15</f>
        <v>#VALUE!</v>
      </c>
      <c r="BN15" s="318" t="e">
        <f t="shared" ref="BN15:BT15" si="0">AS15+AZ15+BG15</f>
        <v>#VALUE!</v>
      </c>
      <c r="BO15" s="286" t="e">
        <f t="shared" si="0"/>
        <v>#VALUE!</v>
      </c>
      <c r="BP15" s="286" t="e">
        <f t="shared" si="0"/>
        <v>#VALUE!</v>
      </c>
      <c r="BQ15" s="286" t="e">
        <f t="shared" si="0"/>
        <v>#VALUE!</v>
      </c>
      <c r="BR15" s="286" t="e">
        <f t="shared" si="0"/>
        <v>#VALUE!</v>
      </c>
      <c r="BS15" s="286" t="e">
        <f t="shared" si="0"/>
        <v>#VALUE!</v>
      </c>
      <c r="BT15" s="344" t="e">
        <f t="shared" si="0"/>
        <v>#VALUE!</v>
      </c>
      <c r="BU15" s="499"/>
      <c r="BV15" s="356" t="e">
        <f>SUM(AS15:AY15)</f>
        <v>#VALUE!</v>
      </c>
      <c r="BW15" s="357" t="e">
        <f>SUM(AZ15:BF15)</f>
        <v>#VALUE!</v>
      </c>
      <c r="BX15" s="357" t="e">
        <f>SUM(BG15:BM15)</f>
        <v>#VALUE!</v>
      </c>
      <c r="BY15" s="358" t="e">
        <f>SUM(BV15:BX15)</f>
        <v>#VALUE!</v>
      </c>
      <c r="BZ15" s="511"/>
      <c r="CA15" s="354" t="s">
        <v>1028</v>
      </c>
      <c r="CB15" s="354" t="s">
        <v>1029</v>
      </c>
      <c r="CC15" s="355" t="s">
        <v>1030</v>
      </c>
      <c r="CD15" s="359">
        <f t="shared" ref="CD15" si="1">SUM(CA15:CC15)</f>
        <v>0</v>
      </c>
      <c r="CE15" s="284" t="s">
        <v>1037</v>
      </c>
      <c r="CF15" s="284" t="s">
        <v>1038</v>
      </c>
      <c r="CG15" s="284" t="s">
        <v>1039</v>
      </c>
      <c r="CH15" s="359">
        <f t="shared" ref="CH15" si="2">SUM(CE15:CG15)</f>
        <v>0</v>
      </c>
      <c r="CI15" s="284" t="s">
        <v>1109</v>
      </c>
      <c r="CJ15" s="289" t="s">
        <v>1097</v>
      </c>
      <c r="CK15" s="284" t="s">
        <v>1110</v>
      </c>
      <c r="CL15" s="289" t="s">
        <v>1098</v>
      </c>
      <c r="CM15" s="284" t="s">
        <v>1111</v>
      </c>
      <c r="CN15" s="288" t="s">
        <v>1099</v>
      </c>
      <c r="CO15" s="360" t="e">
        <f t="shared" ref="CO15:CP15" si="3">(CI15+CK15+CM15)</f>
        <v>#VALUE!</v>
      </c>
      <c r="CP15" s="361" t="e">
        <f t="shared" si="3"/>
        <v>#VALUE!</v>
      </c>
      <c r="CQ15" s="284" t="s">
        <v>1052</v>
      </c>
      <c r="CR15" s="289" t="s">
        <v>1049</v>
      </c>
      <c r="CS15" s="284" t="s">
        <v>1053</v>
      </c>
      <c r="CT15" s="289" t="s">
        <v>1050</v>
      </c>
      <c r="CU15" s="284" t="s">
        <v>1054</v>
      </c>
      <c r="CV15" s="288" t="s">
        <v>1051</v>
      </c>
      <c r="CW15" s="360" t="e">
        <f>(CQ15+CS15+CU15)</f>
        <v>#VALUE!</v>
      </c>
      <c r="CX15" s="361" t="e">
        <f>(CR15+CT15+CV15)</f>
        <v>#VALUE!</v>
      </c>
      <c r="CY15" s="284" t="s">
        <v>1133</v>
      </c>
      <c r="CZ15" s="289" t="s">
        <v>1121</v>
      </c>
      <c r="DA15" s="284" t="s">
        <v>1134</v>
      </c>
      <c r="DB15" s="289" t="s">
        <v>1122</v>
      </c>
      <c r="DC15" s="284" t="s">
        <v>1135</v>
      </c>
      <c r="DD15" s="288" t="s">
        <v>1123</v>
      </c>
      <c r="DE15" s="360" t="e">
        <f t="shared" ref="DE15:DF15" si="4">(CY15+DA15+DC15)</f>
        <v>#VALUE!</v>
      </c>
      <c r="DF15" s="361" t="e">
        <f t="shared" si="4"/>
        <v>#VALUE!</v>
      </c>
      <c r="DG15" s="284" t="s">
        <v>1091</v>
      </c>
      <c r="DH15" s="289" t="s">
        <v>1092</v>
      </c>
      <c r="DI15" s="284" t="s">
        <v>1093</v>
      </c>
      <c r="DJ15" s="289" t="s">
        <v>1094</v>
      </c>
      <c r="DK15" s="284" t="s">
        <v>1095</v>
      </c>
      <c r="DL15" s="288" t="s">
        <v>1096</v>
      </c>
      <c r="DM15" s="361" t="e">
        <f t="shared" ref="DM15:DN15" si="5">(DG15+DI15+DK15)</f>
        <v>#VALUE!</v>
      </c>
      <c r="DN15" s="368" t="e">
        <f t="shared" si="5"/>
        <v>#VALUE!</v>
      </c>
      <c r="DO15" s="488"/>
      <c r="DP15" s="217" t="s">
        <v>1165</v>
      </c>
      <c r="DQ15" s="218" t="s">
        <v>1167</v>
      </c>
      <c r="DR15" s="218" t="s">
        <v>1168</v>
      </c>
      <c r="DS15" s="292" t="e">
        <f t="shared" ref="DS15" si="6">DP15+DQ15+DR15</f>
        <v>#VALUE!</v>
      </c>
      <c r="DT15" s="329" t="s">
        <v>1169</v>
      </c>
      <c r="DU15" s="220" t="s">
        <v>1170</v>
      </c>
      <c r="DV15" s="218" t="s">
        <v>1171</v>
      </c>
      <c r="DW15" s="218" t="s">
        <v>1172</v>
      </c>
      <c r="DX15" s="218" t="s">
        <v>1173</v>
      </c>
      <c r="DY15" s="292" t="e">
        <f t="shared" ref="DY15" si="7">DU15+DV15+DW15+DX15</f>
        <v>#VALUE!</v>
      </c>
      <c r="DZ15" s="296" t="e">
        <f t="shared" ref="DZ15" si="8">DS15+DT15+DY15</f>
        <v>#VALUE!</v>
      </c>
      <c r="EA15" s="220" t="s">
        <v>1174</v>
      </c>
      <c r="EB15" s="218" t="s">
        <v>1175</v>
      </c>
      <c r="EC15" s="218" t="s">
        <v>1176</v>
      </c>
      <c r="ED15" s="292" t="e">
        <f t="shared" ref="ED15" si="9">EA15+EB15+EC15</f>
        <v>#VALUE!</v>
      </c>
      <c r="EE15" s="329" t="s">
        <v>1177</v>
      </c>
      <c r="EF15" s="220" t="s">
        <v>1178</v>
      </c>
      <c r="EG15" s="218" t="s">
        <v>1179</v>
      </c>
      <c r="EH15" s="218" t="s">
        <v>1180</v>
      </c>
      <c r="EI15" s="218" t="s">
        <v>1181</v>
      </c>
      <c r="EJ15" s="300" t="e">
        <f t="shared" ref="EJ15" si="10">EF15+EG15+EH15+EI15</f>
        <v>#VALUE!</v>
      </c>
      <c r="EK15" s="296" t="e">
        <f t="shared" ref="EK15" si="11">ED15+EE15+EJ15</f>
        <v>#VALUE!</v>
      </c>
      <c r="EL15" s="220" t="s">
        <v>1150</v>
      </c>
      <c r="EM15" s="218" t="s">
        <v>1166</v>
      </c>
      <c r="EN15" s="218" t="s">
        <v>1151</v>
      </c>
      <c r="EO15" s="292" t="e">
        <f t="shared" ref="EO15" si="12">EL15+EM15+EN15</f>
        <v>#VALUE!</v>
      </c>
      <c r="EP15" s="329" t="s">
        <v>1152</v>
      </c>
      <c r="EQ15" s="220" t="s">
        <v>1153</v>
      </c>
      <c r="ER15" s="218" t="s">
        <v>1154</v>
      </c>
      <c r="ES15" s="218" t="s">
        <v>1155</v>
      </c>
      <c r="ET15" s="218" t="s">
        <v>1156</v>
      </c>
      <c r="EU15" s="300" t="e">
        <f>EQ15+ER15+ES15+ET15</f>
        <v>#VALUE!</v>
      </c>
      <c r="EV15" s="296" t="e">
        <f>EO15+EP15+EU15</f>
        <v>#VALUE!</v>
      </c>
      <c r="EW15" s="330" t="e">
        <f t="shared" ref="EW15:EY15" si="13">DP15+EA15+EL15</f>
        <v>#VALUE!</v>
      </c>
      <c r="EX15" s="331" t="e">
        <f t="shared" si="13"/>
        <v>#VALUE!</v>
      </c>
      <c r="EY15" s="332" t="e">
        <f t="shared" si="13"/>
        <v>#VALUE!</v>
      </c>
      <c r="EZ15" s="333" t="e">
        <f t="shared" ref="EZ15" si="14">EW15+EX15+EY15</f>
        <v>#VALUE!</v>
      </c>
      <c r="FA15" s="334" t="e">
        <f t="shared" ref="FA15:FE15" si="15">DT15+EE15+EP15</f>
        <v>#VALUE!</v>
      </c>
      <c r="FB15" s="330" t="e">
        <f t="shared" si="15"/>
        <v>#VALUE!</v>
      </c>
      <c r="FC15" s="331" t="e">
        <f t="shared" si="15"/>
        <v>#VALUE!</v>
      </c>
      <c r="FD15" s="331" t="e">
        <f t="shared" si="15"/>
        <v>#VALUE!</v>
      </c>
      <c r="FE15" s="335" t="e">
        <f t="shared" si="15"/>
        <v>#VALUE!</v>
      </c>
      <c r="FF15" s="336" t="e">
        <f t="shared" ref="FF15" si="16">FB15+FC15+FD15+FE15</f>
        <v>#VALUE!</v>
      </c>
      <c r="FG15" s="370" t="e">
        <f t="shared" ref="FG15" si="17">DZ15+EK15+EV15</f>
        <v>#VALUE!</v>
      </c>
      <c r="FH15" s="488"/>
      <c r="FI15" s="217" t="s">
        <v>1246</v>
      </c>
      <c r="FJ15" s="220" t="s">
        <v>1247</v>
      </c>
      <c r="FK15" s="218" t="s">
        <v>1248</v>
      </c>
      <c r="FL15" s="292" t="e">
        <f t="shared" ref="FL15" si="18">FI15+FJ15+FK15</f>
        <v>#VALUE!</v>
      </c>
      <c r="FM15" s="329" t="s">
        <v>1249</v>
      </c>
      <c r="FN15" s="220" t="s">
        <v>1250</v>
      </c>
      <c r="FO15" s="218" t="s">
        <v>1251</v>
      </c>
      <c r="FP15" s="218" t="s">
        <v>1252</v>
      </c>
      <c r="FQ15" s="218" t="s">
        <v>1253</v>
      </c>
      <c r="FR15" s="292" t="e">
        <f t="shared" ref="FR15" si="19">FN15+FO15+FP15+FQ15</f>
        <v>#VALUE!</v>
      </c>
      <c r="FS15" s="296" t="e">
        <f t="shared" ref="FS15" si="20">FL15+FM15+FR15</f>
        <v>#VALUE!</v>
      </c>
      <c r="FT15" s="220" t="s">
        <v>1254</v>
      </c>
      <c r="FU15" s="218" t="s">
        <v>1255</v>
      </c>
      <c r="FV15" s="218" t="s">
        <v>1256</v>
      </c>
      <c r="FW15" s="292" t="e">
        <f t="shared" ref="FW15" si="21">FT15+FU15+FV15</f>
        <v>#VALUE!</v>
      </c>
      <c r="FX15" s="329" t="s">
        <v>1257</v>
      </c>
      <c r="FY15" s="220" t="s">
        <v>1258</v>
      </c>
      <c r="FZ15" s="218" t="s">
        <v>1259</v>
      </c>
      <c r="GA15" s="218" t="s">
        <v>1260</v>
      </c>
      <c r="GB15" s="218" t="s">
        <v>1261</v>
      </c>
      <c r="GC15" s="300" t="e">
        <f t="shared" ref="GC15" si="22">FY15+FZ15+GA15+GB15</f>
        <v>#VALUE!</v>
      </c>
      <c r="GD15" s="296" t="e">
        <f t="shared" ref="GD15" si="23">FW15+FX15+GC15</f>
        <v>#VALUE!</v>
      </c>
      <c r="GE15" s="220" t="s">
        <v>1262</v>
      </c>
      <c r="GF15" s="218" t="s">
        <v>1263</v>
      </c>
      <c r="GG15" s="218" t="s">
        <v>1264</v>
      </c>
      <c r="GH15" s="292" t="e">
        <f t="shared" ref="GH15" si="24">GE15+GF15+GG15</f>
        <v>#VALUE!</v>
      </c>
      <c r="GI15" s="329" t="s">
        <v>1265</v>
      </c>
      <c r="GJ15" s="220" t="s">
        <v>1266</v>
      </c>
      <c r="GK15" s="218" t="s">
        <v>1267</v>
      </c>
      <c r="GL15" s="218" t="s">
        <v>1268</v>
      </c>
      <c r="GM15" s="218" t="s">
        <v>1269</v>
      </c>
      <c r="GN15" s="300" t="e">
        <f t="shared" ref="GN15" si="25">GJ15+GK15+GL15+GM15</f>
        <v>#VALUE!</v>
      </c>
      <c r="GO15" s="296" t="e">
        <f t="shared" ref="GO15" si="26">GH15+GI15+GN15</f>
        <v>#VALUE!</v>
      </c>
      <c r="GP15" s="330" t="e">
        <f t="shared" ref="GP15:GR15" si="27">FI15+FT15+GE15</f>
        <v>#VALUE!</v>
      </c>
      <c r="GQ15" s="331" t="e">
        <f t="shared" si="27"/>
        <v>#VALUE!</v>
      </c>
      <c r="GR15" s="331" t="e">
        <f t="shared" si="27"/>
        <v>#VALUE!</v>
      </c>
      <c r="GS15" s="333" t="e">
        <f t="shared" ref="GS15" si="28">GP15+GQ15+GR15</f>
        <v>#VALUE!</v>
      </c>
      <c r="GT15" s="334" t="e">
        <f t="shared" ref="GT15:GX15" si="29">FM15+FX15+GI15</f>
        <v>#VALUE!</v>
      </c>
      <c r="GU15" s="330" t="e">
        <f t="shared" si="29"/>
        <v>#VALUE!</v>
      </c>
      <c r="GV15" s="331" t="e">
        <f t="shared" si="29"/>
        <v>#VALUE!</v>
      </c>
      <c r="GW15" s="331" t="e">
        <f t="shared" si="29"/>
        <v>#VALUE!</v>
      </c>
      <c r="GX15" s="331" t="e">
        <f t="shared" si="29"/>
        <v>#VALUE!</v>
      </c>
      <c r="GY15" s="336" t="e">
        <f t="shared" ref="GY15" si="30">GU15+GV15+GW15+GX15</f>
        <v>#VALUE!</v>
      </c>
      <c r="GZ15" s="370" t="e">
        <f t="shared" ref="GZ15" si="31">FS15+GD15+GO15</f>
        <v>#VALUE!</v>
      </c>
      <c r="HA15" s="488"/>
      <c r="HB15" s="302" t="s">
        <v>1358</v>
      </c>
      <c r="HC15" s="293" t="s">
        <v>1359</v>
      </c>
      <c r="HD15" s="220" t="s">
        <v>1360</v>
      </c>
      <c r="HE15" s="218" t="s">
        <v>1361</v>
      </c>
      <c r="HF15" s="298" t="s">
        <v>1362</v>
      </c>
      <c r="HG15" s="300" t="e">
        <f t="shared" ref="HG15" si="32">HD15+HE15+HF15</f>
        <v>#VALUE!</v>
      </c>
      <c r="HH15" s="296" t="e">
        <f t="shared" ref="HH15" si="33">HB15+HC15+HG15</f>
        <v>#VALUE!</v>
      </c>
      <c r="HI15" s="297" t="s">
        <v>1363</v>
      </c>
      <c r="HJ15" s="293" t="s">
        <v>1364</v>
      </c>
      <c r="HK15" s="220" t="s">
        <v>1365</v>
      </c>
      <c r="HL15" s="218" t="s">
        <v>1366</v>
      </c>
      <c r="HM15" s="298" t="s">
        <v>1367</v>
      </c>
      <c r="HN15" s="300" t="e">
        <f t="shared" ref="HN15" si="34">HK15+HL15+HM15</f>
        <v>#VALUE!</v>
      </c>
      <c r="HO15" s="296" t="e">
        <f t="shared" ref="HO15" si="35">HI15+HJ15+HN15</f>
        <v>#VALUE!</v>
      </c>
      <c r="HP15" s="297" t="s">
        <v>1368</v>
      </c>
      <c r="HQ15" s="293" t="s">
        <v>1369</v>
      </c>
      <c r="HR15" s="220" t="s">
        <v>1370</v>
      </c>
      <c r="HS15" s="218" t="s">
        <v>1371</v>
      </c>
      <c r="HT15" s="298" t="s">
        <v>1372</v>
      </c>
      <c r="HU15" s="300" t="e">
        <f t="shared" ref="HU15" si="36">HR15+HS15+HT15</f>
        <v>#VALUE!</v>
      </c>
      <c r="HV15" s="296" t="e">
        <f t="shared" ref="HV15" si="37">HP15+HQ15+HU15</f>
        <v>#VALUE!</v>
      </c>
      <c r="HW15" s="330" t="e">
        <f t="shared" ref="HW15:IA15" si="38">HB15+HI15+HP15</f>
        <v>#VALUE!</v>
      </c>
      <c r="HX15" s="330" t="e">
        <f t="shared" si="38"/>
        <v>#VALUE!</v>
      </c>
      <c r="HY15" s="330" t="e">
        <f t="shared" si="38"/>
        <v>#VALUE!</v>
      </c>
      <c r="HZ15" s="330" t="e">
        <f t="shared" si="38"/>
        <v>#VALUE!</v>
      </c>
      <c r="IA15" s="330" t="e">
        <f t="shared" si="38"/>
        <v>#VALUE!</v>
      </c>
      <c r="IB15" s="336" t="e">
        <f t="shared" ref="IB15" si="39">HY15+HZ15+IA15</f>
        <v>#VALUE!</v>
      </c>
      <c r="IC15" s="370" t="e">
        <f t="shared" ref="IC15" si="40">HH15+HO15+HV15</f>
        <v>#VALUE!</v>
      </c>
      <c r="ID15" s="488"/>
      <c r="IE15" s="217" t="s">
        <v>1403</v>
      </c>
      <c r="IF15" s="220" t="s">
        <v>1404</v>
      </c>
      <c r="IG15" s="220" t="s">
        <v>1405</v>
      </c>
      <c r="IH15" s="218" t="s">
        <v>1406</v>
      </c>
      <c r="II15" s="218" t="s">
        <v>1407</v>
      </c>
      <c r="IJ15" s="300" t="e">
        <f t="shared" ref="IJ15" si="41">IG15+IH15+II15</f>
        <v>#VALUE!</v>
      </c>
      <c r="IK15" s="296" t="e">
        <f t="shared" ref="IK15" si="42">IE15+IF15+IJ15</f>
        <v>#VALUE!</v>
      </c>
      <c r="IL15" s="220" t="s">
        <v>1408</v>
      </c>
      <c r="IM15" s="220" t="s">
        <v>1409</v>
      </c>
      <c r="IN15" s="220" t="s">
        <v>1410</v>
      </c>
      <c r="IO15" s="218" t="s">
        <v>1411</v>
      </c>
      <c r="IP15" s="218" t="s">
        <v>1412</v>
      </c>
      <c r="IQ15" s="300" t="e">
        <f t="shared" ref="IQ15" si="43">IN15+IO15+IP15</f>
        <v>#VALUE!</v>
      </c>
      <c r="IR15" s="296" t="e">
        <f t="shared" ref="IR15" si="44">IL15+IM15+IQ15</f>
        <v>#VALUE!</v>
      </c>
      <c r="IS15" s="220" t="s">
        <v>1413</v>
      </c>
      <c r="IT15" s="220" t="s">
        <v>1414</v>
      </c>
      <c r="IU15" s="220" t="s">
        <v>1415</v>
      </c>
      <c r="IV15" s="218" t="s">
        <v>1416</v>
      </c>
      <c r="IW15" s="218" t="s">
        <v>1417</v>
      </c>
      <c r="IX15" s="300" t="e">
        <f t="shared" ref="IX15" si="45">IU15+IV15+IW15</f>
        <v>#VALUE!</v>
      </c>
      <c r="IY15" s="296" t="e">
        <f t="shared" ref="IY15" si="46">IS15+IT15+IX15</f>
        <v>#VALUE!</v>
      </c>
      <c r="IZ15" s="330" t="e">
        <f t="shared" ref="IZ15:JD15" si="47">IE15+IL15+IS15</f>
        <v>#VALUE!</v>
      </c>
      <c r="JA15" s="330" t="e">
        <f t="shared" si="47"/>
        <v>#VALUE!</v>
      </c>
      <c r="JB15" s="330" t="e">
        <f t="shared" si="47"/>
        <v>#VALUE!</v>
      </c>
      <c r="JC15" s="330" t="e">
        <f t="shared" si="47"/>
        <v>#VALUE!</v>
      </c>
      <c r="JD15" s="330" t="e">
        <f t="shared" si="47"/>
        <v>#VALUE!</v>
      </c>
      <c r="JE15" s="300" t="e">
        <f t="shared" ref="JE15" si="48">JB15+JC15+JD15</f>
        <v>#VALUE!</v>
      </c>
      <c r="JF15" s="370" t="e">
        <f t="shared" ref="JF15" si="49">IK15+IR15+IY15</f>
        <v>#VALUE!</v>
      </c>
      <c r="JG15" s="488"/>
      <c r="JH15" s="217" t="s">
        <v>1479</v>
      </c>
      <c r="JI15" s="220" t="s">
        <v>1480</v>
      </c>
      <c r="JJ15" s="220" t="s">
        <v>1481</v>
      </c>
      <c r="JK15" s="218" t="s">
        <v>1482</v>
      </c>
      <c r="JL15" s="218" t="s">
        <v>1483</v>
      </c>
      <c r="JM15" s="300" t="e">
        <f t="shared" ref="JM15" si="50">JJ15+JK15+JL15</f>
        <v>#VALUE!</v>
      </c>
      <c r="JN15" s="296" t="e">
        <f t="shared" ref="JN15" si="51">JH15+JI15+JM15</f>
        <v>#VALUE!</v>
      </c>
      <c r="JO15" s="217" t="s">
        <v>1484</v>
      </c>
      <c r="JP15" s="220" t="s">
        <v>1485</v>
      </c>
      <c r="JQ15" s="220" t="s">
        <v>1486</v>
      </c>
      <c r="JR15" s="218" t="s">
        <v>1487</v>
      </c>
      <c r="JS15" s="218" t="s">
        <v>1488</v>
      </c>
      <c r="JT15" s="300" t="e">
        <f t="shared" ref="JT15" si="52">JQ15+JR15+JS15</f>
        <v>#VALUE!</v>
      </c>
      <c r="JU15" s="296" t="e">
        <f t="shared" ref="JU15" si="53">JO15+JP15+JT15</f>
        <v>#VALUE!</v>
      </c>
      <c r="JV15" s="217" t="s">
        <v>1489</v>
      </c>
      <c r="JW15" s="220" t="s">
        <v>1490</v>
      </c>
      <c r="JX15" s="220" t="s">
        <v>1491</v>
      </c>
      <c r="JY15" s="218" t="s">
        <v>1492</v>
      </c>
      <c r="JZ15" s="218" t="s">
        <v>1493</v>
      </c>
      <c r="KA15" s="300" t="e">
        <f t="shared" ref="KA15" si="54">JX15+JY15+JZ15</f>
        <v>#VALUE!</v>
      </c>
      <c r="KB15" s="296" t="e">
        <f t="shared" ref="KB15" si="55">JV15+JW15+KA15</f>
        <v>#VALUE!</v>
      </c>
      <c r="KC15" s="330" t="e">
        <f t="shared" ref="KC15:KG15" si="56">JH15+JO15+JV15</f>
        <v>#VALUE!</v>
      </c>
      <c r="KD15" s="330" t="e">
        <f t="shared" si="56"/>
        <v>#VALUE!</v>
      </c>
      <c r="KE15" s="330" t="e">
        <f t="shared" si="56"/>
        <v>#VALUE!</v>
      </c>
      <c r="KF15" s="330" t="e">
        <f t="shared" si="56"/>
        <v>#VALUE!</v>
      </c>
      <c r="KG15" s="330" t="e">
        <f t="shared" si="56"/>
        <v>#VALUE!</v>
      </c>
      <c r="KH15" s="336" t="e">
        <f t="shared" ref="KH15" si="57">KE15+KF15+KG15</f>
        <v>#VALUE!</v>
      </c>
      <c r="KI15" s="370" t="e">
        <f t="shared" ref="KI15" si="58">JN15+JU15+KB15</f>
        <v>#VALUE!</v>
      </c>
      <c r="KJ15" s="488"/>
      <c r="KK15" s="217" t="s">
        <v>1464</v>
      </c>
      <c r="KL15" s="220" t="s">
        <v>1465</v>
      </c>
      <c r="KM15" s="220" t="s">
        <v>1466</v>
      </c>
      <c r="KN15" s="218" t="s">
        <v>1467</v>
      </c>
      <c r="KO15" s="218" t="s">
        <v>1468</v>
      </c>
      <c r="KP15" s="300" t="e">
        <f t="shared" ref="KP15" si="59">KM15+KN15+KO15</f>
        <v>#VALUE!</v>
      </c>
      <c r="KQ15" s="296" t="e">
        <f t="shared" ref="KQ15" si="60">KK15+KL15+KP15</f>
        <v>#VALUE!</v>
      </c>
      <c r="KR15" s="217" t="s">
        <v>1469</v>
      </c>
      <c r="KS15" s="220" t="s">
        <v>1470</v>
      </c>
      <c r="KT15" s="220" t="s">
        <v>1471</v>
      </c>
      <c r="KU15" s="218" t="s">
        <v>1472</v>
      </c>
      <c r="KV15" s="218" t="s">
        <v>1473</v>
      </c>
      <c r="KW15" s="300" t="e">
        <f t="shared" ref="KW15" si="61">KT15+KU15+KV15</f>
        <v>#VALUE!</v>
      </c>
      <c r="KX15" s="296" t="e">
        <f t="shared" ref="KX15" si="62">KR15+KS15+KW15</f>
        <v>#VALUE!</v>
      </c>
      <c r="KY15" s="217" t="s">
        <v>1474</v>
      </c>
      <c r="KZ15" s="220" t="s">
        <v>1475</v>
      </c>
      <c r="LA15" s="220" t="s">
        <v>1476</v>
      </c>
      <c r="LB15" s="218" t="s">
        <v>1477</v>
      </c>
      <c r="LC15" s="218" t="s">
        <v>1478</v>
      </c>
      <c r="LD15" s="300" t="e">
        <f t="shared" ref="LD15" si="63">LA15+LB15+LC15</f>
        <v>#VALUE!</v>
      </c>
      <c r="LE15" s="296" t="e">
        <f t="shared" ref="LE15" si="64">KY15+KZ15+LD15</f>
        <v>#VALUE!</v>
      </c>
      <c r="LF15" s="330" t="e">
        <f t="shared" ref="LF15:LJ15" si="65">KK15+KR15+KY15</f>
        <v>#VALUE!</v>
      </c>
      <c r="LG15" s="330" t="e">
        <f t="shared" si="65"/>
        <v>#VALUE!</v>
      </c>
      <c r="LH15" s="330" t="e">
        <f t="shared" si="65"/>
        <v>#VALUE!</v>
      </c>
      <c r="LI15" s="331" t="e">
        <f t="shared" si="65"/>
        <v>#VALUE!</v>
      </c>
      <c r="LJ15" s="331" t="e">
        <f t="shared" si="65"/>
        <v>#VALUE!</v>
      </c>
      <c r="LK15" s="336" t="e">
        <f t="shared" ref="LK15" si="66">LH15+LI15+LJ15</f>
        <v>#VALUE!</v>
      </c>
      <c r="LL15" s="370" t="e">
        <f t="shared" ref="LL15" si="67">KQ15+KX15+LE15</f>
        <v>#VALUE!</v>
      </c>
      <c r="LM15" s="488"/>
      <c r="LN15" s="217" t="s">
        <v>1586</v>
      </c>
      <c r="LO15" s="217" t="s">
        <v>1587</v>
      </c>
      <c r="LP15" s="218" t="s">
        <v>1588</v>
      </c>
      <c r="LQ15" s="219" t="s">
        <v>1589</v>
      </c>
      <c r="LR15" s="218" t="s">
        <v>1590</v>
      </c>
      <c r="LS15" s="337" t="s">
        <v>1591</v>
      </c>
      <c r="LT15" s="300" t="e">
        <f>LN15+LP15+LR15</f>
        <v>#VALUE!</v>
      </c>
      <c r="LU15" s="301" t="e">
        <f>LO15+LQ15+LS15</f>
        <v>#VALUE!</v>
      </c>
      <c r="LV15" s="220" t="s">
        <v>1592</v>
      </c>
      <c r="LW15" s="338" t="s">
        <v>1593</v>
      </c>
      <c r="LX15" s="217" t="s">
        <v>1594</v>
      </c>
      <c r="LY15" s="217" t="s">
        <v>1595</v>
      </c>
      <c r="LZ15" s="218" t="s">
        <v>1596</v>
      </c>
      <c r="MA15" s="218" t="s">
        <v>1597</v>
      </c>
      <c r="MB15" s="218" t="s">
        <v>1598</v>
      </c>
      <c r="MC15" s="219" t="s">
        <v>1599</v>
      </c>
      <c r="MD15" s="300" t="e">
        <f>LX15+LZ15+MB15</f>
        <v>#VALUE!</v>
      </c>
      <c r="ME15" s="374" t="e">
        <f>LY15+MA15+MC15</f>
        <v>#VALUE!</v>
      </c>
      <c r="MF15" s="375" t="e">
        <f>LT15+LV15+MD15</f>
        <v>#VALUE!</v>
      </c>
      <c r="MG15" s="376" t="e">
        <f>LU15+LW15+ME15</f>
        <v>#VALUE!</v>
      </c>
      <c r="MH15" s="217" t="s">
        <v>1600</v>
      </c>
      <c r="MI15" s="217" t="s">
        <v>1601</v>
      </c>
      <c r="MJ15" s="218" t="s">
        <v>1602</v>
      </c>
      <c r="MK15" s="219" t="s">
        <v>1603</v>
      </c>
      <c r="ML15" s="218" t="s">
        <v>1604</v>
      </c>
      <c r="MM15" s="337" t="s">
        <v>1605</v>
      </c>
      <c r="MN15" s="300" t="e">
        <f t="shared" ref="MN15:MO15" si="68">MH15+MJ15+ML15</f>
        <v>#VALUE!</v>
      </c>
      <c r="MO15" s="301" t="e">
        <f t="shared" si="68"/>
        <v>#VALUE!</v>
      </c>
      <c r="MP15" s="220" t="s">
        <v>1606</v>
      </c>
      <c r="MQ15" s="338" t="s">
        <v>1607</v>
      </c>
      <c r="MR15" s="217" t="s">
        <v>1608</v>
      </c>
      <c r="MS15" s="217" t="s">
        <v>1609</v>
      </c>
      <c r="MT15" s="218" t="s">
        <v>1610</v>
      </c>
      <c r="MU15" s="218" t="s">
        <v>1611</v>
      </c>
      <c r="MV15" s="218" t="s">
        <v>1612</v>
      </c>
      <c r="MW15" s="219" t="s">
        <v>1613</v>
      </c>
      <c r="MX15" s="300" t="e">
        <f t="shared" ref="MX15:MY15" si="69">MR15+MT15+MV15</f>
        <v>#VALUE!</v>
      </c>
      <c r="MY15" s="374" t="e">
        <f t="shared" si="69"/>
        <v>#VALUE!</v>
      </c>
      <c r="MZ15" s="377" t="e">
        <f t="shared" ref="MZ15:NA15" si="70">MN15+MP15+MX15</f>
        <v>#VALUE!</v>
      </c>
      <c r="NA15" s="376" t="e">
        <f t="shared" si="70"/>
        <v>#VALUE!</v>
      </c>
      <c r="NB15" s="217" t="s">
        <v>1614</v>
      </c>
      <c r="NC15" s="217" t="s">
        <v>1615</v>
      </c>
      <c r="ND15" s="218" t="s">
        <v>1616</v>
      </c>
      <c r="NE15" s="219" t="s">
        <v>1617</v>
      </c>
      <c r="NF15" s="218" t="s">
        <v>1618</v>
      </c>
      <c r="NG15" s="337" t="s">
        <v>1619</v>
      </c>
      <c r="NH15" s="300" t="e">
        <f t="shared" ref="NH15:NI15" si="71">NB15+ND15+NF15</f>
        <v>#VALUE!</v>
      </c>
      <c r="NI15" s="301" t="e">
        <f t="shared" si="71"/>
        <v>#VALUE!</v>
      </c>
      <c r="NJ15" s="220" t="s">
        <v>1620</v>
      </c>
      <c r="NK15" s="338" t="s">
        <v>1621</v>
      </c>
      <c r="NL15" s="217" t="s">
        <v>1622</v>
      </c>
      <c r="NM15" s="217" t="s">
        <v>1623</v>
      </c>
      <c r="NN15" s="218" t="s">
        <v>1624</v>
      </c>
      <c r="NO15" s="218" t="s">
        <v>1625</v>
      </c>
      <c r="NP15" s="218" t="s">
        <v>1626</v>
      </c>
      <c r="NQ15" s="219" t="s">
        <v>1627</v>
      </c>
      <c r="NR15" s="300" t="e">
        <f t="shared" ref="NR15:NS15" si="72">NL15+NN15+NP15</f>
        <v>#VALUE!</v>
      </c>
      <c r="NS15" s="374" t="e">
        <f t="shared" si="72"/>
        <v>#VALUE!</v>
      </c>
      <c r="NT15" s="377" t="e">
        <f t="shared" ref="NT15:NU15" si="73">NH15+NJ15+NR15</f>
        <v>#VALUE!</v>
      </c>
      <c r="NU15" s="376" t="e">
        <f t="shared" si="73"/>
        <v>#VALUE!</v>
      </c>
      <c r="NV15" s="335" t="e">
        <f t="shared" ref="NV15:OA15" si="74">LN15+MH15+NB15</f>
        <v>#VALUE!</v>
      </c>
      <c r="NW15" s="331" t="e">
        <f t="shared" si="74"/>
        <v>#VALUE!</v>
      </c>
      <c r="NX15" s="331" t="e">
        <f t="shared" si="74"/>
        <v>#VALUE!</v>
      </c>
      <c r="NY15" s="331" t="e">
        <f t="shared" si="74"/>
        <v>#VALUE!</v>
      </c>
      <c r="NZ15" s="331" t="e">
        <f t="shared" si="74"/>
        <v>#VALUE!</v>
      </c>
      <c r="OA15" s="335" t="e">
        <f t="shared" si="74"/>
        <v>#VALUE!</v>
      </c>
      <c r="OB15" s="336" t="e">
        <f t="shared" ref="OB15:OC15" si="75">NV15+NX15+NZ15</f>
        <v>#VALUE!</v>
      </c>
      <c r="OC15" s="339" t="e">
        <f t="shared" si="75"/>
        <v>#VALUE!</v>
      </c>
      <c r="OD15" s="330" t="e">
        <f t="shared" ref="OD15:OK15" si="76">LV15+MP15+NJ15</f>
        <v>#VALUE!</v>
      </c>
      <c r="OE15" s="332" t="e">
        <f t="shared" si="76"/>
        <v>#VALUE!</v>
      </c>
      <c r="OF15" s="335" t="e">
        <f t="shared" si="76"/>
        <v>#VALUE!</v>
      </c>
      <c r="OG15" s="335" t="e">
        <f t="shared" si="76"/>
        <v>#VALUE!</v>
      </c>
      <c r="OH15" s="335" t="e">
        <f t="shared" si="76"/>
        <v>#VALUE!</v>
      </c>
      <c r="OI15" s="335" t="e">
        <f t="shared" si="76"/>
        <v>#VALUE!</v>
      </c>
      <c r="OJ15" s="335" t="e">
        <f t="shared" si="76"/>
        <v>#VALUE!</v>
      </c>
      <c r="OK15" s="335" t="e">
        <f t="shared" si="76"/>
        <v>#VALUE!</v>
      </c>
      <c r="OL15" s="336" t="e">
        <f t="shared" ref="OL15:OM15" si="77">OF15+OH15+OJ15</f>
        <v>#VALUE!</v>
      </c>
      <c r="OM15" s="378" t="e">
        <f t="shared" si="77"/>
        <v>#VALUE!</v>
      </c>
      <c r="ON15" s="377" t="e">
        <f t="shared" ref="ON15:OO15" si="78">MF15+MZ15+NT15</f>
        <v>#VALUE!</v>
      </c>
      <c r="OO15" s="369" t="e">
        <f t="shared" si="78"/>
        <v>#VALUE!</v>
      </c>
      <c r="OP15" s="488"/>
      <c r="OQ15" s="217">
        <v>0</v>
      </c>
      <c r="OR15" s="337">
        <v>0</v>
      </c>
      <c r="OS15" s="220">
        <v>0</v>
      </c>
      <c r="OT15" s="298">
        <v>0</v>
      </c>
      <c r="OU15" s="217">
        <v>0</v>
      </c>
      <c r="OV15" s="293">
        <v>0</v>
      </c>
      <c r="OW15" s="296">
        <f t="shared" ref="OW15:OX15" si="79">OQ15+OS15+OU15</f>
        <v>0</v>
      </c>
      <c r="OX15" s="296">
        <f t="shared" si="79"/>
        <v>0</v>
      </c>
      <c r="OY15" s="220">
        <v>0</v>
      </c>
      <c r="OZ15" s="337">
        <v>0</v>
      </c>
      <c r="PA15" s="220">
        <v>0</v>
      </c>
      <c r="PB15" s="298">
        <v>0</v>
      </c>
      <c r="PC15" s="217">
        <v>0</v>
      </c>
      <c r="PD15" s="293">
        <v>0</v>
      </c>
      <c r="PE15" s="296">
        <f t="shared" ref="PE15:PF15" si="80">OY15+PA15+PC15</f>
        <v>0</v>
      </c>
      <c r="PF15" s="296">
        <f t="shared" si="80"/>
        <v>0</v>
      </c>
      <c r="PG15" s="220">
        <v>0</v>
      </c>
      <c r="PH15" s="337">
        <v>0</v>
      </c>
      <c r="PI15" s="220">
        <v>0</v>
      </c>
      <c r="PJ15" s="298">
        <v>0</v>
      </c>
      <c r="PK15" s="217">
        <v>0</v>
      </c>
      <c r="PL15" s="293">
        <v>0</v>
      </c>
      <c r="PM15" s="296">
        <f t="shared" ref="PM15:PN15" si="81">PG15+PI15+PK15</f>
        <v>0</v>
      </c>
      <c r="PN15" s="296">
        <f t="shared" si="81"/>
        <v>0</v>
      </c>
      <c r="PO15" s="330">
        <f t="shared" ref="PO15:PT15" si="82">OQ15+OY15+PG15</f>
        <v>0</v>
      </c>
      <c r="PP15" s="340">
        <f t="shared" si="82"/>
        <v>0</v>
      </c>
      <c r="PQ15" s="330">
        <f t="shared" si="82"/>
        <v>0</v>
      </c>
      <c r="PR15" s="340">
        <f t="shared" si="82"/>
        <v>0</v>
      </c>
      <c r="PS15" s="330">
        <f t="shared" si="82"/>
        <v>0</v>
      </c>
      <c r="PT15" s="340">
        <f t="shared" si="82"/>
        <v>0</v>
      </c>
      <c r="PU15" s="305">
        <f t="shared" ref="PU15:PV15" si="83">PO15+PQ15+PS15</f>
        <v>0</v>
      </c>
      <c r="PV15" s="305">
        <f t="shared" si="83"/>
        <v>0</v>
      </c>
      <c r="PW15" s="305">
        <f t="shared" ref="PW15" si="84">OW15+OX15+PE15+PF15+PM15+PN15</f>
        <v>0</v>
      </c>
      <c r="PX15" s="433"/>
      <c r="PY15" s="306">
        <v>0</v>
      </c>
      <c r="PZ15" s="307">
        <v>0</v>
      </c>
      <c r="QA15" s="307">
        <v>0</v>
      </c>
      <c r="QB15" s="307">
        <v>0</v>
      </c>
      <c r="QC15" s="307">
        <v>0</v>
      </c>
      <c r="QD15" s="307">
        <v>0</v>
      </c>
      <c r="QE15" s="307">
        <v>0</v>
      </c>
      <c r="QF15" s="307">
        <v>0</v>
      </c>
      <c r="QG15" s="307">
        <v>0</v>
      </c>
      <c r="QH15" s="308">
        <v>0</v>
      </c>
      <c r="QI15" s="309">
        <f t="shared" ref="QI15" si="85">SUM(PY15:QH15)</f>
        <v>0</v>
      </c>
      <c r="QJ15" s="308">
        <v>0</v>
      </c>
      <c r="QK15" s="308">
        <v>0</v>
      </c>
      <c r="QL15" s="308">
        <v>0</v>
      </c>
      <c r="QM15" s="308">
        <v>0</v>
      </c>
      <c r="QN15" s="308">
        <v>0</v>
      </c>
      <c r="QO15" s="308">
        <v>0</v>
      </c>
      <c r="QP15" s="308">
        <v>0</v>
      </c>
      <c r="QQ15" s="308">
        <v>0</v>
      </c>
      <c r="QR15" s="308">
        <v>0</v>
      </c>
      <c r="QS15" s="308">
        <v>0</v>
      </c>
      <c r="QT15" s="309">
        <f t="shared" ref="QT15" si="86">SUM(QJ15:QS15)</f>
        <v>0</v>
      </c>
      <c r="QU15" s="308">
        <v>0</v>
      </c>
      <c r="QV15" s="308">
        <v>0</v>
      </c>
      <c r="QW15" s="308">
        <v>0</v>
      </c>
      <c r="QX15" s="308">
        <v>0</v>
      </c>
      <c r="QY15" s="308">
        <v>0</v>
      </c>
      <c r="QZ15" s="308">
        <v>0</v>
      </c>
      <c r="RA15" s="308">
        <v>0</v>
      </c>
      <c r="RB15" s="308">
        <v>0</v>
      </c>
      <c r="RC15" s="308">
        <v>0</v>
      </c>
      <c r="RD15" s="308">
        <v>0</v>
      </c>
      <c r="RE15" s="309">
        <f t="shared" ref="RE15" si="87">SUM(QU15:RD15)</f>
        <v>0</v>
      </c>
      <c r="RF15" s="310">
        <f t="shared" ref="RF15:RO15" si="88">PY15+QJ15+QU15</f>
        <v>0</v>
      </c>
      <c r="RG15" s="311">
        <f t="shared" si="88"/>
        <v>0</v>
      </c>
      <c r="RH15" s="312">
        <f t="shared" si="88"/>
        <v>0</v>
      </c>
      <c r="RI15" s="311">
        <f t="shared" si="88"/>
        <v>0</v>
      </c>
      <c r="RJ15" s="312">
        <f t="shared" si="88"/>
        <v>0</v>
      </c>
      <c r="RK15" s="311">
        <f t="shared" si="88"/>
        <v>0</v>
      </c>
      <c r="RL15" s="312">
        <f t="shared" si="88"/>
        <v>0</v>
      </c>
      <c r="RM15" s="311">
        <f t="shared" si="88"/>
        <v>0</v>
      </c>
      <c r="RN15" s="312">
        <f t="shared" si="88"/>
        <v>0</v>
      </c>
      <c r="RO15" s="311">
        <f t="shared" si="88"/>
        <v>0</v>
      </c>
      <c r="RP15" s="313">
        <f t="shared" ref="RP15" si="89">SUM(RF15:RO15)</f>
        <v>0</v>
      </c>
      <c r="RQ15" s="341"/>
    </row>
    <row r="16" spans="1:485" s="213" customFormat="1" ht="15.75" customHeight="1">
      <c r="A16" s="212"/>
      <c r="B16" s="212"/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  <c r="AZ16" s="212"/>
      <c r="BA16" s="212"/>
      <c r="BB16" s="212"/>
      <c r="BC16" s="212"/>
      <c r="BD16" s="212"/>
      <c r="BE16" s="212"/>
      <c r="BF16" s="212"/>
      <c r="BG16" s="212"/>
      <c r="BH16" s="212"/>
      <c r="BI16" s="212"/>
      <c r="BJ16" s="212"/>
      <c r="BK16" s="212"/>
      <c r="BL16" s="212"/>
      <c r="BM16" s="212"/>
      <c r="BN16" s="212"/>
      <c r="BO16" s="212"/>
      <c r="BP16" s="212"/>
      <c r="BQ16" s="212"/>
      <c r="BR16" s="212"/>
      <c r="BS16" s="212"/>
      <c r="BT16" s="212"/>
      <c r="BU16" s="212"/>
      <c r="BV16" s="212"/>
      <c r="BW16" s="212"/>
      <c r="BX16" s="212"/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2"/>
      <c r="CJ16" s="212"/>
      <c r="CK16" s="212"/>
      <c r="CL16" s="212"/>
      <c r="CM16" s="212"/>
      <c r="CN16" s="212"/>
      <c r="CO16" s="212"/>
      <c r="CP16" s="212"/>
      <c r="CQ16" s="212"/>
      <c r="CR16" s="212"/>
      <c r="CS16" s="212"/>
      <c r="CT16" s="212"/>
      <c r="CU16" s="212"/>
      <c r="CV16" s="212"/>
      <c r="CW16" s="212"/>
      <c r="CX16" s="212"/>
      <c r="CY16" s="212"/>
      <c r="CZ16" s="212"/>
      <c r="DA16" s="212"/>
      <c r="DB16" s="212"/>
      <c r="DC16" s="212"/>
      <c r="DD16" s="212"/>
      <c r="DE16" s="212"/>
      <c r="DF16" s="212"/>
      <c r="DG16" s="212"/>
      <c r="DH16" s="212"/>
      <c r="DI16" s="212"/>
      <c r="DJ16" s="212"/>
      <c r="DK16" s="212"/>
      <c r="DL16" s="212"/>
      <c r="DM16" s="212"/>
      <c r="DN16" s="212"/>
      <c r="DO16" s="212"/>
      <c r="DP16" s="212"/>
      <c r="DQ16" s="212"/>
      <c r="DR16" s="212"/>
      <c r="DS16" s="212"/>
      <c r="DT16" s="212"/>
      <c r="DU16" s="212"/>
      <c r="DV16" s="212"/>
      <c r="DW16" s="212"/>
      <c r="DX16" s="212"/>
      <c r="DY16" s="212"/>
      <c r="DZ16" s="212"/>
      <c r="EA16" s="212"/>
      <c r="EB16" s="212"/>
      <c r="EC16" s="212"/>
      <c r="ED16" s="212"/>
      <c r="EE16" s="212"/>
      <c r="EF16" s="212"/>
      <c r="EG16" s="212"/>
      <c r="EH16" s="212"/>
      <c r="EI16" s="212"/>
      <c r="EJ16" s="212"/>
      <c r="EK16" s="212"/>
      <c r="EL16" s="212"/>
      <c r="EM16" s="212"/>
      <c r="EN16" s="212"/>
      <c r="EO16" s="212"/>
      <c r="EP16" s="212"/>
      <c r="EQ16" s="212"/>
      <c r="ER16" s="212"/>
      <c r="ES16" s="212"/>
      <c r="ET16" s="212"/>
      <c r="EU16" s="212"/>
      <c r="EV16" s="212"/>
      <c r="EW16" s="212"/>
      <c r="EX16" s="212"/>
      <c r="EY16" s="212"/>
      <c r="EZ16" s="212"/>
      <c r="FA16" s="212"/>
      <c r="FB16" s="212"/>
      <c r="FC16" s="212"/>
      <c r="FD16" s="212"/>
      <c r="FE16" s="212"/>
      <c r="FF16" s="212"/>
      <c r="FG16" s="212"/>
      <c r="FH16" s="212"/>
      <c r="FI16" s="212"/>
      <c r="FJ16" s="212"/>
      <c r="FK16" s="212"/>
      <c r="FL16" s="212"/>
      <c r="FM16" s="212"/>
      <c r="FN16" s="212"/>
      <c r="FO16" s="212"/>
      <c r="FP16" s="212"/>
      <c r="FQ16" s="212"/>
      <c r="FR16" s="212"/>
      <c r="FS16" s="212"/>
      <c r="FT16" s="212"/>
      <c r="FU16" s="212"/>
      <c r="FV16" s="212"/>
      <c r="FW16" s="212"/>
      <c r="FX16" s="212"/>
      <c r="FY16" s="212"/>
      <c r="FZ16" s="212"/>
      <c r="GA16" s="212"/>
      <c r="GB16" s="212"/>
      <c r="GC16" s="212"/>
      <c r="GD16" s="212"/>
      <c r="GE16" s="212"/>
      <c r="GF16" s="212"/>
      <c r="GG16" s="212"/>
      <c r="GH16" s="212"/>
      <c r="GI16" s="212"/>
      <c r="GJ16" s="212"/>
      <c r="GK16" s="212"/>
      <c r="GL16" s="212"/>
      <c r="GM16" s="212"/>
      <c r="GN16" s="212"/>
      <c r="GO16" s="212"/>
      <c r="GP16" s="212"/>
      <c r="GQ16" s="212"/>
      <c r="GR16" s="212"/>
      <c r="GS16" s="212"/>
      <c r="GT16" s="212"/>
      <c r="GU16" s="212"/>
      <c r="GV16" s="212"/>
      <c r="GW16" s="212"/>
      <c r="GX16" s="212"/>
      <c r="GY16" s="212"/>
      <c r="GZ16" s="212"/>
      <c r="HA16" s="212"/>
      <c r="HB16" s="212"/>
      <c r="HC16" s="212"/>
      <c r="HD16" s="212"/>
      <c r="HE16" s="212"/>
      <c r="HF16" s="212"/>
      <c r="HG16" s="212"/>
      <c r="HH16" s="212"/>
      <c r="HI16" s="212"/>
      <c r="HJ16" s="212"/>
      <c r="HK16" s="212"/>
      <c r="HL16" s="212"/>
      <c r="HM16" s="212"/>
      <c r="HN16" s="212"/>
      <c r="HO16" s="212"/>
      <c r="HP16" s="212"/>
      <c r="HQ16" s="212"/>
      <c r="HR16" s="212"/>
      <c r="HS16" s="212"/>
      <c r="HT16" s="212"/>
      <c r="HU16" s="212"/>
      <c r="HV16" s="212"/>
      <c r="HW16" s="212"/>
      <c r="HX16" s="212"/>
      <c r="HY16" s="212"/>
      <c r="HZ16" s="212"/>
      <c r="IA16" s="212"/>
      <c r="IB16" s="212"/>
      <c r="IC16" s="212"/>
      <c r="ID16" s="212"/>
      <c r="IE16" s="212"/>
      <c r="IF16" s="212"/>
      <c r="IG16" s="212"/>
      <c r="IH16" s="212"/>
      <c r="II16" s="212"/>
      <c r="IJ16" s="212"/>
      <c r="IK16" s="212"/>
      <c r="IL16" s="212"/>
      <c r="IM16" s="212"/>
      <c r="IN16" s="212"/>
      <c r="IO16" s="212"/>
      <c r="IP16" s="212"/>
      <c r="IQ16" s="212"/>
      <c r="IR16" s="212"/>
      <c r="IS16" s="212"/>
      <c r="IT16" s="212"/>
      <c r="IU16" s="212"/>
      <c r="IV16" s="212"/>
      <c r="IW16" s="212"/>
      <c r="IX16" s="212"/>
      <c r="IY16" s="212"/>
      <c r="IZ16" s="212"/>
      <c r="JA16" s="212"/>
      <c r="JB16" s="212"/>
      <c r="JC16" s="212"/>
      <c r="JD16" s="212"/>
      <c r="JE16" s="212"/>
      <c r="JF16" s="212"/>
      <c r="JG16" s="212"/>
      <c r="JH16" s="212"/>
      <c r="JI16" s="212"/>
      <c r="JJ16" s="212"/>
      <c r="JK16" s="212"/>
      <c r="JL16" s="212"/>
      <c r="JM16" s="212"/>
      <c r="JN16" s="212"/>
      <c r="JO16" s="212"/>
      <c r="JP16" s="212"/>
      <c r="JQ16" s="212"/>
      <c r="JR16" s="212"/>
      <c r="JS16" s="212"/>
      <c r="JT16" s="212"/>
      <c r="JU16" s="212"/>
      <c r="JV16" s="212"/>
      <c r="JW16" s="212"/>
      <c r="JX16" s="212"/>
      <c r="JY16" s="212"/>
      <c r="JZ16" s="212"/>
      <c r="KA16" s="212"/>
      <c r="KB16" s="212"/>
      <c r="KC16" s="212"/>
      <c r="KD16" s="212"/>
      <c r="KE16" s="212"/>
      <c r="KF16" s="212"/>
      <c r="KG16" s="212"/>
      <c r="KH16" s="212"/>
      <c r="KI16" s="212"/>
      <c r="KJ16" s="212"/>
      <c r="KK16" s="212"/>
      <c r="KL16" s="212"/>
      <c r="KM16" s="212"/>
      <c r="KN16" s="212"/>
      <c r="KO16" s="212"/>
      <c r="KP16" s="212"/>
      <c r="KQ16" s="212"/>
      <c r="KR16" s="212"/>
      <c r="KS16" s="212"/>
      <c r="KT16" s="212"/>
      <c r="KU16" s="212"/>
      <c r="KV16" s="212"/>
      <c r="KW16" s="212"/>
      <c r="KX16" s="212"/>
      <c r="KY16" s="212"/>
      <c r="KZ16" s="212"/>
      <c r="LA16" s="212"/>
      <c r="LB16" s="212"/>
      <c r="LC16" s="212"/>
      <c r="LD16" s="212"/>
      <c r="LE16" s="212"/>
      <c r="LF16" s="212"/>
      <c r="LG16" s="212"/>
      <c r="LH16" s="212"/>
      <c r="LI16" s="212"/>
      <c r="LJ16" s="212"/>
      <c r="LK16" s="212"/>
      <c r="LL16" s="212"/>
      <c r="LM16" s="212"/>
      <c r="LN16" s="212"/>
      <c r="LO16" s="212"/>
      <c r="LP16" s="212"/>
      <c r="LQ16" s="212"/>
      <c r="LR16" s="212"/>
      <c r="LS16" s="212"/>
      <c r="LT16" s="212"/>
      <c r="LU16" s="212"/>
      <c r="LV16" s="212"/>
      <c r="LW16" s="212"/>
      <c r="LX16" s="212"/>
      <c r="LY16" s="212"/>
      <c r="LZ16" s="212"/>
      <c r="MA16" s="212"/>
      <c r="MB16" s="212"/>
      <c r="MC16" s="212"/>
      <c r="MD16" s="212"/>
      <c r="ME16" s="212"/>
      <c r="MF16" s="212"/>
      <c r="MG16" s="212"/>
      <c r="MH16" s="212"/>
      <c r="MI16" s="212"/>
      <c r="MJ16" s="212"/>
      <c r="MK16" s="212"/>
      <c r="ML16" s="212"/>
      <c r="MM16" s="212"/>
      <c r="MN16" s="212"/>
      <c r="MO16" s="212"/>
      <c r="MP16" s="212"/>
      <c r="MQ16" s="212"/>
      <c r="MR16" s="212"/>
      <c r="MS16" s="212"/>
      <c r="MT16" s="212"/>
      <c r="MU16" s="212"/>
      <c r="MV16" s="212"/>
      <c r="MW16" s="212"/>
      <c r="MX16" s="212"/>
      <c r="MY16" s="212"/>
      <c r="MZ16" s="212"/>
      <c r="NA16" s="212"/>
      <c r="NB16" s="212"/>
      <c r="NC16" s="212"/>
      <c r="ND16" s="212"/>
      <c r="NE16" s="212"/>
      <c r="NF16" s="212"/>
      <c r="NG16" s="212"/>
      <c r="NH16" s="212"/>
      <c r="NI16" s="212"/>
      <c r="NJ16" s="212"/>
      <c r="NK16" s="212"/>
      <c r="NL16" s="212"/>
      <c r="NM16" s="212"/>
      <c r="NN16" s="212"/>
      <c r="NO16" s="212"/>
      <c r="NP16" s="212"/>
      <c r="NQ16" s="212"/>
      <c r="NR16" s="212"/>
      <c r="NS16" s="212"/>
      <c r="NT16" s="212"/>
      <c r="NU16" s="212"/>
      <c r="NV16" s="212"/>
      <c r="NW16" s="212"/>
      <c r="NX16" s="212"/>
      <c r="NY16" s="212"/>
      <c r="NZ16" s="212"/>
      <c r="OA16" s="212"/>
      <c r="OB16" s="212"/>
      <c r="OC16" s="212"/>
      <c r="OD16" s="212"/>
      <c r="OE16" s="212"/>
      <c r="OF16" s="212"/>
      <c r="OG16" s="212"/>
      <c r="OH16" s="212"/>
      <c r="OI16" s="212"/>
      <c r="OJ16" s="212"/>
      <c r="OK16" s="212"/>
      <c r="OL16" s="212"/>
      <c r="OM16" s="212"/>
      <c r="ON16" s="212"/>
      <c r="OO16" s="212"/>
      <c r="OP16" s="212"/>
      <c r="OQ16" s="212"/>
      <c r="OR16" s="212"/>
      <c r="OS16" s="212"/>
      <c r="OT16" s="212"/>
      <c r="OU16" s="212"/>
      <c r="OV16" s="212"/>
      <c r="OW16" s="212"/>
      <c r="OX16" s="212"/>
      <c r="OY16" s="212"/>
      <c r="OZ16" s="212"/>
      <c r="PA16" s="212"/>
      <c r="PB16" s="212"/>
      <c r="PC16" s="212"/>
      <c r="PD16" s="212"/>
      <c r="PE16" s="212"/>
      <c r="PF16" s="212"/>
      <c r="PG16" s="212"/>
      <c r="PH16" s="212"/>
      <c r="PI16" s="212"/>
      <c r="PJ16" s="212"/>
      <c r="PK16" s="212"/>
      <c r="PL16" s="212"/>
      <c r="PM16" s="212"/>
      <c r="PN16" s="212"/>
      <c r="PO16" s="212"/>
      <c r="PP16" s="212"/>
      <c r="PQ16" s="212"/>
      <c r="PR16" s="212"/>
      <c r="PS16" s="212"/>
      <c r="PT16" s="212"/>
      <c r="PU16" s="212"/>
      <c r="PV16" s="212"/>
      <c r="PW16" s="212"/>
      <c r="PX16" s="212"/>
      <c r="PY16" s="212"/>
      <c r="PZ16" s="212"/>
      <c r="QA16" s="212"/>
      <c r="QB16" s="212"/>
      <c r="QC16" s="212"/>
      <c r="QD16" s="212"/>
      <c r="QE16" s="212"/>
      <c r="QF16" s="212"/>
      <c r="QG16" s="212"/>
      <c r="QH16" s="212"/>
      <c r="QI16" s="212"/>
      <c r="QJ16" s="212"/>
      <c r="QK16" s="212"/>
      <c r="QL16" s="212"/>
      <c r="QM16" s="212"/>
      <c r="QN16" s="212"/>
      <c r="QO16" s="212"/>
      <c r="QP16" s="212"/>
      <c r="QQ16" s="212"/>
      <c r="QR16" s="212"/>
      <c r="QS16" s="212"/>
      <c r="QT16" s="212"/>
      <c r="QU16" s="212"/>
      <c r="QV16" s="212"/>
      <c r="QW16" s="212"/>
      <c r="QX16" s="212"/>
      <c r="QY16" s="212"/>
      <c r="QZ16" s="212"/>
      <c r="RA16" s="212"/>
      <c r="RB16" s="212"/>
      <c r="RC16" s="212"/>
      <c r="RD16" s="212"/>
      <c r="RE16" s="212"/>
      <c r="RF16" s="212"/>
      <c r="RG16" s="212"/>
      <c r="RH16" s="212"/>
      <c r="RI16" s="212"/>
      <c r="RJ16" s="212"/>
      <c r="RK16" s="212"/>
      <c r="RL16" s="212"/>
      <c r="RM16" s="212"/>
      <c r="RN16" s="212"/>
      <c r="RO16" s="212"/>
      <c r="RP16" s="212"/>
      <c r="RQ16" s="212"/>
    </row>
    <row r="17" spans="1:482" ht="15.75" customHeight="1">
      <c r="A17" s="215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4"/>
      <c r="PY17" s="3" t="s">
        <v>265</v>
      </c>
      <c r="QC17" s="216" t="e">
        <f>#REF!+#REF!+#REF!</f>
        <v>#REF!</v>
      </c>
      <c r="QF17" s="3" t="s">
        <v>266</v>
      </c>
      <c r="QK17" s="216" t="e">
        <f>#REF!+#REF!+#REF!</f>
        <v>#REF!</v>
      </c>
      <c r="QN17" s="3" t="s">
        <v>267</v>
      </c>
      <c r="QT17" s="216" t="e">
        <f>#REF!+#REF!+#REF!</f>
        <v>#REF!</v>
      </c>
      <c r="QV17" s="3" t="s">
        <v>268</v>
      </c>
      <c r="RC17" s="216" t="e">
        <f>#REF!+#REF!+#REF!</f>
        <v>#REF!</v>
      </c>
      <c r="RF17" s="3" t="s">
        <v>269</v>
      </c>
      <c r="RM17" s="216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270</v>
      </c>
      <c r="QC18" s="459" t="e">
        <f>#REF!+#REF!+#REF!</f>
        <v>#REF!</v>
      </c>
      <c r="QD18" s="460"/>
      <c r="QF18" s="3" t="s">
        <v>271</v>
      </c>
      <c r="QK18" s="459" t="e">
        <f>#REF!+#REF!+#REF!</f>
        <v>#REF!</v>
      </c>
      <c r="QL18" s="460"/>
      <c r="QN18" s="3" t="s">
        <v>272</v>
      </c>
      <c r="QT18" s="459" t="e">
        <f>#REF!+#REF!+#REF!</f>
        <v>#REF!</v>
      </c>
      <c r="QU18" s="460"/>
      <c r="QV18" s="3" t="s">
        <v>273</v>
      </c>
      <c r="RC18" s="459" t="e">
        <f>#REF!+#REF!+#REF!</f>
        <v>#REF!</v>
      </c>
      <c r="RD18" s="460"/>
      <c r="RF18" s="3" t="s">
        <v>274</v>
      </c>
      <c r="RM18" s="459" t="e">
        <f>#REF!+#REF!+#REF!</f>
        <v>#REF!</v>
      </c>
      <c r="RN18" s="460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90"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6:FL6"/>
    <mergeCell ref="FM6:FV6"/>
    <mergeCell ref="FI7:FL7"/>
    <mergeCell ref="FM7:FV7"/>
    <mergeCell ref="FI8:FL8"/>
    <mergeCell ref="FM8:FV8"/>
    <mergeCell ref="HB1:IC5"/>
    <mergeCell ref="HB6:HE6"/>
    <mergeCell ref="HF6:HO6"/>
    <mergeCell ref="HB7:HE7"/>
    <mergeCell ref="HF7:HO7"/>
    <mergeCell ref="HB8:HE8"/>
    <mergeCell ref="HF8:HO8"/>
    <mergeCell ref="CA6:CD6"/>
    <mergeCell ref="CE6:CN6"/>
    <mergeCell ref="CA7:CD7"/>
    <mergeCell ref="CE7:CN7"/>
    <mergeCell ref="CA8:CD8"/>
    <mergeCell ref="CE8:CN8"/>
    <mergeCell ref="DP6:DS6"/>
    <mergeCell ref="DT6:EC6"/>
    <mergeCell ref="DP7:DS7"/>
    <mergeCell ref="DT7:EC7"/>
    <mergeCell ref="DP8:DS8"/>
    <mergeCell ref="DT8:EC8"/>
    <mergeCell ref="FI1:GZ5"/>
    <mergeCell ref="DP1:FG5"/>
    <mergeCell ref="CA1:DN5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X13:KX14"/>
    <mergeCell ref="JX13:KA13"/>
    <mergeCell ref="KB13:KB14"/>
    <mergeCell ref="KR13:KR14"/>
    <mergeCell ref="KL13:KL14"/>
    <mergeCell ref="KT13:KW13"/>
    <mergeCell ref="JW13:JW14"/>
    <mergeCell ref="FT12:GD12"/>
    <mergeCell ref="LE13:LE14"/>
    <mergeCell ref="LF13:LF14"/>
    <mergeCell ref="KE13:KH13"/>
    <mergeCell ref="KK13:KK14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HY13:IB13"/>
    <mergeCell ref="HI13:HI14"/>
    <mergeCell ref="HJ13:HJ14"/>
    <mergeCell ref="LM10:LM15"/>
    <mergeCell ref="LL12:LL14"/>
    <mergeCell ref="ID10:ID15"/>
    <mergeCell ref="HB11:IC11"/>
    <mergeCell ref="KK11:LL11"/>
    <mergeCell ref="LF12:LK12"/>
    <mergeCell ref="KY13:KY14"/>
    <mergeCell ref="JH10:KI10"/>
    <mergeCell ref="JH11:KI11"/>
    <mergeCell ref="JN13:JN14"/>
    <mergeCell ref="JO13:JO14"/>
    <mergeCell ref="JP13:JP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N11:BT12"/>
    <mergeCell ref="DG10:DN12"/>
    <mergeCell ref="DP12:DZ12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DO10:DO15"/>
    <mergeCell ref="DP10:FG10"/>
    <mergeCell ref="DP11:FG11"/>
    <mergeCell ref="EW12:FF12"/>
    <mergeCell ref="GP13:GS13"/>
    <mergeCell ref="GT13:GT14"/>
    <mergeCell ref="GU13:GY13"/>
    <mergeCell ref="HA10:HA15"/>
    <mergeCell ref="FI11:GZ11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MZ12:NA13"/>
    <mergeCell ref="MP12:MQ13"/>
    <mergeCell ref="MH11:NA11"/>
    <mergeCell ref="NB12:NI12"/>
    <mergeCell ref="MR13:MS13"/>
    <mergeCell ref="MT13:MU13"/>
    <mergeCell ref="OF13:OG13"/>
    <mergeCell ref="OQ10:PW11"/>
    <mergeCell ref="LX12:ME12"/>
    <mergeCell ref="MH12:MO12"/>
    <mergeCell ref="MF12:MG13"/>
    <mergeCell ref="PG12:PN12"/>
    <mergeCell ref="PO12:PV12"/>
    <mergeCell ref="MN13:MO13"/>
    <mergeCell ref="DT13:DT14"/>
    <mergeCell ref="KM13:KP13"/>
    <mergeCell ref="JH13:JH14"/>
    <mergeCell ref="JI13:JI14"/>
    <mergeCell ref="HI12:HO12"/>
    <mergeCell ref="HP12:HV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EK13:EK14"/>
    <mergeCell ref="EL13:EO13"/>
    <mergeCell ref="LN12:LU12"/>
    <mergeCell ref="LV12:LW13"/>
    <mergeCell ref="JU13:JU14"/>
    <mergeCell ref="JV13:JV14"/>
    <mergeCell ref="KY12:LE12"/>
    <mergeCell ref="KZ13:KZ14"/>
    <mergeCell ref="LN13:LO13"/>
    <mergeCell ref="KK10:LL10"/>
    <mergeCell ref="JJ13:JM13"/>
    <mergeCell ref="JQ13:JT13"/>
    <mergeCell ref="KK1:LL5"/>
    <mergeCell ref="KK6:KN6"/>
    <mergeCell ref="KO6:KX6"/>
    <mergeCell ref="KK7:KN7"/>
    <mergeCell ref="KO7:KX7"/>
    <mergeCell ref="KK8:KN8"/>
    <mergeCell ref="KO8:KX8"/>
    <mergeCell ref="LN6:LQ6"/>
    <mergeCell ref="LR6:MA6"/>
    <mergeCell ref="LN7:LQ7"/>
    <mergeCell ref="LR7:MA7"/>
    <mergeCell ref="LN8:LQ8"/>
    <mergeCell ref="LR8:MA8"/>
    <mergeCell ref="LN1:OO5"/>
    <mergeCell ref="JH1:KI5"/>
    <mergeCell ref="JH6:JK6"/>
    <mergeCell ref="JL6:JU6"/>
    <mergeCell ref="JH7:JK7"/>
    <mergeCell ref="JL7:JU7"/>
    <mergeCell ref="JH8:JK8"/>
    <mergeCell ref="JL8:JU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EJ1" activePane="topRight" state="frozen"/>
      <selection pane="topRight" activeCell="DR20" sqref="DR20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4"/>
      <c r="N1" s="394"/>
      <c r="O1" s="394"/>
      <c r="P1" s="394"/>
      <c r="Q1" s="394"/>
      <c r="R1" s="394"/>
      <c r="S1" s="394"/>
      <c r="T1" s="394"/>
      <c r="U1" s="394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1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1"/>
      <c r="BV1" s="394"/>
      <c r="BW1" s="394"/>
      <c r="BX1" s="394"/>
      <c r="BY1" s="394"/>
      <c r="BZ1" s="1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4"/>
      <c r="DG1" s="394"/>
      <c r="DH1" s="394"/>
      <c r="DI1" s="394"/>
      <c r="DJ1" s="394"/>
      <c r="DK1" s="394"/>
      <c r="DL1" s="394"/>
      <c r="DM1" s="394"/>
      <c r="DN1" s="394"/>
      <c r="DO1" s="2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4"/>
      <c r="ER1" s="394"/>
      <c r="ES1" s="394"/>
      <c r="ET1" s="394"/>
      <c r="EU1" s="394"/>
      <c r="EV1" s="394"/>
      <c r="EW1" s="394"/>
      <c r="EX1" s="2"/>
      <c r="EY1" s="394"/>
      <c r="EZ1" s="394"/>
      <c r="FA1" s="394"/>
      <c r="FB1" s="394"/>
      <c r="FC1" s="394"/>
      <c r="FD1" s="394"/>
      <c r="FE1" s="394"/>
      <c r="FF1" s="394"/>
      <c r="FG1" s="394"/>
      <c r="FH1" s="394"/>
      <c r="FI1" s="394"/>
      <c r="FJ1" s="394"/>
      <c r="FK1" s="394"/>
      <c r="FL1" s="394"/>
      <c r="FM1" s="394"/>
      <c r="FN1" s="394"/>
      <c r="FO1" s="394"/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2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1"/>
      <c r="HE1" s="394"/>
      <c r="HF1" s="394"/>
      <c r="HG1" s="394"/>
      <c r="HH1" s="394"/>
      <c r="HI1" s="394"/>
      <c r="HJ1" s="394"/>
      <c r="HK1" s="394"/>
      <c r="HL1" s="394"/>
      <c r="HM1" s="394"/>
      <c r="HN1" s="394"/>
      <c r="HO1" s="394"/>
      <c r="HP1" s="394"/>
      <c r="HQ1" s="394"/>
      <c r="HR1" s="394"/>
      <c r="HS1" s="394"/>
      <c r="HT1" s="394"/>
      <c r="HU1" s="394"/>
      <c r="HV1" s="394"/>
      <c r="HW1" s="394"/>
      <c r="HX1" s="394"/>
      <c r="HY1" s="394"/>
      <c r="HZ1" s="394"/>
      <c r="IA1" s="2"/>
      <c r="IB1" s="394"/>
      <c r="IC1" s="394"/>
      <c r="ID1" s="394"/>
      <c r="IE1" s="394"/>
      <c r="IF1" s="394"/>
      <c r="IG1" s="394"/>
      <c r="IH1" s="394"/>
      <c r="II1" s="394"/>
      <c r="IJ1" s="394"/>
      <c r="IK1" s="394"/>
      <c r="IL1" s="394"/>
      <c r="IM1" s="394"/>
      <c r="IN1" s="394"/>
      <c r="IO1" s="394"/>
      <c r="IP1" s="394"/>
      <c r="IQ1" s="394"/>
      <c r="IR1" s="394"/>
      <c r="IS1" s="394"/>
      <c r="IT1" s="394"/>
      <c r="IU1" s="394"/>
      <c r="IV1" s="394"/>
      <c r="IW1" s="394"/>
      <c r="IX1" s="61"/>
      <c r="IY1" s="394"/>
      <c r="IZ1" s="394"/>
      <c r="JA1" s="394"/>
      <c r="JB1" s="394"/>
      <c r="JC1" s="394"/>
      <c r="JD1" s="394"/>
      <c r="JE1" s="394"/>
      <c r="JF1" s="394"/>
      <c r="JG1" s="394"/>
      <c r="JH1" s="394"/>
      <c r="JI1" s="394"/>
      <c r="JJ1" s="394"/>
      <c r="JK1" s="394"/>
      <c r="JL1" s="394"/>
      <c r="JM1" s="394"/>
      <c r="JN1" s="394"/>
      <c r="JO1" s="394"/>
      <c r="JP1" s="394"/>
      <c r="JQ1" s="394"/>
      <c r="JR1" s="394"/>
      <c r="JS1" s="394"/>
      <c r="JT1" s="394"/>
      <c r="JU1" s="2"/>
      <c r="JV1" s="394"/>
      <c r="JW1" s="394"/>
      <c r="JX1" s="394"/>
      <c r="JY1" s="394"/>
      <c r="JZ1" s="394"/>
      <c r="KA1" s="394"/>
      <c r="KB1" s="394"/>
      <c r="KC1" s="394"/>
      <c r="KD1" s="394"/>
      <c r="KE1" s="394"/>
      <c r="KF1" s="394"/>
      <c r="KG1" s="394"/>
      <c r="KH1" s="394"/>
      <c r="KI1" s="394"/>
      <c r="KJ1" s="394"/>
      <c r="KK1" s="394"/>
      <c r="KL1" s="394"/>
      <c r="KM1" s="394"/>
      <c r="KN1" s="394"/>
      <c r="KO1" s="394"/>
      <c r="KP1" s="394"/>
      <c r="KQ1" s="394"/>
      <c r="KR1" s="394"/>
      <c r="KS1" s="394"/>
      <c r="KT1" s="394"/>
      <c r="KU1" s="394"/>
      <c r="KV1" s="394"/>
      <c r="KW1" s="394"/>
      <c r="KX1" s="394"/>
      <c r="KY1" s="394"/>
      <c r="KZ1" s="394"/>
      <c r="LA1" s="394"/>
      <c r="LB1" s="394"/>
      <c r="LC1" s="394"/>
      <c r="LD1" s="394"/>
      <c r="LE1" s="394"/>
      <c r="LF1" s="394"/>
      <c r="LG1" s="394"/>
      <c r="LH1" s="394"/>
      <c r="LI1" s="394"/>
      <c r="LJ1" s="394"/>
      <c r="LK1" s="394"/>
      <c r="LL1" s="394"/>
      <c r="LM1" s="394"/>
      <c r="LN1" s="394"/>
      <c r="LO1" s="394"/>
      <c r="LP1" s="394"/>
      <c r="LQ1" s="394"/>
      <c r="LR1" s="394"/>
      <c r="LS1" s="394"/>
      <c r="LT1" s="394"/>
      <c r="LU1" s="394"/>
      <c r="LV1" s="394"/>
      <c r="LW1" s="394"/>
      <c r="LX1" s="394"/>
      <c r="LY1" s="394"/>
      <c r="LZ1" s="394"/>
      <c r="MA1" s="394"/>
      <c r="MB1" s="394"/>
      <c r="MC1" s="394"/>
      <c r="MD1" s="394"/>
      <c r="ME1" s="394"/>
      <c r="MF1" s="2"/>
      <c r="MG1" s="3"/>
      <c r="MO1" s="3"/>
      <c r="MW1" s="3"/>
    </row>
    <row r="2" spans="1:414">
      <c r="A2" s="1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1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1"/>
      <c r="BV2" s="394"/>
      <c r="BW2" s="394"/>
      <c r="BX2" s="394"/>
      <c r="BY2" s="394"/>
      <c r="BZ2" s="1"/>
      <c r="CA2" s="394"/>
      <c r="CB2" s="394"/>
      <c r="CC2" s="394"/>
      <c r="CD2" s="394"/>
      <c r="CE2" s="394"/>
      <c r="CF2" s="394"/>
      <c r="CG2" s="394"/>
      <c r="CH2" s="394"/>
      <c r="CI2" s="394"/>
      <c r="CJ2" s="394"/>
      <c r="CK2" s="394"/>
      <c r="CL2" s="394"/>
      <c r="CM2" s="394"/>
      <c r="CN2" s="394"/>
      <c r="CO2" s="394"/>
      <c r="CP2" s="394"/>
      <c r="CQ2" s="394"/>
      <c r="CR2" s="394"/>
      <c r="CS2" s="394"/>
      <c r="CT2" s="394"/>
      <c r="CU2" s="394"/>
      <c r="CV2" s="394"/>
      <c r="CW2" s="394"/>
      <c r="CX2" s="394"/>
      <c r="CY2" s="394"/>
      <c r="CZ2" s="394"/>
      <c r="DA2" s="394"/>
      <c r="DB2" s="394"/>
      <c r="DC2" s="394"/>
      <c r="DD2" s="394"/>
      <c r="DE2" s="394"/>
      <c r="DF2" s="394"/>
      <c r="DG2" s="394"/>
      <c r="DH2" s="394"/>
      <c r="DI2" s="394"/>
      <c r="DJ2" s="394"/>
      <c r="DK2" s="394"/>
      <c r="DL2" s="394"/>
      <c r="DM2" s="394"/>
      <c r="DN2" s="394"/>
      <c r="DO2" s="2"/>
      <c r="DP2" s="394"/>
      <c r="DQ2" s="394"/>
      <c r="DR2" s="394"/>
      <c r="DS2" s="394"/>
      <c r="DT2" s="394"/>
      <c r="DU2" s="394"/>
      <c r="DV2" s="394"/>
      <c r="DW2" s="394"/>
      <c r="DX2" s="394"/>
      <c r="DY2" s="394"/>
      <c r="DZ2" s="394"/>
      <c r="EA2" s="394"/>
      <c r="EB2" s="394"/>
      <c r="EC2" s="394"/>
      <c r="ED2" s="394"/>
      <c r="EE2" s="394"/>
      <c r="EF2" s="394"/>
      <c r="EG2" s="394"/>
      <c r="EH2" s="394"/>
      <c r="EI2" s="394"/>
      <c r="EJ2" s="394"/>
      <c r="EK2" s="394"/>
      <c r="EL2" s="394"/>
      <c r="EM2" s="394"/>
      <c r="EN2" s="394"/>
      <c r="EO2" s="394"/>
      <c r="EP2" s="394"/>
      <c r="EQ2" s="394"/>
      <c r="ER2" s="394"/>
      <c r="ES2" s="394"/>
      <c r="ET2" s="394"/>
      <c r="EU2" s="394"/>
      <c r="EV2" s="394"/>
      <c r="EW2" s="394"/>
      <c r="EX2" s="2"/>
      <c r="EY2" s="394"/>
      <c r="EZ2" s="394"/>
      <c r="FA2" s="394"/>
      <c r="FB2" s="394"/>
      <c r="FC2" s="394"/>
      <c r="FD2" s="394"/>
      <c r="FE2" s="394"/>
      <c r="FF2" s="394"/>
      <c r="FG2" s="394"/>
      <c r="FH2" s="394"/>
      <c r="FI2" s="394"/>
      <c r="FJ2" s="394"/>
      <c r="FK2" s="394"/>
      <c r="FL2" s="394"/>
      <c r="FM2" s="394"/>
      <c r="FN2" s="394"/>
      <c r="FO2" s="394"/>
      <c r="FP2" s="394"/>
      <c r="FQ2" s="394"/>
      <c r="FR2" s="394"/>
      <c r="FS2" s="394"/>
      <c r="FT2" s="394"/>
      <c r="FU2" s="394"/>
      <c r="FV2" s="394"/>
      <c r="FW2" s="394"/>
      <c r="FX2" s="394"/>
      <c r="FY2" s="394"/>
      <c r="FZ2" s="394"/>
      <c r="GA2" s="394"/>
      <c r="GB2" s="394"/>
      <c r="GC2" s="394"/>
      <c r="GD2" s="394"/>
      <c r="GE2" s="394"/>
      <c r="GF2" s="394"/>
      <c r="GG2" s="2"/>
      <c r="GH2" s="394"/>
      <c r="GI2" s="394"/>
      <c r="GJ2" s="394"/>
      <c r="GK2" s="394"/>
      <c r="GL2" s="394"/>
      <c r="GM2" s="394"/>
      <c r="GN2" s="394"/>
      <c r="GO2" s="394"/>
      <c r="GP2" s="394"/>
      <c r="GQ2" s="394"/>
      <c r="GR2" s="394"/>
      <c r="GS2" s="394"/>
      <c r="GT2" s="394"/>
      <c r="GU2" s="394"/>
      <c r="GV2" s="394"/>
      <c r="GW2" s="394"/>
      <c r="GX2" s="394"/>
      <c r="GY2" s="394"/>
      <c r="GZ2" s="394"/>
      <c r="HA2" s="394"/>
      <c r="HB2" s="394"/>
      <c r="HC2" s="394"/>
      <c r="HD2" s="1"/>
      <c r="HE2" s="394"/>
      <c r="HF2" s="394"/>
      <c r="HG2" s="394"/>
      <c r="HH2" s="394"/>
      <c r="HI2" s="394"/>
      <c r="HJ2" s="394"/>
      <c r="HK2" s="394"/>
      <c r="HL2" s="394"/>
      <c r="HM2" s="394"/>
      <c r="HN2" s="394"/>
      <c r="HO2" s="394"/>
      <c r="HP2" s="394"/>
      <c r="HQ2" s="394"/>
      <c r="HR2" s="394"/>
      <c r="HS2" s="394"/>
      <c r="HT2" s="394"/>
      <c r="HU2" s="394"/>
      <c r="HV2" s="394"/>
      <c r="HW2" s="394"/>
      <c r="HX2" s="394"/>
      <c r="HY2" s="394"/>
      <c r="HZ2" s="394"/>
      <c r="IA2" s="2"/>
      <c r="IB2" s="394"/>
      <c r="IC2" s="394"/>
      <c r="ID2" s="394"/>
      <c r="IE2" s="394"/>
      <c r="IF2" s="394"/>
      <c r="IG2" s="394"/>
      <c r="IH2" s="394"/>
      <c r="II2" s="394"/>
      <c r="IJ2" s="394"/>
      <c r="IK2" s="394"/>
      <c r="IL2" s="394"/>
      <c r="IM2" s="394"/>
      <c r="IN2" s="394"/>
      <c r="IO2" s="394"/>
      <c r="IP2" s="394"/>
      <c r="IQ2" s="394"/>
      <c r="IR2" s="394"/>
      <c r="IS2" s="394"/>
      <c r="IT2" s="394"/>
      <c r="IU2" s="394"/>
      <c r="IV2" s="394"/>
      <c r="IW2" s="394"/>
      <c r="IX2" s="61"/>
      <c r="IY2" s="394"/>
      <c r="IZ2" s="394"/>
      <c r="JA2" s="394"/>
      <c r="JB2" s="394"/>
      <c r="JC2" s="394"/>
      <c r="JD2" s="394"/>
      <c r="JE2" s="394"/>
      <c r="JF2" s="394"/>
      <c r="JG2" s="394"/>
      <c r="JH2" s="394"/>
      <c r="JI2" s="394"/>
      <c r="JJ2" s="394"/>
      <c r="JK2" s="394"/>
      <c r="JL2" s="394"/>
      <c r="JM2" s="394"/>
      <c r="JN2" s="394"/>
      <c r="JO2" s="394"/>
      <c r="JP2" s="394"/>
      <c r="JQ2" s="394"/>
      <c r="JR2" s="394"/>
      <c r="JS2" s="394"/>
      <c r="JT2" s="394"/>
      <c r="JU2" s="2"/>
      <c r="JV2" s="394"/>
      <c r="JW2" s="394"/>
      <c r="JX2" s="394"/>
      <c r="JY2" s="394"/>
      <c r="JZ2" s="394"/>
      <c r="KA2" s="394"/>
      <c r="KB2" s="394"/>
      <c r="KC2" s="394"/>
      <c r="KD2" s="394"/>
      <c r="KE2" s="394"/>
      <c r="KF2" s="394"/>
      <c r="KG2" s="394"/>
      <c r="KH2" s="394"/>
      <c r="KI2" s="394"/>
      <c r="KJ2" s="394"/>
      <c r="KK2" s="394"/>
      <c r="KL2" s="394"/>
      <c r="KM2" s="394"/>
      <c r="KN2" s="394"/>
      <c r="KO2" s="394"/>
      <c r="KP2" s="394"/>
      <c r="KQ2" s="394"/>
      <c r="KR2" s="394"/>
      <c r="KS2" s="394"/>
      <c r="KT2" s="394"/>
      <c r="KU2" s="394"/>
      <c r="KV2" s="394"/>
      <c r="KW2" s="394"/>
      <c r="KX2" s="394"/>
      <c r="KY2" s="394"/>
      <c r="KZ2" s="394"/>
      <c r="LA2" s="394"/>
      <c r="LB2" s="394"/>
      <c r="LC2" s="394"/>
      <c r="LD2" s="394"/>
      <c r="LE2" s="394"/>
      <c r="LF2" s="394"/>
      <c r="LG2" s="394"/>
      <c r="LH2" s="394"/>
      <c r="LI2" s="394"/>
      <c r="LJ2" s="394"/>
      <c r="LK2" s="394"/>
      <c r="LL2" s="394"/>
      <c r="LM2" s="394"/>
      <c r="LN2" s="394"/>
      <c r="LO2" s="394"/>
      <c r="LP2" s="394"/>
      <c r="LQ2" s="394"/>
      <c r="LR2" s="394"/>
      <c r="LS2" s="394"/>
      <c r="LT2" s="394"/>
      <c r="LU2" s="394"/>
      <c r="LV2" s="394"/>
      <c r="LW2" s="394"/>
      <c r="LX2" s="394"/>
      <c r="LY2" s="394"/>
      <c r="LZ2" s="394"/>
      <c r="MA2" s="394"/>
      <c r="MB2" s="394"/>
      <c r="MC2" s="394"/>
      <c r="MD2" s="394"/>
      <c r="ME2" s="394"/>
      <c r="MF2" s="2"/>
      <c r="MG2" s="3"/>
      <c r="MO2" s="3"/>
      <c r="MW2" s="3"/>
    </row>
    <row r="3" spans="1:414">
      <c r="A3" s="1"/>
      <c r="B3" s="394"/>
      <c r="C3" s="39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1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  <c r="BL3" s="394"/>
      <c r="BM3" s="394"/>
      <c r="BN3" s="394"/>
      <c r="BO3" s="394"/>
      <c r="BP3" s="394"/>
      <c r="BQ3" s="394"/>
      <c r="BR3" s="394"/>
      <c r="BS3" s="394"/>
      <c r="BT3" s="394"/>
      <c r="BU3" s="1"/>
      <c r="BV3" s="394"/>
      <c r="BW3" s="394"/>
      <c r="BX3" s="394"/>
      <c r="BY3" s="394"/>
      <c r="BZ3" s="1"/>
      <c r="CA3" s="394"/>
      <c r="CB3" s="394"/>
      <c r="CC3" s="394"/>
      <c r="CD3" s="394"/>
      <c r="CE3" s="394"/>
      <c r="CF3" s="394"/>
      <c r="CG3" s="394"/>
      <c r="CH3" s="394"/>
      <c r="CI3" s="394"/>
      <c r="CJ3" s="394"/>
      <c r="CK3" s="394"/>
      <c r="CL3" s="394"/>
      <c r="CM3" s="394"/>
      <c r="CN3" s="394"/>
      <c r="CO3" s="394"/>
      <c r="CP3" s="394"/>
      <c r="CQ3" s="394"/>
      <c r="CR3" s="394"/>
      <c r="CS3" s="394"/>
      <c r="CT3" s="394"/>
      <c r="CU3" s="394"/>
      <c r="CV3" s="394"/>
      <c r="CW3" s="394"/>
      <c r="CX3" s="394"/>
      <c r="CY3" s="394"/>
      <c r="CZ3" s="394"/>
      <c r="DA3" s="394"/>
      <c r="DB3" s="394"/>
      <c r="DC3" s="394"/>
      <c r="DD3" s="394"/>
      <c r="DE3" s="394"/>
      <c r="DF3" s="394"/>
      <c r="DG3" s="394"/>
      <c r="DH3" s="394"/>
      <c r="DI3" s="394"/>
      <c r="DJ3" s="394"/>
      <c r="DK3" s="394"/>
      <c r="DL3" s="394"/>
      <c r="DM3" s="394"/>
      <c r="DN3" s="394"/>
      <c r="DO3" s="2"/>
      <c r="DP3" s="394"/>
      <c r="DQ3" s="394"/>
      <c r="DR3" s="394"/>
      <c r="DS3" s="394"/>
      <c r="DT3" s="394"/>
      <c r="DU3" s="394"/>
      <c r="DV3" s="394"/>
      <c r="DW3" s="394"/>
      <c r="DX3" s="394"/>
      <c r="DY3" s="394"/>
      <c r="DZ3" s="394"/>
      <c r="EA3" s="394"/>
      <c r="EB3" s="394"/>
      <c r="EC3" s="394"/>
      <c r="ED3" s="394"/>
      <c r="EE3" s="394"/>
      <c r="EF3" s="394"/>
      <c r="EG3" s="394"/>
      <c r="EH3" s="394"/>
      <c r="EI3" s="394"/>
      <c r="EJ3" s="394"/>
      <c r="EK3" s="394"/>
      <c r="EL3" s="394"/>
      <c r="EM3" s="394"/>
      <c r="EN3" s="394"/>
      <c r="EO3" s="394"/>
      <c r="EP3" s="394"/>
      <c r="EQ3" s="394"/>
      <c r="ER3" s="394"/>
      <c r="ES3" s="394"/>
      <c r="ET3" s="394"/>
      <c r="EU3" s="394"/>
      <c r="EV3" s="394"/>
      <c r="EW3" s="394"/>
      <c r="EX3" s="2"/>
      <c r="EY3" s="394"/>
      <c r="EZ3" s="394"/>
      <c r="FA3" s="394"/>
      <c r="FB3" s="394"/>
      <c r="FC3" s="394"/>
      <c r="FD3" s="394"/>
      <c r="FE3" s="394"/>
      <c r="FF3" s="394"/>
      <c r="FG3" s="394"/>
      <c r="FH3" s="394"/>
      <c r="FI3" s="394"/>
      <c r="FJ3" s="394"/>
      <c r="FK3" s="394"/>
      <c r="FL3" s="394"/>
      <c r="FM3" s="394"/>
      <c r="FN3" s="394"/>
      <c r="FO3" s="394"/>
      <c r="FP3" s="394"/>
      <c r="FQ3" s="394"/>
      <c r="FR3" s="394"/>
      <c r="FS3" s="394"/>
      <c r="FT3" s="394"/>
      <c r="FU3" s="394"/>
      <c r="FV3" s="394"/>
      <c r="FW3" s="394"/>
      <c r="FX3" s="394"/>
      <c r="FY3" s="394"/>
      <c r="FZ3" s="394"/>
      <c r="GA3" s="394"/>
      <c r="GB3" s="394"/>
      <c r="GC3" s="394"/>
      <c r="GD3" s="394"/>
      <c r="GE3" s="394"/>
      <c r="GF3" s="394"/>
      <c r="GG3" s="2"/>
      <c r="GH3" s="394"/>
      <c r="GI3" s="394"/>
      <c r="GJ3" s="394"/>
      <c r="GK3" s="394"/>
      <c r="GL3" s="394"/>
      <c r="GM3" s="394"/>
      <c r="GN3" s="394"/>
      <c r="GO3" s="394"/>
      <c r="GP3" s="394"/>
      <c r="GQ3" s="394"/>
      <c r="GR3" s="394"/>
      <c r="GS3" s="394"/>
      <c r="GT3" s="394"/>
      <c r="GU3" s="394"/>
      <c r="GV3" s="394"/>
      <c r="GW3" s="394"/>
      <c r="GX3" s="394"/>
      <c r="GY3" s="394"/>
      <c r="GZ3" s="394"/>
      <c r="HA3" s="394"/>
      <c r="HB3" s="394"/>
      <c r="HC3" s="394"/>
      <c r="HD3" s="1"/>
      <c r="HE3" s="394"/>
      <c r="HF3" s="394"/>
      <c r="HG3" s="394"/>
      <c r="HH3" s="394"/>
      <c r="HI3" s="394"/>
      <c r="HJ3" s="394"/>
      <c r="HK3" s="394"/>
      <c r="HL3" s="394"/>
      <c r="HM3" s="394"/>
      <c r="HN3" s="394"/>
      <c r="HO3" s="394"/>
      <c r="HP3" s="394"/>
      <c r="HQ3" s="394"/>
      <c r="HR3" s="394"/>
      <c r="HS3" s="394"/>
      <c r="HT3" s="394"/>
      <c r="HU3" s="394"/>
      <c r="HV3" s="394"/>
      <c r="HW3" s="394"/>
      <c r="HX3" s="394"/>
      <c r="HY3" s="394"/>
      <c r="HZ3" s="394"/>
      <c r="IA3" s="2"/>
      <c r="IB3" s="394"/>
      <c r="IC3" s="394"/>
      <c r="ID3" s="394"/>
      <c r="IE3" s="394"/>
      <c r="IF3" s="394"/>
      <c r="IG3" s="394"/>
      <c r="IH3" s="394"/>
      <c r="II3" s="394"/>
      <c r="IJ3" s="394"/>
      <c r="IK3" s="394"/>
      <c r="IL3" s="394"/>
      <c r="IM3" s="394"/>
      <c r="IN3" s="394"/>
      <c r="IO3" s="394"/>
      <c r="IP3" s="394"/>
      <c r="IQ3" s="394"/>
      <c r="IR3" s="394"/>
      <c r="IS3" s="394"/>
      <c r="IT3" s="394"/>
      <c r="IU3" s="394"/>
      <c r="IV3" s="394"/>
      <c r="IW3" s="394"/>
      <c r="IX3" s="61"/>
      <c r="IY3" s="394"/>
      <c r="IZ3" s="394"/>
      <c r="JA3" s="394"/>
      <c r="JB3" s="394"/>
      <c r="JC3" s="394"/>
      <c r="JD3" s="394"/>
      <c r="JE3" s="394"/>
      <c r="JF3" s="394"/>
      <c r="JG3" s="394"/>
      <c r="JH3" s="394"/>
      <c r="JI3" s="394"/>
      <c r="JJ3" s="394"/>
      <c r="JK3" s="394"/>
      <c r="JL3" s="394"/>
      <c r="JM3" s="394"/>
      <c r="JN3" s="394"/>
      <c r="JO3" s="394"/>
      <c r="JP3" s="394"/>
      <c r="JQ3" s="394"/>
      <c r="JR3" s="394"/>
      <c r="JS3" s="394"/>
      <c r="JT3" s="394"/>
      <c r="JU3" s="2"/>
      <c r="JV3" s="394"/>
      <c r="JW3" s="394"/>
      <c r="JX3" s="394"/>
      <c r="JY3" s="394"/>
      <c r="JZ3" s="394"/>
      <c r="KA3" s="394"/>
      <c r="KB3" s="394"/>
      <c r="KC3" s="394"/>
      <c r="KD3" s="394"/>
      <c r="KE3" s="394"/>
      <c r="KF3" s="394"/>
      <c r="KG3" s="394"/>
      <c r="KH3" s="394"/>
      <c r="KI3" s="394"/>
      <c r="KJ3" s="394"/>
      <c r="KK3" s="394"/>
      <c r="KL3" s="394"/>
      <c r="KM3" s="394"/>
      <c r="KN3" s="394"/>
      <c r="KO3" s="394"/>
      <c r="KP3" s="394"/>
      <c r="KQ3" s="394"/>
      <c r="KR3" s="394"/>
      <c r="KS3" s="394"/>
      <c r="KT3" s="394"/>
      <c r="KU3" s="394"/>
      <c r="KV3" s="394"/>
      <c r="KW3" s="394"/>
      <c r="KX3" s="394"/>
      <c r="KY3" s="394"/>
      <c r="KZ3" s="394"/>
      <c r="LA3" s="394"/>
      <c r="LB3" s="394"/>
      <c r="LC3" s="394"/>
      <c r="LD3" s="394"/>
      <c r="LE3" s="394"/>
      <c r="LF3" s="394"/>
      <c r="LG3" s="394"/>
      <c r="LH3" s="394"/>
      <c r="LI3" s="394"/>
      <c r="LJ3" s="394"/>
      <c r="LK3" s="394"/>
      <c r="LL3" s="394"/>
      <c r="LM3" s="394"/>
      <c r="LN3" s="394"/>
      <c r="LO3" s="394"/>
      <c r="LP3" s="394"/>
      <c r="LQ3" s="394"/>
      <c r="LR3" s="394"/>
      <c r="LS3" s="394"/>
      <c r="LT3" s="394"/>
      <c r="LU3" s="394"/>
      <c r="LV3" s="394"/>
      <c r="LW3" s="394"/>
      <c r="LX3" s="394"/>
      <c r="LY3" s="394"/>
      <c r="LZ3" s="394"/>
      <c r="MA3" s="394"/>
      <c r="MB3" s="394"/>
      <c r="MC3" s="394"/>
      <c r="MD3" s="394"/>
      <c r="ME3" s="394"/>
      <c r="MF3" s="2"/>
      <c r="MG3" s="3"/>
      <c r="MO3" s="3"/>
      <c r="MW3" s="3"/>
    </row>
    <row r="4" spans="1:414">
      <c r="A4" s="1"/>
      <c r="B4" s="394"/>
      <c r="C4" s="394"/>
      <c r="D4" s="394"/>
      <c r="E4" s="394"/>
      <c r="F4" s="394"/>
      <c r="G4" s="394"/>
      <c r="H4" s="394"/>
      <c r="I4" s="394"/>
      <c r="J4" s="394"/>
      <c r="K4" s="394"/>
      <c r="L4" s="394"/>
      <c r="M4" s="394"/>
      <c r="N4" s="394"/>
      <c r="O4" s="394"/>
      <c r="P4" s="394"/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V4" s="394"/>
      <c r="BW4" s="394"/>
      <c r="BX4" s="394"/>
      <c r="BY4" s="394"/>
      <c r="BZ4" s="4"/>
      <c r="CA4" s="394"/>
      <c r="CB4" s="394"/>
      <c r="CC4" s="394"/>
      <c r="CD4" s="394"/>
      <c r="CE4" s="394"/>
      <c r="CF4" s="394"/>
      <c r="CG4" s="394"/>
      <c r="CH4" s="394"/>
      <c r="CI4" s="394"/>
      <c r="CJ4" s="394"/>
      <c r="CK4" s="394"/>
      <c r="CL4" s="394"/>
      <c r="CM4" s="394"/>
      <c r="CN4" s="394"/>
      <c r="CO4" s="394"/>
      <c r="CP4" s="394"/>
      <c r="CQ4" s="394"/>
      <c r="CR4" s="394"/>
      <c r="CS4" s="394"/>
      <c r="CT4" s="394"/>
      <c r="CU4" s="394"/>
      <c r="CV4" s="394"/>
      <c r="CW4" s="394"/>
      <c r="CX4" s="394"/>
      <c r="CY4" s="394"/>
      <c r="CZ4" s="394"/>
      <c r="DA4" s="394"/>
      <c r="DB4" s="394"/>
      <c r="DC4" s="394"/>
      <c r="DD4" s="394"/>
      <c r="DE4" s="394"/>
      <c r="DF4" s="394"/>
      <c r="DG4" s="394"/>
      <c r="DH4" s="394"/>
      <c r="DI4" s="394"/>
      <c r="DJ4" s="394"/>
      <c r="DK4" s="394"/>
      <c r="DL4" s="394"/>
      <c r="DM4" s="394"/>
      <c r="DN4" s="394"/>
      <c r="DO4" s="2"/>
      <c r="DP4" s="394"/>
      <c r="DQ4" s="394"/>
      <c r="DR4" s="394"/>
      <c r="DS4" s="394"/>
      <c r="DT4" s="394"/>
      <c r="DU4" s="394"/>
      <c r="DV4" s="394"/>
      <c r="DW4" s="394"/>
      <c r="DX4" s="394"/>
      <c r="DY4" s="394"/>
      <c r="DZ4" s="394"/>
      <c r="EA4" s="394"/>
      <c r="EB4" s="394"/>
      <c r="EC4" s="394"/>
      <c r="ED4" s="394"/>
      <c r="EE4" s="394"/>
      <c r="EF4" s="394"/>
      <c r="EG4" s="394"/>
      <c r="EH4" s="394"/>
      <c r="EI4" s="394"/>
      <c r="EJ4" s="394"/>
      <c r="EK4" s="394"/>
      <c r="EL4" s="394"/>
      <c r="EM4" s="394"/>
      <c r="EN4" s="394"/>
      <c r="EO4" s="394"/>
      <c r="EP4" s="394"/>
      <c r="EQ4" s="394"/>
      <c r="ER4" s="394"/>
      <c r="ES4" s="394"/>
      <c r="ET4" s="394"/>
      <c r="EU4" s="394"/>
      <c r="EV4" s="394"/>
      <c r="EW4" s="394"/>
      <c r="EX4" s="2"/>
      <c r="EY4" s="394"/>
      <c r="EZ4" s="394"/>
      <c r="FA4" s="394"/>
      <c r="FB4" s="394"/>
      <c r="FC4" s="394"/>
      <c r="FD4" s="394"/>
      <c r="FE4" s="394"/>
      <c r="FF4" s="394"/>
      <c r="FG4" s="394"/>
      <c r="FH4" s="394"/>
      <c r="FI4" s="394"/>
      <c r="FJ4" s="394"/>
      <c r="FK4" s="394"/>
      <c r="FL4" s="394"/>
      <c r="FM4" s="394"/>
      <c r="FN4" s="394"/>
      <c r="FO4" s="394"/>
      <c r="FP4" s="394"/>
      <c r="FQ4" s="394"/>
      <c r="FR4" s="394"/>
      <c r="FS4" s="394"/>
      <c r="FT4" s="394"/>
      <c r="FU4" s="394"/>
      <c r="FV4" s="394"/>
      <c r="FW4" s="394"/>
      <c r="FX4" s="394"/>
      <c r="FY4" s="394"/>
      <c r="FZ4" s="394"/>
      <c r="GA4" s="394"/>
      <c r="GB4" s="394"/>
      <c r="GC4" s="394"/>
      <c r="GD4" s="394"/>
      <c r="GE4" s="394"/>
      <c r="GF4" s="394"/>
      <c r="GG4" s="2"/>
      <c r="GH4" s="394"/>
      <c r="GI4" s="394"/>
      <c r="GJ4" s="394"/>
      <c r="GK4" s="394"/>
      <c r="GL4" s="394"/>
      <c r="GM4" s="394"/>
      <c r="GN4" s="394"/>
      <c r="GO4" s="394"/>
      <c r="GP4" s="394"/>
      <c r="GQ4" s="394"/>
      <c r="GR4" s="394"/>
      <c r="GS4" s="394"/>
      <c r="GT4" s="394"/>
      <c r="GU4" s="394"/>
      <c r="GV4" s="394"/>
      <c r="GW4" s="394"/>
      <c r="GX4" s="394"/>
      <c r="GY4" s="394"/>
      <c r="GZ4" s="394"/>
      <c r="HA4" s="394"/>
      <c r="HB4" s="394"/>
      <c r="HC4" s="394"/>
      <c r="HD4" s="1"/>
      <c r="HE4" s="394"/>
      <c r="HF4" s="394"/>
      <c r="HG4" s="394"/>
      <c r="HH4" s="394"/>
      <c r="HI4" s="394"/>
      <c r="HJ4" s="394"/>
      <c r="HK4" s="394"/>
      <c r="HL4" s="394"/>
      <c r="HM4" s="394"/>
      <c r="HN4" s="394"/>
      <c r="HO4" s="394"/>
      <c r="HP4" s="394"/>
      <c r="HQ4" s="394"/>
      <c r="HR4" s="394"/>
      <c r="HS4" s="394"/>
      <c r="HT4" s="394"/>
      <c r="HU4" s="394"/>
      <c r="HV4" s="394"/>
      <c r="HW4" s="394"/>
      <c r="HX4" s="394"/>
      <c r="HY4" s="394"/>
      <c r="HZ4" s="394"/>
      <c r="IA4" s="2"/>
      <c r="IB4" s="394"/>
      <c r="IC4" s="394"/>
      <c r="ID4" s="394"/>
      <c r="IE4" s="394"/>
      <c r="IF4" s="394"/>
      <c r="IG4" s="394"/>
      <c r="IH4" s="394"/>
      <c r="II4" s="394"/>
      <c r="IJ4" s="394"/>
      <c r="IK4" s="394"/>
      <c r="IL4" s="394"/>
      <c r="IM4" s="394"/>
      <c r="IN4" s="394"/>
      <c r="IO4" s="394"/>
      <c r="IP4" s="394"/>
      <c r="IQ4" s="394"/>
      <c r="IR4" s="394"/>
      <c r="IS4" s="394"/>
      <c r="IT4" s="394"/>
      <c r="IU4" s="394"/>
      <c r="IV4" s="394"/>
      <c r="IW4" s="394"/>
      <c r="IX4" s="61"/>
      <c r="IY4" s="394"/>
      <c r="IZ4" s="394"/>
      <c r="JA4" s="394"/>
      <c r="JB4" s="394"/>
      <c r="JC4" s="394"/>
      <c r="JD4" s="394"/>
      <c r="JE4" s="394"/>
      <c r="JF4" s="394"/>
      <c r="JG4" s="394"/>
      <c r="JH4" s="394"/>
      <c r="JI4" s="394"/>
      <c r="JJ4" s="394"/>
      <c r="JK4" s="394"/>
      <c r="JL4" s="394"/>
      <c r="JM4" s="394"/>
      <c r="JN4" s="394"/>
      <c r="JO4" s="394"/>
      <c r="JP4" s="394"/>
      <c r="JQ4" s="394"/>
      <c r="JR4" s="394"/>
      <c r="JS4" s="394"/>
      <c r="JT4" s="394"/>
      <c r="JU4" s="2"/>
      <c r="JV4" s="394"/>
      <c r="JW4" s="394"/>
      <c r="JX4" s="394"/>
      <c r="JY4" s="394"/>
      <c r="JZ4" s="394"/>
      <c r="KA4" s="394"/>
      <c r="KB4" s="394"/>
      <c r="KC4" s="394"/>
      <c r="KD4" s="394"/>
      <c r="KE4" s="394"/>
      <c r="KF4" s="394"/>
      <c r="KG4" s="394"/>
      <c r="KH4" s="394"/>
      <c r="KI4" s="394"/>
      <c r="KJ4" s="394"/>
      <c r="KK4" s="394"/>
      <c r="KL4" s="394"/>
      <c r="KM4" s="394"/>
      <c r="KN4" s="394"/>
      <c r="KO4" s="394"/>
      <c r="KP4" s="394"/>
      <c r="KQ4" s="394"/>
      <c r="KR4" s="394"/>
      <c r="KS4" s="394"/>
      <c r="KT4" s="394"/>
      <c r="KU4" s="394"/>
      <c r="KV4" s="394"/>
      <c r="KW4" s="394"/>
      <c r="KX4" s="394"/>
      <c r="KY4" s="394"/>
      <c r="KZ4" s="394"/>
      <c r="LA4" s="394"/>
      <c r="LB4" s="394"/>
      <c r="LC4" s="394"/>
      <c r="LD4" s="394"/>
      <c r="LE4" s="394"/>
      <c r="LF4" s="394"/>
      <c r="LG4" s="394"/>
      <c r="LH4" s="394"/>
      <c r="LI4" s="394"/>
      <c r="LJ4" s="394"/>
      <c r="LK4" s="394"/>
      <c r="LL4" s="394"/>
      <c r="LM4" s="394"/>
      <c r="LN4" s="394"/>
      <c r="LO4" s="394"/>
      <c r="LP4" s="394"/>
      <c r="LQ4" s="394"/>
      <c r="LR4" s="394"/>
      <c r="LS4" s="394"/>
      <c r="LT4" s="394"/>
      <c r="LU4" s="394"/>
      <c r="LV4" s="394"/>
      <c r="LW4" s="394"/>
      <c r="LX4" s="394"/>
      <c r="LY4" s="394"/>
      <c r="LZ4" s="394"/>
      <c r="MA4" s="394"/>
      <c r="MB4" s="394"/>
      <c r="MC4" s="394"/>
      <c r="MD4" s="394"/>
      <c r="ME4" s="394"/>
      <c r="MF4" s="2"/>
      <c r="MG4" s="3"/>
      <c r="MO4" s="3"/>
      <c r="MW4" s="3"/>
    </row>
    <row r="5" spans="1:414">
      <c r="A5" s="1"/>
      <c r="B5" s="394"/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  <c r="N5" s="394"/>
      <c r="O5" s="394"/>
      <c r="P5" s="394"/>
      <c r="Q5" s="394"/>
      <c r="R5" s="394"/>
      <c r="S5" s="394"/>
      <c r="T5" s="394"/>
      <c r="U5" s="394"/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5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394"/>
      <c r="BR5" s="394"/>
      <c r="BS5" s="394"/>
      <c r="BT5" s="394"/>
      <c r="BU5" s="223"/>
      <c r="BV5" s="394"/>
      <c r="BW5" s="394"/>
      <c r="BX5" s="394"/>
      <c r="BY5" s="394"/>
      <c r="BZ5" s="4"/>
      <c r="CA5" s="394"/>
      <c r="CB5" s="394"/>
      <c r="CC5" s="394"/>
      <c r="CD5" s="394"/>
      <c r="CE5" s="394"/>
      <c r="CF5" s="394"/>
      <c r="CG5" s="394"/>
      <c r="CH5" s="394"/>
      <c r="CI5" s="394"/>
      <c r="CJ5" s="394"/>
      <c r="CK5" s="394"/>
      <c r="CL5" s="394"/>
      <c r="CM5" s="394"/>
      <c r="CN5" s="394"/>
      <c r="CO5" s="394"/>
      <c r="CP5" s="394"/>
      <c r="CQ5" s="394"/>
      <c r="CR5" s="394"/>
      <c r="CS5" s="394"/>
      <c r="CT5" s="394"/>
      <c r="CU5" s="394"/>
      <c r="CV5" s="394"/>
      <c r="CW5" s="394"/>
      <c r="CX5" s="394"/>
      <c r="CY5" s="394"/>
      <c r="CZ5" s="394"/>
      <c r="DA5" s="394"/>
      <c r="DB5" s="394"/>
      <c r="DC5" s="394"/>
      <c r="DD5" s="394"/>
      <c r="DE5" s="394"/>
      <c r="DF5" s="394"/>
      <c r="DG5" s="394"/>
      <c r="DH5" s="394"/>
      <c r="DI5" s="394"/>
      <c r="DJ5" s="394"/>
      <c r="DK5" s="394"/>
      <c r="DL5" s="394"/>
      <c r="DM5" s="394"/>
      <c r="DN5" s="394"/>
      <c r="DO5" s="2"/>
      <c r="DP5" s="394"/>
      <c r="DQ5" s="394"/>
      <c r="DR5" s="394"/>
      <c r="DS5" s="394"/>
      <c r="DT5" s="394"/>
      <c r="DU5" s="394"/>
      <c r="DV5" s="394"/>
      <c r="DW5" s="394"/>
      <c r="DX5" s="394"/>
      <c r="DY5" s="394"/>
      <c r="DZ5" s="394"/>
      <c r="EA5" s="394"/>
      <c r="EB5" s="394"/>
      <c r="EC5" s="394"/>
      <c r="ED5" s="394"/>
      <c r="EE5" s="394"/>
      <c r="EF5" s="394"/>
      <c r="EG5" s="394"/>
      <c r="EH5" s="394"/>
      <c r="EI5" s="394"/>
      <c r="EJ5" s="394"/>
      <c r="EK5" s="394"/>
      <c r="EL5" s="394"/>
      <c r="EM5" s="394"/>
      <c r="EN5" s="394"/>
      <c r="EO5" s="394"/>
      <c r="EP5" s="394"/>
      <c r="EQ5" s="394"/>
      <c r="ER5" s="394"/>
      <c r="ES5" s="394"/>
      <c r="ET5" s="394"/>
      <c r="EU5" s="394"/>
      <c r="EV5" s="394"/>
      <c r="EW5" s="394"/>
      <c r="EX5" s="2"/>
      <c r="EY5" s="394"/>
      <c r="EZ5" s="394"/>
      <c r="FA5" s="394"/>
      <c r="FB5" s="394"/>
      <c r="FC5" s="394"/>
      <c r="FD5" s="394"/>
      <c r="FE5" s="394"/>
      <c r="FF5" s="394"/>
      <c r="FG5" s="394"/>
      <c r="FH5" s="394"/>
      <c r="FI5" s="394"/>
      <c r="FJ5" s="394"/>
      <c r="FK5" s="394"/>
      <c r="FL5" s="394"/>
      <c r="FM5" s="394"/>
      <c r="FN5" s="394"/>
      <c r="FO5" s="394"/>
      <c r="FP5" s="394"/>
      <c r="FQ5" s="394"/>
      <c r="FR5" s="394"/>
      <c r="FS5" s="394"/>
      <c r="FT5" s="394"/>
      <c r="FU5" s="394"/>
      <c r="FV5" s="394"/>
      <c r="FW5" s="394"/>
      <c r="FX5" s="394"/>
      <c r="FY5" s="394"/>
      <c r="FZ5" s="394"/>
      <c r="GA5" s="394"/>
      <c r="GB5" s="394"/>
      <c r="GC5" s="394"/>
      <c r="GD5" s="394"/>
      <c r="GE5" s="394"/>
      <c r="GF5" s="394"/>
      <c r="GG5" s="2"/>
      <c r="GH5" s="394"/>
      <c r="GI5" s="394"/>
      <c r="GJ5" s="394"/>
      <c r="GK5" s="394"/>
      <c r="GL5" s="394"/>
      <c r="GM5" s="394"/>
      <c r="GN5" s="394"/>
      <c r="GO5" s="394"/>
      <c r="GP5" s="394"/>
      <c r="GQ5" s="394"/>
      <c r="GR5" s="394"/>
      <c r="GS5" s="394"/>
      <c r="GT5" s="394"/>
      <c r="GU5" s="394"/>
      <c r="GV5" s="394"/>
      <c r="GW5" s="394"/>
      <c r="GX5" s="394"/>
      <c r="GY5" s="394"/>
      <c r="GZ5" s="394"/>
      <c r="HA5" s="394"/>
      <c r="HB5" s="394"/>
      <c r="HC5" s="394"/>
      <c r="HD5" s="1"/>
      <c r="HE5" s="394"/>
      <c r="HF5" s="394"/>
      <c r="HG5" s="394"/>
      <c r="HH5" s="394"/>
      <c r="HI5" s="394"/>
      <c r="HJ5" s="394"/>
      <c r="HK5" s="394"/>
      <c r="HL5" s="394"/>
      <c r="HM5" s="394"/>
      <c r="HN5" s="394"/>
      <c r="HO5" s="394"/>
      <c r="HP5" s="394"/>
      <c r="HQ5" s="394"/>
      <c r="HR5" s="394"/>
      <c r="HS5" s="394"/>
      <c r="HT5" s="394"/>
      <c r="HU5" s="394"/>
      <c r="HV5" s="394"/>
      <c r="HW5" s="394"/>
      <c r="HX5" s="394"/>
      <c r="HY5" s="394"/>
      <c r="HZ5" s="394"/>
      <c r="IA5" s="2"/>
      <c r="IB5" s="394"/>
      <c r="IC5" s="394"/>
      <c r="ID5" s="394"/>
      <c r="IE5" s="394"/>
      <c r="IF5" s="394"/>
      <c r="IG5" s="394"/>
      <c r="IH5" s="394"/>
      <c r="II5" s="394"/>
      <c r="IJ5" s="394"/>
      <c r="IK5" s="394"/>
      <c r="IL5" s="394"/>
      <c r="IM5" s="394"/>
      <c r="IN5" s="394"/>
      <c r="IO5" s="394"/>
      <c r="IP5" s="394"/>
      <c r="IQ5" s="394"/>
      <c r="IR5" s="394"/>
      <c r="IS5" s="394"/>
      <c r="IT5" s="394"/>
      <c r="IU5" s="394"/>
      <c r="IV5" s="394"/>
      <c r="IW5" s="394"/>
      <c r="IX5" s="61"/>
      <c r="IY5" s="394"/>
      <c r="IZ5" s="394"/>
      <c r="JA5" s="394"/>
      <c r="JB5" s="394"/>
      <c r="JC5" s="394"/>
      <c r="JD5" s="394"/>
      <c r="JE5" s="394"/>
      <c r="JF5" s="394"/>
      <c r="JG5" s="394"/>
      <c r="JH5" s="394"/>
      <c r="JI5" s="394"/>
      <c r="JJ5" s="394"/>
      <c r="JK5" s="394"/>
      <c r="JL5" s="394"/>
      <c r="JM5" s="394"/>
      <c r="JN5" s="394"/>
      <c r="JO5" s="394"/>
      <c r="JP5" s="394"/>
      <c r="JQ5" s="394"/>
      <c r="JR5" s="394"/>
      <c r="JS5" s="394"/>
      <c r="JT5" s="394"/>
      <c r="JU5" s="2"/>
      <c r="JV5" s="394"/>
      <c r="JW5" s="394"/>
      <c r="JX5" s="394"/>
      <c r="JY5" s="394"/>
      <c r="JZ5" s="394"/>
      <c r="KA5" s="394"/>
      <c r="KB5" s="394"/>
      <c r="KC5" s="394"/>
      <c r="KD5" s="394"/>
      <c r="KE5" s="394"/>
      <c r="KF5" s="394"/>
      <c r="KG5" s="394"/>
      <c r="KH5" s="394"/>
      <c r="KI5" s="394"/>
      <c r="KJ5" s="394"/>
      <c r="KK5" s="394"/>
      <c r="KL5" s="394"/>
      <c r="KM5" s="394"/>
      <c r="KN5" s="394"/>
      <c r="KO5" s="394"/>
      <c r="KP5" s="394"/>
      <c r="KQ5" s="394"/>
      <c r="KR5" s="394"/>
      <c r="KS5" s="394"/>
      <c r="KT5" s="394"/>
      <c r="KU5" s="394"/>
      <c r="KV5" s="394"/>
      <c r="KW5" s="394"/>
      <c r="KX5" s="394"/>
      <c r="KY5" s="394"/>
      <c r="KZ5" s="394"/>
      <c r="LA5" s="394"/>
      <c r="LB5" s="394"/>
      <c r="LC5" s="394"/>
      <c r="LD5" s="394"/>
      <c r="LE5" s="394"/>
      <c r="LF5" s="394"/>
      <c r="LG5" s="394"/>
      <c r="LH5" s="394"/>
      <c r="LI5" s="394"/>
      <c r="LJ5" s="394"/>
      <c r="LK5" s="394"/>
      <c r="LL5" s="394"/>
      <c r="LM5" s="394"/>
      <c r="LN5" s="394"/>
      <c r="LO5" s="394"/>
      <c r="LP5" s="394"/>
      <c r="LQ5" s="394"/>
      <c r="LR5" s="394"/>
      <c r="LS5" s="394"/>
      <c r="LT5" s="394"/>
      <c r="LU5" s="394"/>
      <c r="LV5" s="394"/>
      <c r="LW5" s="394"/>
      <c r="LX5" s="394"/>
      <c r="LY5" s="394"/>
      <c r="LZ5" s="394"/>
      <c r="MA5" s="394"/>
      <c r="MB5" s="394"/>
      <c r="MC5" s="394"/>
      <c r="MD5" s="394"/>
      <c r="ME5" s="394"/>
      <c r="MF5" s="2"/>
      <c r="MG5" s="3"/>
      <c r="MO5" s="3"/>
      <c r="MW5" s="3"/>
    </row>
    <row r="6" spans="1:414" ht="15.75">
      <c r="A6" s="1"/>
      <c r="B6" s="391" t="s">
        <v>982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982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40" t="s">
        <v>982</v>
      </c>
      <c r="BW6" s="640"/>
      <c r="BX6" s="641"/>
      <c r="BY6" s="641"/>
      <c r="BZ6" s="5"/>
      <c r="CA6" s="391" t="s">
        <v>982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982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982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982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982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982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61"/>
      <c r="IY6" s="391" t="s">
        <v>982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982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275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393" t="s">
        <v>980</v>
      </c>
      <c r="C7" s="393"/>
      <c r="D7" s="393"/>
      <c r="E7" s="393"/>
      <c r="F7" s="392" t="s">
        <v>1146</v>
      </c>
      <c r="G7" s="392"/>
      <c r="H7" s="392"/>
      <c r="I7" s="392"/>
      <c r="J7" s="392"/>
      <c r="K7" s="392"/>
      <c r="L7" s="392"/>
      <c r="M7" s="392"/>
      <c r="N7" s="392"/>
      <c r="O7" s="39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93" t="s">
        <v>980</v>
      </c>
      <c r="AT7" s="393"/>
      <c r="AU7" s="393"/>
      <c r="AV7" s="393"/>
      <c r="AW7" s="392" t="s">
        <v>1146</v>
      </c>
      <c r="AX7" s="392"/>
      <c r="AY7" s="392"/>
      <c r="AZ7" s="392"/>
      <c r="BA7" s="392"/>
      <c r="BB7" s="392"/>
      <c r="BC7" s="392"/>
      <c r="BD7" s="392"/>
      <c r="BE7" s="392"/>
      <c r="BF7" s="392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40" t="s">
        <v>980</v>
      </c>
      <c r="BW7" s="640"/>
      <c r="BX7" s="392" t="s">
        <v>1146</v>
      </c>
      <c r="BY7" s="392"/>
      <c r="BZ7" s="5"/>
      <c r="CA7" s="393" t="s">
        <v>980</v>
      </c>
      <c r="CB7" s="393"/>
      <c r="CC7" s="393"/>
      <c r="CD7" s="393"/>
      <c r="CE7" s="581" t="s">
        <v>1146</v>
      </c>
      <c r="CF7" s="581"/>
      <c r="CG7" s="581"/>
      <c r="CH7" s="581"/>
      <c r="CI7" s="581"/>
      <c r="CJ7" s="581"/>
      <c r="CK7" s="581"/>
      <c r="CL7" s="581"/>
      <c r="CM7" s="581"/>
      <c r="CN7" s="581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980</v>
      </c>
      <c r="DQ7" s="393"/>
      <c r="DR7" s="393"/>
      <c r="DS7" s="393"/>
      <c r="DT7" s="581" t="s">
        <v>1146</v>
      </c>
      <c r="DU7" s="581"/>
      <c r="DV7" s="581"/>
      <c r="DW7" s="581"/>
      <c r="DX7" s="581"/>
      <c r="DY7" s="581"/>
      <c r="DZ7" s="581"/>
      <c r="EA7" s="581"/>
      <c r="EB7" s="581"/>
      <c r="EC7" s="581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980</v>
      </c>
      <c r="EZ7" s="393"/>
      <c r="FA7" s="393"/>
      <c r="FB7" s="393"/>
      <c r="FC7" s="581" t="s">
        <v>1146</v>
      </c>
      <c r="FD7" s="581"/>
      <c r="FE7" s="581"/>
      <c r="FF7" s="581"/>
      <c r="FG7" s="581"/>
      <c r="FH7" s="581"/>
      <c r="FI7" s="581"/>
      <c r="FJ7" s="581"/>
      <c r="FK7" s="581"/>
      <c r="FL7" s="581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980</v>
      </c>
      <c r="GI7" s="393"/>
      <c r="GJ7" s="393"/>
      <c r="GK7" s="393"/>
      <c r="GL7" s="392" t="s">
        <v>1146</v>
      </c>
      <c r="GM7" s="392"/>
      <c r="GN7" s="392"/>
      <c r="GO7" s="392"/>
      <c r="GP7" s="392"/>
      <c r="GQ7" s="392"/>
      <c r="GR7" s="392"/>
      <c r="GS7" s="392"/>
      <c r="GT7" s="392"/>
      <c r="GU7" s="392"/>
      <c r="GV7" s="6"/>
      <c r="GW7" s="6"/>
      <c r="GX7" s="6"/>
      <c r="GY7" s="6"/>
      <c r="GZ7" s="6"/>
      <c r="HA7" s="6"/>
      <c r="HB7" s="6"/>
      <c r="HC7" s="6"/>
      <c r="HD7" s="6"/>
      <c r="HE7" s="393" t="s">
        <v>980</v>
      </c>
      <c r="HF7" s="393"/>
      <c r="HG7" s="393"/>
      <c r="HH7" s="393"/>
      <c r="HI7" s="392" t="s">
        <v>1146</v>
      </c>
      <c r="HJ7" s="392"/>
      <c r="HK7" s="392"/>
      <c r="HL7" s="392"/>
      <c r="HM7" s="392"/>
      <c r="HN7" s="392"/>
      <c r="HO7" s="392"/>
      <c r="HP7" s="392"/>
      <c r="HQ7" s="392"/>
      <c r="HR7" s="392"/>
      <c r="HS7" s="6"/>
      <c r="HT7" s="7"/>
      <c r="HU7" s="7"/>
      <c r="HV7" s="7"/>
      <c r="HW7" s="7"/>
      <c r="HX7" s="7"/>
      <c r="HY7" s="7"/>
      <c r="HZ7" s="7"/>
      <c r="IA7" s="5"/>
      <c r="IB7" s="393" t="s">
        <v>980</v>
      </c>
      <c r="IC7" s="393"/>
      <c r="ID7" s="393"/>
      <c r="IE7" s="393"/>
      <c r="IF7" s="392" t="s">
        <v>1146</v>
      </c>
      <c r="IG7" s="392"/>
      <c r="IH7" s="392"/>
      <c r="II7" s="392"/>
      <c r="IJ7" s="392"/>
      <c r="IK7" s="392"/>
      <c r="IL7" s="392"/>
      <c r="IM7" s="392"/>
      <c r="IN7" s="392"/>
      <c r="IO7" s="392"/>
      <c r="IP7" s="6"/>
      <c r="IQ7" s="7"/>
      <c r="IR7" s="7"/>
      <c r="IS7" s="7"/>
      <c r="IT7" s="7"/>
      <c r="IU7" s="7"/>
      <c r="IV7" s="7"/>
      <c r="IW7" s="7"/>
      <c r="IX7" s="8"/>
      <c r="IY7" s="393" t="s">
        <v>980</v>
      </c>
      <c r="IZ7" s="393"/>
      <c r="JA7" s="393"/>
      <c r="JB7" s="393"/>
      <c r="JC7" s="392" t="s">
        <v>1146</v>
      </c>
      <c r="JD7" s="392"/>
      <c r="JE7" s="392"/>
      <c r="JF7" s="392"/>
      <c r="JG7" s="392"/>
      <c r="JH7" s="392"/>
      <c r="JI7" s="392"/>
      <c r="JJ7" s="392"/>
      <c r="JK7" s="392"/>
      <c r="JL7" s="392"/>
      <c r="JM7" s="6"/>
      <c r="JN7" s="7"/>
      <c r="JO7" s="7"/>
      <c r="JP7" s="7"/>
      <c r="JQ7" s="7"/>
      <c r="JR7" s="7"/>
      <c r="JS7" s="7"/>
      <c r="JT7" s="7"/>
      <c r="JU7" s="5"/>
      <c r="JV7" s="393" t="s">
        <v>980</v>
      </c>
      <c r="JW7" s="393"/>
      <c r="JX7" s="393"/>
      <c r="JY7" s="393"/>
      <c r="JZ7" s="392" t="s">
        <v>1146</v>
      </c>
      <c r="KA7" s="392"/>
      <c r="KB7" s="392"/>
      <c r="KC7" s="392"/>
      <c r="KD7" s="392"/>
      <c r="KE7" s="392"/>
      <c r="KF7" s="392"/>
      <c r="KG7" s="392"/>
      <c r="KH7" s="392"/>
      <c r="KI7" s="392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276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93" t="s">
        <v>981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981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40" t="s">
        <v>981</v>
      </c>
      <c r="BW8" s="640"/>
      <c r="BX8" s="642"/>
      <c r="BY8" s="642"/>
      <c r="BZ8" s="5"/>
      <c r="CA8" s="393" t="s">
        <v>981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981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981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981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981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981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8"/>
      <c r="IY8" s="393" t="s">
        <v>981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981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3"/>
      <c r="IY9" s="64"/>
      <c r="IZ9" s="62"/>
      <c r="JA9" s="62"/>
      <c r="JB9" s="62"/>
      <c r="JC9" s="62"/>
      <c r="JD9" s="62"/>
      <c r="JE9" s="62"/>
      <c r="JF9" s="64"/>
      <c r="JG9" s="62"/>
      <c r="JH9" s="62"/>
      <c r="JI9" s="62"/>
      <c r="JJ9" s="62"/>
      <c r="JK9" s="62"/>
      <c r="JL9" s="62"/>
      <c r="JM9" s="64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41" t="s">
        <v>3</v>
      </c>
      <c r="B10" s="622" t="s">
        <v>4</v>
      </c>
      <c r="C10" s="623"/>
      <c r="D10" s="623"/>
      <c r="E10" s="623"/>
      <c r="F10" s="623"/>
      <c r="G10" s="623"/>
      <c r="H10" s="623"/>
      <c r="I10" s="623"/>
      <c r="J10" s="623"/>
      <c r="K10" s="623"/>
      <c r="L10" s="623"/>
      <c r="M10" s="623"/>
      <c r="N10" s="623"/>
      <c r="O10" s="623"/>
      <c r="P10" s="623"/>
      <c r="Q10" s="623"/>
      <c r="R10" s="623"/>
      <c r="S10" s="623"/>
      <c r="T10" s="623"/>
      <c r="U10" s="623"/>
      <c r="V10" s="623"/>
      <c r="W10" s="623"/>
      <c r="X10" s="623"/>
      <c r="Y10" s="623"/>
      <c r="Z10" s="623"/>
      <c r="AA10" s="623"/>
      <c r="AB10" s="623"/>
      <c r="AC10" s="623"/>
      <c r="AD10" s="623"/>
      <c r="AE10" s="623"/>
      <c r="AF10" s="623"/>
      <c r="AG10" s="623"/>
      <c r="AH10" s="623"/>
      <c r="AI10" s="623"/>
      <c r="AJ10" s="623"/>
      <c r="AK10" s="623"/>
      <c r="AL10" s="623"/>
      <c r="AM10" s="623"/>
      <c r="AN10" s="623"/>
      <c r="AO10" s="623"/>
      <c r="AP10" s="623"/>
      <c r="AQ10" s="623"/>
      <c r="AR10" s="486" t="s">
        <v>5</v>
      </c>
      <c r="AS10" s="551" t="s">
        <v>4</v>
      </c>
      <c r="AT10" s="552"/>
      <c r="AU10" s="552"/>
      <c r="AV10" s="552"/>
      <c r="AW10" s="552"/>
      <c r="AX10" s="552"/>
      <c r="AY10" s="552"/>
      <c r="AZ10" s="552"/>
      <c r="BA10" s="552"/>
      <c r="BB10" s="552"/>
      <c r="BC10" s="552"/>
      <c r="BD10" s="552"/>
      <c r="BE10" s="552"/>
      <c r="BF10" s="552"/>
      <c r="BG10" s="552"/>
      <c r="BH10" s="552"/>
      <c r="BI10" s="552"/>
      <c r="BJ10" s="552"/>
      <c r="BK10" s="552"/>
      <c r="BL10" s="552"/>
      <c r="BM10" s="552"/>
      <c r="BN10" s="552"/>
      <c r="BO10" s="552"/>
      <c r="BP10" s="552"/>
      <c r="BQ10" s="552"/>
      <c r="BR10" s="552"/>
      <c r="BS10" s="552"/>
      <c r="BT10" s="551"/>
      <c r="BU10" s="498" t="s">
        <v>5</v>
      </c>
      <c r="BV10" s="443" t="s">
        <v>4</v>
      </c>
      <c r="BW10" s="443"/>
      <c r="BX10" s="443"/>
      <c r="BY10" s="443"/>
      <c r="BZ10" s="510" t="s">
        <v>6</v>
      </c>
      <c r="CA10" s="582" t="s">
        <v>7</v>
      </c>
      <c r="CB10" s="583"/>
      <c r="CC10" s="583"/>
      <c r="CD10" s="584"/>
      <c r="CE10" s="443" t="s">
        <v>8</v>
      </c>
      <c r="CF10" s="443"/>
      <c r="CG10" s="443"/>
      <c r="CH10" s="594"/>
      <c r="CI10" s="512" t="s">
        <v>9</v>
      </c>
      <c r="CJ10" s="444"/>
      <c r="CK10" s="444"/>
      <c r="CL10" s="444"/>
      <c r="CM10" s="444"/>
      <c r="CN10" s="444"/>
      <c r="CO10" s="444"/>
      <c r="CP10" s="425"/>
      <c r="CQ10" s="512" t="s">
        <v>10</v>
      </c>
      <c r="CR10" s="444"/>
      <c r="CS10" s="444"/>
      <c r="CT10" s="444"/>
      <c r="CU10" s="444"/>
      <c r="CV10" s="444"/>
      <c r="CW10" s="444"/>
      <c r="CX10" s="425"/>
      <c r="CY10" s="512" t="s">
        <v>11</v>
      </c>
      <c r="CZ10" s="444"/>
      <c r="DA10" s="444"/>
      <c r="DB10" s="444"/>
      <c r="DC10" s="444"/>
      <c r="DD10" s="444"/>
      <c r="DE10" s="444"/>
      <c r="DF10" s="425"/>
      <c r="DG10" s="512" t="s">
        <v>12</v>
      </c>
      <c r="DH10" s="444"/>
      <c r="DI10" s="444"/>
      <c r="DJ10" s="444"/>
      <c r="DK10" s="444"/>
      <c r="DL10" s="444"/>
      <c r="DM10" s="444"/>
      <c r="DN10" s="497"/>
      <c r="DO10" s="486" t="s">
        <v>13</v>
      </c>
      <c r="DP10" s="395" t="s">
        <v>14</v>
      </c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3"/>
      <c r="ED10" s="503"/>
      <c r="EE10" s="503"/>
      <c r="EF10" s="503"/>
      <c r="EG10" s="503"/>
      <c r="EH10" s="503"/>
      <c r="EI10" s="503"/>
      <c r="EJ10" s="503"/>
      <c r="EK10" s="503"/>
      <c r="EL10" s="503"/>
      <c r="EM10" s="503"/>
      <c r="EN10" s="503"/>
      <c r="EO10" s="503"/>
      <c r="EP10" s="503"/>
      <c r="EQ10" s="503"/>
      <c r="ER10" s="503"/>
      <c r="ES10" s="503"/>
      <c r="ET10" s="503"/>
      <c r="EU10" s="503"/>
      <c r="EV10" s="503"/>
      <c r="EW10" s="503"/>
      <c r="EX10" s="486" t="s">
        <v>13</v>
      </c>
      <c r="EY10" s="395" t="s">
        <v>14</v>
      </c>
      <c r="EZ10" s="503"/>
      <c r="FA10" s="503"/>
      <c r="FB10" s="503"/>
      <c r="FC10" s="503"/>
      <c r="FD10" s="503"/>
      <c r="FE10" s="503"/>
      <c r="FF10" s="503"/>
      <c r="FG10" s="503"/>
      <c r="FH10" s="503"/>
      <c r="FI10" s="503"/>
      <c r="FJ10" s="503"/>
      <c r="FK10" s="503"/>
      <c r="FL10" s="503"/>
      <c r="FM10" s="503"/>
      <c r="FN10" s="503"/>
      <c r="FO10" s="503"/>
      <c r="FP10" s="503"/>
      <c r="FQ10" s="503"/>
      <c r="FR10" s="503"/>
      <c r="FS10" s="503"/>
      <c r="FT10" s="503"/>
      <c r="FU10" s="503"/>
      <c r="FV10" s="503"/>
      <c r="FW10" s="503"/>
      <c r="FX10" s="503"/>
      <c r="FY10" s="503"/>
      <c r="FZ10" s="503"/>
      <c r="GA10" s="503"/>
      <c r="GB10" s="503"/>
      <c r="GC10" s="503"/>
      <c r="GD10" s="503"/>
      <c r="GE10" s="503"/>
      <c r="GF10" s="503"/>
      <c r="GG10" s="486" t="s">
        <v>13</v>
      </c>
      <c r="GH10" s="443" t="s">
        <v>15</v>
      </c>
      <c r="GI10" s="398"/>
      <c r="GJ10" s="398"/>
      <c r="GK10" s="398"/>
      <c r="GL10" s="398"/>
      <c r="GM10" s="398"/>
      <c r="GN10" s="398"/>
      <c r="GO10" s="398"/>
      <c r="GP10" s="398"/>
      <c r="GQ10" s="398"/>
      <c r="GR10" s="398"/>
      <c r="GS10" s="398"/>
      <c r="GT10" s="398"/>
      <c r="GU10" s="398"/>
      <c r="GV10" s="398"/>
      <c r="GW10" s="398"/>
      <c r="GX10" s="398"/>
      <c r="GY10" s="398"/>
      <c r="GZ10" s="398"/>
      <c r="HA10" s="398"/>
      <c r="HB10" s="398"/>
      <c r="HC10" s="497"/>
      <c r="HD10" s="486" t="s">
        <v>13</v>
      </c>
      <c r="HE10" s="443" t="s">
        <v>15</v>
      </c>
      <c r="HF10" s="398"/>
      <c r="HG10" s="398"/>
      <c r="HH10" s="398"/>
      <c r="HI10" s="398"/>
      <c r="HJ10" s="398"/>
      <c r="HK10" s="398"/>
      <c r="HL10" s="398"/>
      <c r="HM10" s="398"/>
      <c r="HN10" s="398"/>
      <c r="HO10" s="398"/>
      <c r="HP10" s="398"/>
      <c r="HQ10" s="398"/>
      <c r="HR10" s="398"/>
      <c r="HS10" s="398"/>
      <c r="HT10" s="398"/>
      <c r="HU10" s="398"/>
      <c r="HV10" s="398"/>
      <c r="HW10" s="398"/>
      <c r="HX10" s="398"/>
      <c r="HY10" s="398"/>
      <c r="HZ10" s="497"/>
      <c r="IA10" s="486" t="s">
        <v>13</v>
      </c>
      <c r="IB10" s="443" t="s">
        <v>1463</v>
      </c>
      <c r="IC10" s="398"/>
      <c r="ID10" s="398"/>
      <c r="IE10" s="398"/>
      <c r="IF10" s="398"/>
      <c r="IG10" s="398"/>
      <c r="IH10" s="398"/>
      <c r="II10" s="398"/>
      <c r="IJ10" s="398"/>
      <c r="IK10" s="398"/>
      <c r="IL10" s="398"/>
      <c r="IM10" s="398"/>
      <c r="IN10" s="398"/>
      <c r="IO10" s="398"/>
      <c r="IP10" s="398"/>
      <c r="IQ10" s="398"/>
      <c r="IR10" s="398"/>
      <c r="IS10" s="398"/>
      <c r="IT10" s="398"/>
      <c r="IU10" s="398"/>
      <c r="IV10" s="398"/>
      <c r="IW10" s="497"/>
      <c r="IX10" s="486" t="s">
        <v>13</v>
      </c>
      <c r="IY10" s="395" t="s">
        <v>1463</v>
      </c>
      <c r="IZ10" s="503"/>
      <c r="JA10" s="503"/>
      <c r="JB10" s="503"/>
      <c r="JC10" s="503"/>
      <c r="JD10" s="503"/>
      <c r="JE10" s="503"/>
      <c r="JF10" s="503"/>
      <c r="JG10" s="503"/>
      <c r="JH10" s="503"/>
      <c r="JI10" s="503"/>
      <c r="JJ10" s="503"/>
      <c r="JK10" s="503"/>
      <c r="JL10" s="503"/>
      <c r="JM10" s="503"/>
      <c r="JN10" s="503"/>
      <c r="JO10" s="503"/>
      <c r="JP10" s="503"/>
      <c r="JQ10" s="503"/>
      <c r="JR10" s="503"/>
      <c r="JS10" s="503"/>
      <c r="JT10" s="503"/>
      <c r="JU10" s="486" t="s">
        <v>13</v>
      </c>
      <c r="JV10" s="443" t="s">
        <v>1584</v>
      </c>
      <c r="JW10" s="398"/>
      <c r="JX10" s="398"/>
      <c r="JY10" s="398"/>
      <c r="JZ10" s="398"/>
      <c r="KA10" s="398"/>
      <c r="KB10" s="398"/>
      <c r="KC10" s="398"/>
      <c r="KD10" s="398"/>
      <c r="KE10" s="398"/>
      <c r="KF10" s="398"/>
      <c r="KG10" s="398"/>
      <c r="KH10" s="398"/>
      <c r="KI10" s="398"/>
      <c r="KJ10" s="398"/>
      <c r="KK10" s="398"/>
      <c r="KL10" s="398"/>
      <c r="KM10" s="398"/>
      <c r="KN10" s="398"/>
      <c r="KO10" s="398"/>
      <c r="KP10" s="398"/>
      <c r="KQ10" s="398"/>
      <c r="KR10" s="398"/>
      <c r="KS10" s="398"/>
      <c r="KT10" s="398"/>
      <c r="KU10" s="398"/>
      <c r="KV10" s="398"/>
      <c r="KW10" s="398"/>
      <c r="KX10" s="398"/>
      <c r="KY10" s="398"/>
      <c r="KZ10" s="398"/>
      <c r="LA10" s="398"/>
      <c r="LB10" s="398"/>
      <c r="LC10" s="398"/>
      <c r="LD10" s="398"/>
      <c r="LE10" s="398"/>
      <c r="LF10" s="398"/>
      <c r="LG10" s="398"/>
      <c r="LH10" s="398"/>
      <c r="LI10" s="398"/>
      <c r="LJ10" s="398"/>
      <c r="LK10" s="398"/>
      <c r="LL10" s="398"/>
      <c r="LM10" s="398"/>
      <c r="LN10" s="398"/>
      <c r="LO10" s="398"/>
      <c r="LP10" s="398"/>
      <c r="LQ10" s="398"/>
      <c r="LR10" s="398"/>
      <c r="LS10" s="398"/>
      <c r="LT10" s="398"/>
      <c r="LU10" s="398"/>
      <c r="LV10" s="398"/>
      <c r="LW10" s="398"/>
      <c r="LX10" s="398"/>
      <c r="LY10" s="398"/>
      <c r="LZ10" s="398"/>
      <c r="MA10" s="398"/>
      <c r="MB10" s="398"/>
      <c r="MC10" s="398"/>
      <c r="MD10" s="398"/>
      <c r="ME10" s="497"/>
      <c r="MF10" s="486" t="s">
        <v>13</v>
      </c>
      <c r="MG10" s="443" t="s">
        <v>277</v>
      </c>
      <c r="MH10" s="444"/>
      <c r="MI10" s="444"/>
      <c r="MJ10" s="444"/>
      <c r="MK10" s="444"/>
      <c r="ML10" s="444"/>
      <c r="MM10" s="444"/>
      <c r="MN10" s="444"/>
      <c r="MO10" s="444"/>
      <c r="MP10" s="444"/>
      <c r="MQ10" s="444"/>
      <c r="MR10" s="444"/>
      <c r="MS10" s="444"/>
      <c r="MT10" s="444"/>
      <c r="MU10" s="444"/>
      <c r="MV10" s="444"/>
      <c r="MW10" s="444"/>
      <c r="MX10" s="444"/>
      <c r="MY10" s="444"/>
      <c r="MZ10" s="444"/>
      <c r="NA10" s="444"/>
      <c r="NB10" s="444"/>
      <c r="NC10" s="444"/>
      <c r="ND10" s="444"/>
      <c r="NE10" s="425"/>
      <c r="NF10" s="432" t="s">
        <v>19</v>
      </c>
      <c r="NG10" s="491" t="s">
        <v>20</v>
      </c>
      <c r="NH10" s="409"/>
      <c r="NI10" s="409"/>
      <c r="NJ10" s="409"/>
      <c r="NK10" s="409"/>
      <c r="NL10" s="409"/>
      <c r="NM10" s="409"/>
      <c r="NN10" s="409"/>
      <c r="NO10" s="409"/>
      <c r="NP10" s="409"/>
      <c r="NQ10" s="409"/>
      <c r="NR10" s="409"/>
      <c r="NS10" s="409"/>
      <c r="NT10" s="409"/>
      <c r="NU10" s="409"/>
      <c r="NV10" s="409"/>
      <c r="NW10" s="409"/>
      <c r="NX10" s="409"/>
      <c r="NY10" s="409"/>
      <c r="NZ10" s="409"/>
      <c r="OA10" s="409"/>
      <c r="OB10" s="409"/>
      <c r="OC10" s="409"/>
      <c r="OD10" s="409"/>
      <c r="OE10" s="409"/>
      <c r="OF10" s="409"/>
      <c r="OG10" s="409"/>
      <c r="OH10" s="409"/>
      <c r="OI10" s="409"/>
      <c r="OJ10" s="409"/>
      <c r="OK10" s="409"/>
      <c r="OL10" s="409"/>
      <c r="OM10" s="409"/>
      <c r="ON10" s="409"/>
      <c r="OO10" s="409"/>
      <c r="OP10" s="409"/>
      <c r="OQ10" s="409"/>
      <c r="OR10" s="409"/>
      <c r="OS10" s="409"/>
      <c r="OT10" s="409"/>
      <c r="OU10" s="409"/>
      <c r="OV10" s="409"/>
      <c r="OW10" s="409"/>
      <c r="OX10" s="401"/>
    </row>
    <row r="11" spans="1:414" ht="30" customHeight="1" thickBot="1">
      <c r="A11" s="420"/>
      <c r="B11" s="625" t="s">
        <v>278</v>
      </c>
      <c r="C11" s="626"/>
      <c r="D11" s="626"/>
      <c r="E11" s="626"/>
      <c r="F11" s="626"/>
      <c r="G11" s="626"/>
      <c r="H11" s="626"/>
      <c r="I11" s="626"/>
      <c r="J11" s="626"/>
      <c r="K11" s="626"/>
      <c r="L11" s="626"/>
      <c r="M11" s="626"/>
      <c r="N11" s="626"/>
      <c r="O11" s="627"/>
      <c r="P11" s="625" t="s">
        <v>279</v>
      </c>
      <c r="Q11" s="626"/>
      <c r="R11" s="626"/>
      <c r="S11" s="626"/>
      <c r="T11" s="626"/>
      <c r="U11" s="626"/>
      <c r="V11" s="626"/>
      <c r="W11" s="626"/>
      <c r="X11" s="626"/>
      <c r="Y11" s="626"/>
      <c r="Z11" s="626"/>
      <c r="AA11" s="626"/>
      <c r="AB11" s="626"/>
      <c r="AC11" s="627"/>
      <c r="AD11" s="625" t="s">
        <v>280</v>
      </c>
      <c r="AE11" s="626"/>
      <c r="AF11" s="626"/>
      <c r="AG11" s="626"/>
      <c r="AH11" s="626"/>
      <c r="AI11" s="626"/>
      <c r="AJ11" s="626"/>
      <c r="AK11" s="626"/>
      <c r="AL11" s="626"/>
      <c r="AM11" s="626"/>
      <c r="AN11" s="626"/>
      <c r="AO11" s="626"/>
      <c r="AP11" s="626"/>
      <c r="AQ11" s="626"/>
      <c r="AR11" s="487"/>
      <c r="AS11" s="564" t="s">
        <v>278</v>
      </c>
      <c r="AT11" s="545"/>
      <c r="AU11" s="545"/>
      <c r="AV11" s="545"/>
      <c r="AW11" s="545"/>
      <c r="AX11" s="545"/>
      <c r="AY11" s="546"/>
      <c r="AZ11" s="545" t="s">
        <v>279</v>
      </c>
      <c r="BA11" s="545"/>
      <c r="BB11" s="545"/>
      <c r="BC11" s="545"/>
      <c r="BD11" s="545"/>
      <c r="BE11" s="545"/>
      <c r="BF11" s="546"/>
      <c r="BG11" s="545" t="s">
        <v>280</v>
      </c>
      <c r="BH11" s="545"/>
      <c r="BI11" s="545"/>
      <c r="BJ11" s="545"/>
      <c r="BK11" s="545"/>
      <c r="BL11" s="545"/>
      <c r="BM11" s="546"/>
      <c r="BN11" s="522" t="s">
        <v>24</v>
      </c>
      <c r="BO11" s="523"/>
      <c r="BP11" s="523"/>
      <c r="BQ11" s="523"/>
      <c r="BR11" s="523"/>
      <c r="BS11" s="523"/>
      <c r="BT11" s="524"/>
      <c r="BU11" s="487"/>
      <c r="BV11" s="515" t="s">
        <v>24</v>
      </c>
      <c r="BW11" s="515"/>
      <c r="BX11" s="515"/>
      <c r="BY11" s="515"/>
      <c r="BZ11" s="487"/>
      <c r="CA11" s="585"/>
      <c r="CB11" s="586"/>
      <c r="CC11" s="586"/>
      <c r="CD11" s="587"/>
      <c r="CE11" s="586"/>
      <c r="CF11" s="586"/>
      <c r="CG11" s="586"/>
      <c r="CH11" s="595"/>
      <c r="CI11" s="513"/>
      <c r="CJ11" s="460"/>
      <c r="CK11" s="460"/>
      <c r="CL11" s="460"/>
      <c r="CM11" s="460"/>
      <c r="CN11" s="460"/>
      <c r="CO11" s="460"/>
      <c r="CP11" s="514"/>
      <c r="CQ11" s="513"/>
      <c r="CR11" s="460"/>
      <c r="CS11" s="460"/>
      <c r="CT11" s="460"/>
      <c r="CU11" s="460"/>
      <c r="CV11" s="460"/>
      <c r="CW11" s="460"/>
      <c r="CX11" s="514"/>
      <c r="CY11" s="513"/>
      <c r="CZ11" s="460"/>
      <c r="DA11" s="460"/>
      <c r="DB11" s="460"/>
      <c r="DC11" s="460"/>
      <c r="DD11" s="460"/>
      <c r="DE11" s="460"/>
      <c r="DF11" s="514"/>
      <c r="DG11" s="513"/>
      <c r="DH11" s="460"/>
      <c r="DI11" s="460"/>
      <c r="DJ11" s="460"/>
      <c r="DK11" s="460"/>
      <c r="DL11" s="460"/>
      <c r="DM11" s="460"/>
      <c r="DN11" s="413"/>
      <c r="DO11" s="487"/>
      <c r="DP11" s="504" t="s">
        <v>25</v>
      </c>
      <c r="DQ11" s="483"/>
      <c r="DR11" s="483"/>
      <c r="DS11" s="483"/>
      <c r="DT11" s="483"/>
      <c r="DU11" s="483"/>
      <c r="DV11" s="483"/>
      <c r="DW11" s="483"/>
      <c r="DX11" s="483"/>
      <c r="DY11" s="483"/>
      <c r="DZ11" s="483"/>
      <c r="EA11" s="483"/>
      <c r="EB11" s="483"/>
      <c r="EC11" s="483"/>
      <c r="ED11" s="483"/>
      <c r="EE11" s="483"/>
      <c r="EF11" s="483"/>
      <c r="EG11" s="483"/>
      <c r="EH11" s="483"/>
      <c r="EI11" s="483"/>
      <c r="EJ11" s="483"/>
      <c r="EK11" s="483"/>
      <c r="EL11" s="483"/>
      <c r="EM11" s="483"/>
      <c r="EN11" s="483"/>
      <c r="EO11" s="483"/>
      <c r="EP11" s="483"/>
      <c r="EQ11" s="483"/>
      <c r="ER11" s="483"/>
      <c r="ES11" s="483"/>
      <c r="ET11" s="483"/>
      <c r="EU11" s="483"/>
      <c r="EV11" s="483"/>
      <c r="EW11" s="405"/>
      <c r="EX11" s="487"/>
      <c r="EY11" s="505" t="s">
        <v>26</v>
      </c>
      <c r="EZ11" s="483"/>
      <c r="FA11" s="483"/>
      <c r="FB11" s="483"/>
      <c r="FC11" s="483"/>
      <c r="FD11" s="483"/>
      <c r="FE11" s="483"/>
      <c r="FF11" s="483"/>
      <c r="FG11" s="483"/>
      <c r="FH11" s="483"/>
      <c r="FI11" s="483"/>
      <c r="FJ11" s="483"/>
      <c r="FK11" s="483"/>
      <c r="FL11" s="483"/>
      <c r="FM11" s="483"/>
      <c r="FN11" s="483"/>
      <c r="FO11" s="483"/>
      <c r="FP11" s="483"/>
      <c r="FQ11" s="483"/>
      <c r="FR11" s="483"/>
      <c r="FS11" s="483"/>
      <c r="FT11" s="483"/>
      <c r="FU11" s="483"/>
      <c r="FV11" s="483"/>
      <c r="FW11" s="483"/>
      <c r="FX11" s="483"/>
      <c r="FY11" s="483"/>
      <c r="FZ11" s="483"/>
      <c r="GA11" s="483"/>
      <c r="GB11" s="483"/>
      <c r="GC11" s="483"/>
      <c r="GD11" s="483"/>
      <c r="GE11" s="483"/>
      <c r="GF11" s="405"/>
      <c r="GG11" s="487"/>
      <c r="GH11" s="634" t="s">
        <v>25</v>
      </c>
      <c r="GI11" s="503"/>
      <c r="GJ11" s="503"/>
      <c r="GK11" s="503"/>
      <c r="GL11" s="503"/>
      <c r="GM11" s="503"/>
      <c r="GN11" s="503"/>
      <c r="GO11" s="503"/>
      <c r="GP11" s="503"/>
      <c r="GQ11" s="503"/>
      <c r="GR11" s="503"/>
      <c r="GS11" s="503"/>
      <c r="GT11" s="503"/>
      <c r="GU11" s="503"/>
      <c r="GV11" s="503"/>
      <c r="GW11" s="503"/>
      <c r="GX11" s="503"/>
      <c r="GY11" s="503"/>
      <c r="GZ11" s="503"/>
      <c r="HA11" s="503"/>
      <c r="HB11" s="503"/>
      <c r="HC11" s="503"/>
      <c r="HD11" s="487"/>
      <c r="HE11" s="562" t="s">
        <v>281</v>
      </c>
      <c r="HF11" s="503"/>
      <c r="HG11" s="503"/>
      <c r="HH11" s="503"/>
      <c r="HI11" s="503"/>
      <c r="HJ11" s="503"/>
      <c r="HK11" s="503"/>
      <c r="HL11" s="503"/>
      <c r="HM11" s="503"/>
      <c r="HN11" s="503"/>
      <c r="HO11" s="503"/>
      <c r="HP11" s="503"/>
      <c r="HQ11" s="503"/>
      <c r="HR11" s="503"/>
      <c r="HS11" s="503"/>
      <c r="HT11" s="503"/>
      <c r="HU11" s="503"/>
      <c r="HV11" s="503"/>
      <c r="HW11" s="503"/>
      <c r="HX11" s="503"/>
      <c r="HY11" s="503"/>
      <c r="HZ11" s="503"/>
      <c r="IA11" s="487"/>
      <c r="IB11" s="633" t="s">
        <v>25</v>
      </c>
      <c r="IC11" s="503"/>
      <c r="ID11" s="503"/>
      <c r="IE11" s="503"/>
      <c r="IF11" s="503"/>
      <c r="IG11" s="503"/>
      <c r="IH11" s="503"/>
      <c r="II11" s="503"/>
      <c r="IJ11" s="503"/>
      <c r="IK11" s="503"/>
      <c r="IL11" s="503"/>
      <c r="IM11" s="503"/>
      <c r="IN11" s="503"/>
      <c r="IO11" s="503"/>
      <c r="IP11" s="503"/>
      <c r="IQ11" s="503"/>
      <c r="IR11" s="503"/>
      <c r="IS11" s="503"/>
      <c r="IT11" s="503"/>
      <c r="IU11" s="503"/>
      <c r="IV11" s="503"/>
      <c r="IW11" s="503"/>
      <c r="IX11" s="487"/>
      <c r="IY11" s="505" t="s">
        <v>26</v>
      </c>
      <c r="IZ11" s="483"/>
      <c r="JA11" s="483"/>
      <c r="JB11" s="483"/>
      <c r="JC11" s="483"/>
      <c r="JD11" s="483"/>
      <c r="JE11" s="483"/>
      <c r="JF11" s="483"/>
      <c r="JG11" s="483"/>
      <c r="JH11" s="483"/>
      <c r="JI11" s="483"/>
      <c r="JJ11" s="483"/>
      <c r="JK11" s="483"/>
      <c r="JL11" s="483"/>
      <c r="JM11" s="483"/>
      <c r="JN11" s="483"/>
      <c r="JO11" s="483"/>
      <c r="JP11" s="483"/>
      <c r="JQ11" s="483"/>
      <c r="JR11" s="483"/>
      <c r="JS11" s="483"/>
      <c r="JT11" s="405"/>
      <c r="JU11" s="487"/>
      <c r="JV11" s="417" t="s">
        <v>278</v>
      </c>
      <c r="JW11" s="409"/>
      <c r="JX11" s="409"/>
      <c r="JY11" s="409"/>
      <c r="JZ11" s="409"/>
      <c r="KA11" s="409"/>
      <c r="KB11" s="409"/>
      <c r="KC11" s="409"/>
      <c r="KD11" s="409"/>
      <c r="KE11" s="409"/>
      <c r="KF11" s="409"/>
      <c r="KG11" s="409"/>
      <c r="KH11" s="409"/>
      <c r="KI11" s="409"/>
      <c r="KJ11" s="409"/>
      <c r="KK11" s="409"/>
      <c r="KL11" s="409"/>
      <c r="KM11" s="409"/>
      <c r="KN11" s="409"/>
      <c r="KO11" s="401"/>
      <c r="KP11" s="408" t="s">
        <v>279</v>
      </c>
      <c r="KQ11" s="409"/>
      <c r="KR11" s="409"/>
      <c r="KS11" s="409"/>
      <c r="KT11" s="409"/>
      <c r="KU11" s="409"/>
      <c r="KV11" s="409"/>
      <c r="KW11" s="409"/>
      <c r="KX11" s="409"/>
      <c r="KY11" s="409"/>
      <c r="KZ11" s="409"/>
      <c r="LA11" s="409"/>
      <c r="LB11" s="409"/>
      <c r="LC11" s="409"/>
      <c r="LD11" s="409"/>
      <c r="LE11" s="409"/>
      <c r="LF11" s="409"/>
      <c r="LG11" s="409"/>
      <c r="LH11" s="409"/>
      <c r="LI11" s="401"/>
      <c r="LJ11" s="408" t="s">
        <v>280</v>
      </c>
      <c r="LK11" s="409"/>
      <c r="LL11" s="409"/>
      <c r="LM11" s="409"/>
      <c r="LN11" s="409"/>
      <c r="LO11" s="409"/>
      <c r="LP11" s="409"/>
      <c r="LQ11" s="409"/>
      <c r="LR11" s="409"/>
      <c r="LS11" s="409"/>
      <c r="LT11" s="409"/>
      <c r="LU11" s="409"/>
      <c r="LV11" s="409"/>
      <c r="LW11" s="409"/>
      <c r="LX11" s="409"/>
      <c r="LY11" s="409"/>
      <c r="LZ11" s="409"/>
      <c r="MA11" s="409"/>
      <c r="MB11" s="409"/>
      <c r="MC11" s="401"/>
      <c r="MD11" s="563" t="s">
        <v>24</v>
      </c>
      <c r="ME11" s="497"/>
      <c r="MF11" s="487"/>
      <c r="MG11" s="405"/>
      <c r="MH11" s="445"/>
      <c r="MI11" s="445"/>
      <c r="MJ11" s="445"/>
      <c r="MK11" s="445"/>
      <c r="ML11" s="445"/>
      <c r="MM11" s="445"/>
      <c r="MN11" s="445"/>
      <c r="MO11" s="445"/>
      <c r="MP11" s="445"/>
      <c r="MQ11" s="445"/>
      <c r="MR11" s="445"/>
      <c r="MS11" s="445"/>
      <c r="MT11" s="445"/>
      <c r="MU11" s="445"/>
      <c r="MV11" s="445"/>
      <c r="MW11" s="445"/>
      <c r="MX11" s="445"/>
      <c r="MY11" s="445"/>
      <c r="MZ11" s="445"/>
      <c r="NA11" s="445"/>
      <c r="NB11" s="445"/>
      <c r="NC11" s="445"/>
      <c r="ND11" s="445"/>
      <c r="NE11" s="440"/>
      <c r="NF11" s="433"/>
      <c r="NG11" s="489" t="s">
        <v>278</v>
      </c>
      <c r="NH11" s="409"/>
      <c r="NI11" s="409"/>
      <c r="NJ11" s="409"/>
      <c r="NK11" s="409"/>
      <c r="NL11" s="409"/>
      <c r="NM11" s="409"/>
      <c r="NN11" s="409"/>
      <c r="NO11" s="409"/>
      <c r="NP11" s="409"/>
      <c r="NQ11" s="401"/>
      <c r="NR11" s="489" t="s">
        <v>279</v>
      </c>
      <c r="NS11" s="409"/>
      <c r="NT11" s="409"/>
      <c r="NU11" s="409"/>
      <c r="NV11" s="409"/>
      <c r="NW11" s="409"/>
      <c r="NX11" s="409"/>
      <c r="NY11" s="409"/>
      <c r="NZ11" s="409"/>
      <c r="OA11" s="409"/>
      <c r="OB11" s="401"/>
      <c r="OC11" s="489" t="s">
        <v>280</v>
      </c>
      <c r="OD11" s="409"/>
      <c r="OE11" s="409"/>
      <c r="OF11" s="409"/>
      <c r="OG11" s="409"/>
      <c r="OH11" s="409"/>
      <c r="OI11" s="409"/>
      <c r="OJ11" s="409"/>
      <c r="OK11" s="409"/>
      <c r="OL11" s="409"/>
      <c r="OM11" s="401"/>
      <c r="ON11" s="492" t="s">
        <v>24</v>
      </c>
      <c r="OO11" s="409"/>
      <c r="OP11" s="409"/>
      <c r="OQ11" s="409"/>
      <c r="OR11" s="409"/>
      <c r="OS11" s="409"/>
      <c r="OT11" s="409"/>
      <c r="OU11" s="409"/>
      <c r="OV11" s="409"/>
      <c r="OW11" s="409"/>
      <c r="OX11" s="401"/>
    </row>
    <row r="12" spans="1:414" ht="30" customHeight="1" thickBot="1">
      <c r="A12" s="433"/>
      <c r="B12" s="635" t="s">
        <v>39</v>
      </c>
      <c r="C12" s="636"/>
      <c r="D12" s="637" t="s">
        <v>40</v>
      </c>
      <c r="E12" s="636"/>
      <c r="F12" s="637" t="s">
        <v>41</v>
      </c>
      <c r="G12" s="636"/>
      <c r="H12" s="637" t="s">
        <v>42</v>
      </c>
      <c r="I12" s="636"/>
      <c r="J12" s="637" t="s">
        <v>43</v>
      </c>
      <c r="K12" s="636"/>
      <c r="L12" s="637" t="s">
        <v>979</v>
      </c>
      <c r="M12" s="636"/>
      <c r="N12" s="637" t="s">
        <v>44</v>
      </c>
      <c r="O12" s="638"/>
      <c r="P12" s="635" t="s">
        <v>39</v>
      </c>
      <c r="Q12" s="636"/>
      <c r="R12" s="637" t="s">
        <v>40</v>
      </c>
      <c r="S12" s="636"/>
      <c r="T12" s="637" t="s">
        <v>41</v>
      </c>
      <c r="U12" s="636"/>
      <c r="V12" s="637" t="s">
        <v>42</v>
      </c>
      <c r="W12" s="636"/>
      <c r="X12" s="637" t="s">
        <v>43</v>
      </c>
      <c r="Y12" s="636"/>
      <c r="Z12" s="637" t="s">
        <v>979</v>
      </c>
      <c r="AA12" s="636"/>
      <c r="AB12" s="637" t="s">
        <v>44</v>
      </c>
      <c r="AC12" s="638"/>
      <c r="AD12" s="635" t="s">
        <v>39</v>
      </c>
      <c r="AE12" s="636"/>
      <c r="AF12" s="637" t="s">
        <v>40</v>
      </c>
      <c r="AG12" s="636"/>
      <c r="AH12" s="637" t="s">
        <v>41</v>
      </c>
      <c r="AI12" s="636"/>
      <c r="AJ12" s="637" t="s">
        <v>42</v>
      </c>
      <c r="AK12" s="636"/>
      <c r="AL12" s="637" t="s">
        <v>43</v>
      </c>
      <c r="AM12" s="636"/>
      <c r="AN12" s="637" t="s">
        <v>979</v>
      </c>
      <c r="AO12" s="636"/>
      <c r="AP12" s="637" t="s">
        <v>44</v>
      </c>
      <c r="AQ12" s="639"/>
      <c r="AR12" s="487"/>
      <c r="AS12" s="543" t="s">
        <v>28</v>
      </c>
      <c r="AT12" s="544"/>
      <c r="AU12" s="544"/>
      <c r="AV12" s="544"/>
      <c r="AW12" s="544"/>
      <c r="AX12" s="544"/>
      <c r="AY12" s="544"/>
      <c r="AZ12" s="544" t="s">
        <v>28</v>
      </c>
      <c r="BA12" s="543"/>
      <c r="BB12" s="543"/>
      <c r="BC12" s="543"/>
      <c r="BD12" s="543"/>
      <c r="BE12" s="543"/>
      <c r="BF12" s="547"/>
      <c r="BG12" s="544" t="s">
        <v>28</v>
      </c>
      <c r="BH12" s="543"/>
      <c r="BI12" s="543"/>
      <c r="BJ12" s="543"/>
      <c r="BK12" s="543"/>
      <c r="BL12" s="543"/>
      <c r="BM12" s="547"/>
      <c r="BN12" s="525"/>
      <c r="BO12" s="526"/>
      <c r="BP12" s="526"/>
      <c r="BQ12" s="526"/>
      <c r="BR12" s="526"/>
      <c r="BS12" s="526"/>
      <c r="BT12" s="527"/>
      <c r="BU12" s="487"/>
      <c r="BV12" s="516"/>
      <c r="BW12" s="516"/>
      <c r="BX12" s="516"/>
      <c r="BY12" s="516"/>
      <c r="BZ12" s="487"/>
      <c r="CA12" s="588"/>
      <c r="CB12" s="589"/>
      <c r="CC12" s="589"/>
      <c r="CD12" s="590"/>
      <c r="CE12" s="586"/>
      <c r="CF12" s="586"/>
      <c r="CG12" s="586"/>
      <c r="CH12" s="595"/>
      <c r="CI12" s="439"/>
      <c r="CJ12" s="445"/>
      <c r="CK12" s="445"/>
      <c r="CL12" s="445"/>
      <c r="CM12" s="445"/>
      <c r="CN12" s="445"/>
      <c r="CO12" s="445"/>
      <c r="CP12" s="440"/>
      <c r="CQ12" s="439"/>
      <c r="CR12" s="445"/>
      <c r="CS12" s="445"/>
      <c r="CT12" s="445"/>
      <c r="CU12" s="445"/>
      <c r="CV12" s="445"/>
      <c r="CW12" s="445"/>
      <c r="CX12" s="440"/>
      <c r="CY12" s="439"/>
      <c r="CZ12" s="445"/>
      <c r="DA12" s="445"/>
      <c r="DB12" s="445"/>
      <c r="DC12" s="445"/>
      <c r="DD12" s="445"/>
      <c r="DE12" s="445"/>
      <c r="DF12" s="440"/>
      <c r="DG12" s="439"/>
      <c r="DH12" s="445"/>
      <c r="DI12" s="445"/>
      <c r="DJ12" s="445"/>
      <c r="DK12" s="445"/>
      <c r="DL12" s="445"/>
      <c r="DM12" s="445"/>
      <c r="DN12" s="405"/>
      <c r="DO12" s="487"/>
      <c r="DP12" s="417" t="s">
        <v>278</v>
      </c>
      <c r="DQ12" s="409"/>
      <c r="DR12" s="409"/>
      <c r="DS12" s="409"/>
      <c r="DT12" s="409"/>
      <c r="DU12" s="409"/>
      <c r="DV12" s="409"/>
      <c r="DW12" s="409"/>
      <c r="DX12" s="409"/>
      <c r="DY12" s="409"/>
      <c r="DZ12" s="410"/>
      <c r="EA12" s="408" t="s">
        <v>279</v>
      </c>
      <c r="EB12" s="409"/>
      <c r="EC12" s="409"/>
      <c r="ED12" s="409"/>
      <c r="EE12" s="409"/>
      <c r="EF12" s="409"/>
      <c r="EG12" s="409"/>
      <c r="EH12" s="409"/>
      <c r="EI12" s="409"/>
      <c r="EJ12" s="409"/>
      <c r="EK12" s="410"/>
      <c r="EL12" s="408" t="s">
        <v>280</v>
      </c>
      <c r="EM12" s="409"/>
      <c r="EN12" s="409"/>
      <c r="EO12" s="409"/>
      <c r="EP12" s="409"/>
      <c r="EQ12" s="409"/>
      <c r="ER12" s="409"/>
      <c r="ES12" s="409"/>
      <c r="ET12" s="409"/>
      <c r="EU12" s="409"/>
      <c r="EV12" s="410"/>
      <c r="EW12" s="501" t="s">
        <v>24</v>
      </c>
      <c r="EX12" s="487"/>
      <c r="EY12" s="417" t="s">
        <v>278</v>
      </c>
      <c r="EZ12" s="409"/>
      <c r="FA12" s="409"/>
      <c r="FB12" s="409"/>
      <c r="FC12" s="409"/>
      <c r="FD12" s="409"/>
      <c r="FE12" s="409"/>
      <c r="FF12" s="409"/>
      <c r="FG12" s="409"/>
      <c r="FH12" s="409"/>
      <c r="FI12" s="410"/>
      <c r="FJ12" s="408" t="s">
        <v>279</v>
      </c>
      <c r="FK12" s="409"/>
      <c r="FL12" s="409"/>
      <c r="FM12" s="409"/>
      <c r="FN12" s="409"/>
      <c r="FO12" s="409"/>
      <c r="FP12" s="409"/>
      <c r="FQ12" s="409"/>
      <c r="FR12" s="409"/>
      <c r="FS12" s="409"/>
      <c r="FT12" s="410"/>
      <c r="FU12" s="408" t="s">
        <v>280</v>
      </c>
      <c r="FV12" s="409"/>
      <c r="FW12" s="409"/>
      <c r="FX12" s="409"/>
      <c r="FY12" s="409"/>
      <c r="FZ12" s="409"/>
      <c r="GA12" s="409"/>
      <c r="GB12" s="409"/>
      <c r="GC12" s="409"/>
      <c r="GD12" s="409"/>
      <c r="GE12" s="410"/>
      <c r="GF12" s="501" t="s">
        <v>24</v>
      </c>
      <c r="GG12" s="487"/>
      <c r="GH12" s="596" t="s">
        <v>278</v>
      </c>
      <c r="GI12" s="405"/>
      <c r="GJ12" s="405"/>
      <c r="GK12" s="405"/>
      <c r="GL12" s="405"/>
      <c r="GM12" s="405"/>
      <c r="GN12" s="405"/>
      <c r="GO12" s="414" t="s">
        <v>279</v>
      </c>
      <c r="GP12" s="405"/>
      <c r="GQ12" s="405"/>
      <c r="GR12" s="405"/>
      <c r="GS12" s="405"/>
      <c r="GT12" s="405"/>
      <c r="GU12" s="405"/>
      <c r="GV12" s="414" t="s">
        <v>280</v>
      </c>
      <c r="GW12" s="405"/>
      <c r="GX12" s="405"/>
      <c r="GY12" s="405"/>
      <c r="GZ12" s="405"/>
      <c r="HA12" s="405"/>
      <c r="HB12" s="405"/>
      <c r="HC12" s="419" t="s">
        <v>24</v>
      </c>
      <c r="HD12" s="487"/>
      <c r="HE12" s="596" t="s">
        <v>278</v>
      </c>
      <c r="HF12" s="405"/>
      <c r="HG12" s="405"/>
      <c r="HH12" s="405"/>
      <c r="HI12" s="405"/>
      <c r="HJ12" s="405"/>
      <c r="HK12" s="405"/>
      <c r="HL12" s="414" t="s">
        <v>279</v>
      </c>
      <c r="HM12" s="405"/>
      <c r="HN12" s="405"/>
      <c r="HO12" s="405"/>
      <c r="HP12" s="405"/>
      <c r="HQ12" s="405"/>
      <c r="HR12" s="405"/>
      <c r="HS12" s="414" t="s">
        <v>280</v>
      </c>
      <c r="HT12" s="405"/>
      <c r="HU12" s="405"/>
      <c r="HV12" s="405"/>
      <c r="HW12" s="405"/>
      <c r="HX12" s="405"/>
      <c r="HY12" s="405"/>
      <c r="HZ12" s="419" t="s">
        <v>24</v>
      </c>
      <c r="IA12" s="487"/>
      <c r="IB12" s="596" t="s">
        <v>278</v>
      </c>
      <c r="IC12" s="405"/>
      <c r="ID12" s="405"/>
      <c r="IE12" s="405"/>
      <c r="IF12" s="405"/>
      <c r="IG12" s="405"/>
      <c r="IH12" s="405"/>
      <c r="II12" s="414" t="s">
        <v>279</v>
      </c>
      <c r="IJ12" s="405"/>
      <c r="IK12" s="405"/>
      <c r="IL12" s="405"/>
      <c r="IM12" s="405"/>
      <c r="IN12" s="405"/>
      <c r="IO12" s="405"/>
      <c r="IP12" s="414" t="s">
        <v>280</v>
      </c>
      <c r="IQ12" s="405"/>
      <c r="IR12" s="405"/>
      <c r="IS12" s="405"/>
      <c r="IT12" s="405"/>
      <c r="IU12" s="405"/>
      <c r="IV12" s="405"/>
      <c r="IW12" s="419" t="s">
        <v>24</v>
      </c>
      <c r="IX12" s="487"/>
      <c r="IY12" s="417" t="s">
        <v>278</v>
      </c>
      <c r="IZ12" s="409"/>
      <c r="JA12" s="409"/>
      <c r="JB12" s="409"/>
      <c r="JC12" s="409"/>
      <c r="JD12" s="409"/>
      <c r="JE12" s="410"/>
      <c r="JF12" s="408" t="s">
        <v>279</v>
      </c>
      <c r="JG12" s="409"/>
      <c r="JH12" s="409"/>
      <c r="JI12" s="409"/>
      <c r="JJ12" s="409"/>
      <c r="JK12" s="409"/>
      <c r="JL12" s="410"/>
      <c r="JM12" s="408" t="s">
        <v>280</v>
      </c>
      <c r="JN12" s="409"/>
      <c r="JO12" s="409"/>
      <c r="JP12" s="409"/>
      <c r="JQ12" s="409"/>
      <c r="JR12" s="409"/>
      <c r="JS12" s="410"/>
      <c r="JT12" s="478" t="s">
        <v>24</v>
      </c>
      <c r="JU12" s="487"/>
      <c r="JV12" s="423" t="s">
        <v>32</v>
      </c>
      <c r="JW12" s="409"/>
      <c r="JX12" s="409"/>
      <c r="JY12" s="409"/>
      <c r="JZ12" s="409"/>
      <c r="KA12" s="409"/>
      <c r="KB12" s="409"/>
      <c r="KC12" s="401"/>
      <c r="KD12" s="441" t="s">
        <v>282</v>
      </c>
      <c r="KE12" s="425"/>
      <c r="KF12" s="431" t="s">
        <v>34</v>
      </c>
      <c r="KG12" s="409"/>
      <c r="KH12" s="409"/>
      <c r="KI12" s="409"/>
      <c r="KJ12" s="409"/>
      <c r="KK12" s="409"/>
      <c r="KL12" s="409"/>
      <c r="KM12" s="401"/>
      <c r="KN12" s="438" t="s">
        <v>31</v>
      </c>
      <c r="KO12" s="425"/>
      <c r="KP12" s="431" t="s">
        <v>32</v>
      </c>
      <c r="KQ12" s="409"/>
      <c r="KR12" s="409"/>
      <c r="KS12" s="409"/>
      <c r="KT12" s="409"/>
      <c r="KU12" s="409"/>
      <c r="KV12" s="409"/>
      <c r="KW12" s="401"/>
      <c r="KX12" s="441" t="s">
        <v>283</v>
      </c>
      <c r="KY12" s="425"/>
      <c r="KZ12" s="436" t="s">
        <v>34</v>
      </c>
      <c r="LA12" s="409"/>
      <c r="LB12" s="409"/>
      <c r="LC12" s="409"/>
      <c r="LD12" s="409"/>
      <c r="LE12" s="409"/>
      <c r="LF12" s="409"/>
      <c r="LG12" s="401"/>
      <c r="LH12" s="438" t="s">
        <v>31</v>
      </c>
      <c r="LI12" s="425"/>
      <c r="LJ12" s="431" t="s">
        <v>32</v>
      </c>
      <c r="LK12" s="409"/>
      <c r="LL12" s="409"/>
      <c r="LM12" s="409"/>
      <c r="LN12" s="409"/>
      <c r="LO12" s="409"/>
      <c r="LP12" s="409"/>
      <c r="LQ12" s="401"/>
      <c r="LR12" s="441" t="s">
        <v>284</v>
      </c>
      <c r="LS12" s="425"/>
      <c r="LT12" s="431" t="s">
        <v>34</v>
      </c>
      <c r="LU12" s="409"/>
      <c r="LV12" s="409"/>
      <c r="LW12" s="409"/>
      <c r="LX12" s="409"/>
      <c r="LY12" s="409"/>
      <c r="LZ12" s="409"/>
      <c r="MA12" s="401"/>
      <c r="MB12" s="438" t="s">
        <v>31</v>
      </c>
      <c r="MC12" s="425"/>
      <c r="MD12" s="513"/>
      <c r="ME12" s="413"/>
      <c r="MF12" s="487"/>
      <c r="MG12" s="502" t="s">
        <v>278</v>
      </c>
      <c r="MH12" s="398"/>
      <c r="MI12" s="398"/>
      <c r="MJ12" s="398"/>
      <c r="MK12" s="398"/>
      <c r="ML12" s="398"/>
      <c r="MM12" s="398"/>
      <c r="MN12" s="399"/>
      <c r="MO12" s="418" t="s">
        <v>279</v>
      </c>
      <c r="MP12" s="398"/>
      <c r="MQ12" s="398"/>
      <c r="MR12" s="398"/>
      <c r="MS12" s="398"/>
      <c r="MT12" s="398"/>
      <c r="MU12" s="398"/>
      <c r="MV12" s="399"/>
      <c r="MW12" s="418" t="s">
        <v>280</v>
      </c>
      <c r="MX12" s="398"/>
      <c r="MY12" s="398"/>
      <c r="MZ12" s="398"/>
      <c r="NA12" s="398"/>
      <c r="NB12" s="398"/>
      <c r="NC12" s="398"/>
      <c r="ND12" s="399"/>
      <c r="NE12" s="481" t="s">
        <v>24</v>
      </c>
      <c r="NF12" s="433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463" t="s">
        <v>38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463" t="s">
        <v>38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463" t="s">
        <v>38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463" t="s">
        <v>38</v>
      </c>
    </row>
    <row r="13" spans="1:414" ht="30" customHeight="1" thickBot="1">
      <c r="A13" s="433"/>
      <c r="B13" s="572" t="s">
        <v>159</v>
      </c>
      <c r="C13" s="553" t="s">
        <v>160</v>
      </c>
      <c r="D13" s="553" t="s">
        <v>159</v>
      </c>
      <c r="E13" s="553" t="s">
        <v>160</v>
      </c>
      <c r="F13" s="553" t="s">
        <v>159</v>
      </c>
      <c r="G13" s="553" t="s">
        <v>160</v>
      </c>
      <c r="H13" s="553" t="s">
        <v>159</v>
      </c>
      <c r="I13" s="553" t="s">
        <v>160</v>
      </c>
      <c r="J13" s="553" t="s">
        <v>159</v>
      </c>
      <c r="K13" s="553" t="s">
        <v>160</v>
      </c>
      <c r="L13" s="553" t="s">
        <v>159</v>
      </c>
      <c r="M13" s="553" t="s">
        <v>160</v>
      </c>
      <c r="N13" s="553" t="s">
        <v>159</v>
      </c>
      <c r="O13" s="555" t="s">
        <v>160</v>
      </c>
      <c r="P13" s="572" t="s">
        <v>159</v>
      </c>
      <c r="Q13" s="553" t="s">
        <v>160</v>
      </c>
      <c r="R13" s="553" t="s">
        <v>159</v>
      </c>
      <c r="S13" s="553" t="s">
        <v>160</v>
      </c>
      <c r="T13" s="553" t="s">
        <v>159</v>
      </c>
      <c r="U13" s="553" t="s">
        <v>160</v>
      </c>
      <c r="V13" s="553" t="s">
        <v>159</v>
      </c>
      <c r="W13" s="553" t="s">
        <v>160</v>
      </c>
      <c r="X13" s="553" t="s">
        <v>159</v>
      </c>
      <c r="Y13" s="553" t="s">
        <v>160</v>
      </c>
      <c r="Z13" s="553" t="s">
        <v>159</v>
      </c>
      <c r="AA13" s="553" t="s">
        <v>160</v>
      </c>
      <c r="AB13" s="553" t="s">
        <v>159</v>
      </c>
      <c r="AC13" s="555" t="s">
        <v>160</v>
      </c>
      <c r="AD13" s="572" t="s">
        <v>159</v>
      </c>
      <c r="AE13" s="553" t="s">
        <v>160</v>
      </c>
      <c r="AF13" s="553" t="s">
        <v>159</v>
      </c>
      <c r="AG13" s="553" t="s">
        <v>160</v>
      </c>
      <c r="AH13" s="553" t="s">
        <v>159</v>
      </c>
      <c r="AI13" s="553" t="s">
        <v>160</v>
      </c>
      <c r="AJ13" s="553" t="s">
        <v>159</v>
      </c>
      <c r="AK13" s="553" t="s">
        <v>160</v>
      </c>
      <c r="AL13" s="553" t="s">
        <v>159</v>
      </c>
      <c r="AM13" s="553" t="s">
        <v>160</v>
      </c>
      <c r="AN13" s="553" t="s">
        <v>159</v>
      </c>
      <c r="AO13" s="553" t="s">
        <v>160</v>
      </c>
      <c r="AP13" s="553" t="s">
        <v>159</v>
      </c>
      <c r="AQ13" s="576" t="s">
        <v>160</v>
      </c>
      <c r="AR13" s="487"/>
      <c r="AS13" s="566" t="s">
        <v>45</v>
      </c>
      <c r="AT13" s="533" t="s">
        <v>46</v>
      </c>
      <c r="AU13" s="506" t="s">
        <v>47</v>
      </c>
      <c r="AV13" s="506" t="s">
        <v>48</v>
      </c>
      <c r="AW13" s="506" t="s">
        <v>49</v>
      </c>
      <c r="AX13" s="506" t="s">
        <v>50</v>
      </c>
      <c r="AY13" s="529" t="s">
        <v>51</v>
      </c>
      <c r="AZ13" s="531" t="s">
        <v>45</v>
      </c>
      <c r="BA13" s="533" t="s">
        <v>46</v>
      </c>
      <c r="BB13" s="506" t="s">
        <v>47</v>
      </c>
      <c r="BC13" s="506" t="s">
        <v>48</v>
      </c>
      <c r="BD13" s="506" t="s">
        <v>49</v>
      </c>
      <c r="BE13" s="506" t="s">
        <v>50</v>
      </c>
      <c r="BF13" s="529" t="s">
        <v>51</v>
      </c>
      <c r="BG13" s="531" t="s">
        <v>45</v>
      </c>
      <c r="BH13" s="533" t="s">
        <v>46</v>
      </c>
      <c r="BI13" s="506" t="s">
        <v>47</v>
      </c>
      <c r="BJ13" s="506" t="s">
        <v>48</v>
      </c>
      <c r="BK13" s="506" t="s">
        <v>49</v>
      </c>
      <c r="BL13" s="506" t="s">
        <v>50</v>
      </c>
      <c r="BM13" s="529" t="s">
        <v>51</v>
      </c>
      <c r="BN13" s="531" t="s">
        <v>45</v>
      </c>
      <c r="BO13" s="533" t="s">
        <v>46</v>
      </c>
      <c r="BP13" s="506" t="s">
        <v>47</v>
      </c>
      <c r="BQ13" s="506" t="s">
        <v>48</v>
      </c>
      <c r="BR13" s="506" t="s">
        <v>49</v>
      </c>
      <c r="BS13" s="506" t="s">
        <v>50</v>
      </c>
      <c r="BT13" s="508" t="s">
        <v>51</v>
      </c>
      <c r="BU13" s="487"/>
      <c r="BV13" s="539" t="s">
        <v>285</v>
      </c>
      <c r="BW13" s="517" t="s">
        <v>286</v>
      </c>
      <c r="BX13" s="517" t="s">
        <v>287</v>
      </c>
      <c r="BY13" s="644" t="s">
        <v>31</v>
      </c>
      <c r="BZ13" s="487"/>
      <c r="CA13" s="517" t="s">
        <v>285</v>
      </c>
      <c r="CB13" s="517" t="s">
        <v>286</v>
      </c>
      <c r="CC13" s="517" t="s">
        <v>287</v>
      </c>
      <c r="CD13" s="592" t="s">
        <v>31</v>
      </c>
      <c r="CE13" s="517" t="s">
        <v>285</v>
      </c>
      <c r="CF13" s="517" t="s">
        <v>286</v>
      </c>
      <c r="CG13" s="517" t="s">
        <v>287</v>
      </c>
      <c r="CH13" s="592" t="s">
        <v>31</v>
      </c>
      <c r="CI13" s="538" t="s">
        <v>285</v>
      </c>
      <c r="CJ13" s="401"/>
      <c r="CK13" s="602" t="s">
        <v>286</v>
      </c>
      <c r="CL13" s="603"/>
      <c r="CM13" s="602" t="s">
        <v>287</v>
      </c>
      <c r="CN13" s="603"/>
      <c r="CO13" s="604" t="s">
        <v>31</v>
      </c>
      <c r="CP13" s="630"/>
      <c r="CQ13" s="602" t="s">
        <v>285</v>
      </c>
      <c r="CR13" s="603"/>
      <c r="CS13" s="602" t="s">
        <v>286</v>
      </c>
      <c r="CT13" s="603"/>
      <c r="CU13" s="602" t="s">
        <v>287</v>
      </c>
      <c r="CV13" s="603"/>
      <c r="CW13" s="604" t="s">
        <v>31</v>
      </c>
      <c r="CX13" s="630"/>
      <c r="CY13" s="602" t="s">
        <v>285</v>
      </c>
      <c r="CZ13" s="603"/>
      <c r="DA13" s="602" t="s">
        <v>286</v>
      </c>
      <c r="DB13" s="603"/>
      <c r="DC13" s="602" t="s">
        <v>287</v>
      </c>
      <c r="DD13" s="603"/>
      <c r="DE13" s="604" t="s">
        <v>31</v>
      </c>
      <c r="DF13" s="630"/>
      <c r="DG13" s="602" t="s">
        <v>285</v>
      </c>
      <c r="DH13" s="603"/>
      <c r="DI13" s="602" t="s">
        <v>286</v>
      </c>
      <c r="DJ13" s="603"/>
      <c r="DK13" s="602" t="s">
        <v>287</v>
      </c>
      <c r="DL13" s="603"/>
      <c r="DM13" s="604" t="s">
        <v>31</v>
      </c>
      <c r="DN13" s="605"/>
      <c r="DO13" s="487"/>
      <c r="DP13" s="535" t="s">
        <v>32</v>
      </c>
      <c r="DQ13" s="409"/>
      <c r="DR13" s="409"/>
      <c r="DS13" s="401"/>
      <c r="DT13" s="606" t="s">
        <v>288</v>
      </c>
      <c r="DU13" s="521" t="s">
        <v>34</v>
      </c>
      <c r="DV13" s="409"/>
      <c r="DW13" s="409"/>
      <c r="DX13" s="409"/>
      <c r="DY13" s="401"/>
      <c r="DZ13" s="598" t="s">
        <v>31</v>
      </c>
      <c r="EA13" s="521" t="s">
        <v>32</v>
      </c>
      <c r="EB13" s="409"/>
      <c r="EC13" s="409"/>
      <c r="ED13" s="401"/>
      <c r="EE13" s="606" t="s">
        <v>289</v>
      </c>
      <c r="EF13" s="521" t="s">
        <v>34</v>
      </c>
      <c r="EG13" s="409"/>
      <c r="EH13" s="409"/>
      <c r="EI13" s="409"/>
      <c r="EJ13" s="401"/>
      <c r="EK13" s="598" t="s">
        <v>31</v>
      </c>
      <c r="EL13" s="521" t="s">
        <v>32</v>
      </c>
      <c r="EM13" s="409"/>
      <c r="EN13" s="409"/>
      <c r="EO13" s="401"/>
      <c r="EP13" s="606" t="s">
        <v>290</v>
      </c>
      <c r="EQ13" s="521" t="s">
        <v>34</v>
      </c>
      <c r="ER13" s="409"/>
      <c r="ES13" s="409"/>
      <c r="ET13" s="409"/>
      <c r="EU13" s="401"/>
      <c r="EV13" s="598" t="s">
        <v>31</v>
      </c>
      <c r="EW13" s="420"/>
      <c r="EX13" s="487"/>
      <c r="EY13" s="535" t="s">
        <v>32</v>
      </c>
      <c r="EZ13" s="409"/>
      <c r="FA13" s="409"/>
      <c r="FB13" s="401"/>
      <c r="FC13" s="606" t="s">
        <v>291</v>
      </c>
      <c r="FD13" s="521" t="s">
        <v>34</v>
      </c>
      <c r="FE13" s="409"/>
      <c r="FF13" s="409"/>
      <c r="FG13" s="409"/>
      <c r="FH13" s="401"/>
      <c r="FI13" s="598" t="s">
        <v>31</v>
      </c>
      <c r="FJ13" s="521" t="s">
        <v>32</v>
      </c>
      <c r="FK13" s="409"/>
      <c r="FL13" s="409"/>
      <c r="FM13" s="401"/>
      <c r="FN13" s="606" t="s">
        <v>292</v>
      </c>
      <c r="FO13" s="521" t="s">
        <v>34</v>
      </c>
      <c r="FP13" s="409"/>
      <c r="FQ13" s="409"/>
      <c r="FR13" s="409"/>
      <c r="FS13" s="401"/>
      <c r="FT13" s="598" t="s">
        <v>31</v>
      </c>
      <c r="FU13" s="521" t="s">
        <v>32</v>
      </c>
      <c r="FV13" s="409"/>
      <c r="FW13" s="409"/>
      <c r="FX13" s="401"/>
      <c r="FY13" s="606" t="s">
        <v>293</v>
      </c>
      <c r="FZ13" s="521" t="s">
        <v>34</v>
      </c>
      <c r="GA13" s="409"/>
      <c r="GB13" s="409"/>
      <c r="GC13" s="409"/>
      <c r="GD13" s="401"/>
      <c r="GE13" s="598" t="s">
        <v>31</v>
      </c>
      <c r="GF13" s="420"/>
      <c r="GG13" s="487"/>
      <c r="GH13" s="607" t="s">
        <v>294</v>
      </c>
      <c r="GI13" s="601" t="s">
        <v>295</v>
      </c>
      <c r="GJ13" s="597" t="s">
        <v>296</v>
      </c>
      <c r="GK13" s="409"/>
      <c r="GL13" s="409"/>
      <c r="GM13" s="401"/>
      <c r="GN13" s="598" t="s">
        <v>31</v>
      </c>
      <c r="GO13" s="600" t="s">
        <v>297</v>
      </c>
      <c r="GP13" s="601" t="s">
        <v>298</v>
      </c>
      <c r="GQ13" s="597" t="s">
        <v>299</v>
      </c>
      <c r="GR13" s="409"/>
      <c r="GS13" s="409"/>
      <c r="GT13" s="401"/>
      <c r="GU13" s="598" t="s">
        <v>31</v>
      </c>
      <c r="GV13" s="600" t="s">
        <v>300</v>
      </c>
      <c r="GW13" s="601" t="s">
        <v>301</v>
      </c>
      <c r="GX13" s="597" t="s">
        <v>302</v>
      </c>
      <c r="GY13" s="409"/>
      <c r="GZ13" s="409"/>
      <c r="HA13" s="401"/>
      <c r="HB13" s="598" t="s">
        <v>31</v>
      </c>
      <c r="HC13" s="420"/>
      <c r="HD13" s="487"/>
      <c r="HE13" s="607" t="s">
        <v>303</v>
      </c>
      <c r="HF13" s="601" t="s">
        <v>304</v>
      </c>
      <c r="HG13" s="597" t="s">
        <v>305</v>
      </c>
      <c r="HH13" s="409"/>
      <c r="HI13" s="409"/>
      <c r="HJ13" s="401"/>
      <c r="HK13" s="598" t="s">
        <v>31</v>
      </c>
      <c r="HL13" s="600" t="s">
        <v>306</v>
      </c>
      <c r="HM13" s="601" t="s">
        <v>307</v>
      </c>
      <c r="HN13" s="597" t="s">
        <v>308</v>
      </c>
      <c r="HO13" s="409"/>
      <c r="HP13" s="409"/>
      <c r="HQ13" s="401"/>
      <c r="HR13" s="598" t="s">
        <v>31</v>
      </c>
      <c r="HS13" s="600" t="s">
        <v>309</v>
      </c>
      <c r="HT13" s="601" t="s">
        <v>310</v>
      </c>
      <c r="HU13" s="597" t="s">
        <v>311</v>
      </c>
      <c r="HV13" s="409"/>
      <c r="HW13" s="409"/>
      <c r="HX13" s="401"/>
      <c r="HY13" s="598" t="s">
        <v>31</v>
      </c>
      <c r="HZ13" s="420"/>
      <c r="IA13" s="487"/>
      <c r="IB13" s="607" t="s">
        <v>312</v>
      </c>
      <c r="IC13" s="601" t="s">
        <v>313</v>
      </c>
      <c r="ID13" s="597" t="s">
        <v>314</v>
      </c>
      <c r="IE13" s="409"/>
      <c r="IF13" s="409"/>
      <c r="IG13" s="401"/>
      <c r="IH13" s="598" t="s">
        <v>31</v>
      </c>
      <c r="II13" s="600" t="s">
        <v>315</v>
      </c>
      <c r="IJ13" s="601" t="s">
        <v>316</v>
      </c>
      <c r="IK13" s="597" t="s">
        <v>317</v>
      </c>
      <c r="IL13" s="409"/>
      <c r="IM13" s="409"/>
      <c r="IN13" s="401"/>
      <c r="IO13" s="598" t="s">
        <v>31</v>
      </c>
      <c r="IP13" s="600" t="s">
        <v>318</v>
      </c>
      <c r="IQ13" s="601" t="s">
        <v>319</v>
      </c>
      <c r="IR13" s="597" t="s">
        <v>320</v>
      </c>
      <c r="IS13" s="409"/>
      <c r="IT13" s="409"/>
      <c r="IU13" s="401"/>
      <c r="IV13" s="598" t="s">
        <v>31</v>
      </c>
      <c r="IW13" s="420"/>
      <c r="IX13" s="487"/>
      <c r="IY13" s="607" t="s">
        <v>321</v>
      </c>
      <c r="IZ13" s="601" t="s">
        <v>322</v>
      </c>
      <c r="JA13" s="597" t="s">
        <v>323</v>
      </c>
      <c r="JB13" s="409"/>
      <c r="JC13" s="409"/>
      <c r="JD13" s="401"/>
      <c r="JE13" s="598" t="s">
        <v>31</v>
      </c>
      <c r="JF13" s="600" t="s">
        <v>324</v>
      </c>
      <c r="JG13" s="601" t="s">
        <v>325</v>
      </c>
      <c r="JH13" s="597" t="s">
        <v>326</v>
      </c>
      <c r="JI13" s="409"/>
      <c r="JJ13" s="409"/>
      <c r="JK13" s="401"/>
      <c r="JL13" s="598" t="s">
        <v>31</v>
      </c>
      <c r="JM13" s="600" t="s">
        <v>327</v>
      </c>
      <c r="JN13" s="601" t="s">
        <v>328</v>
      </c>
      <c r="JO13" s="597" t="s">
        <v>329</v>
      </c>
      <c r="JP13" s="409"/>
      <c r="JQ13" s="409"/>
      <c r="JR13" s="401"/>
      <c r="JS13" s="598" t="s">
        <v>31</v>
      </c>
      <c r="JT13" s="420"/>
      <c r="JU13" s="487"/>
      <c r="JV13" s="608" t="s">
        <v>330</v>
      </c>
      <c r="JW13" s="609"/>
      <c r="JX13" s="621" t="s">
        <v>331</v>
      </c>
      <c r="JY13" s="609"/>
      <c r="JZ13" s="621" t="s">
        <v>332</v>
      </c>
      <c r="KA13" s="401"/>
      <c r="KB13" s="400" t="s">
        <v>114</v>
      </c>
      <c r="KC13" s="401"/>
      <c r="KD13" s="439"/>
      <c r="KE13" s="440"/>
      <c r="KF13" s="620" t="s">
        <v>333</v>
      </c>
      <c r="KG13" s="609"/>
      <c r="KH13" s="621" t="s">
        <v>334</v>
      </c>
      <c r="KI13" s="609"/>
      <c r="KJ13" s="621" t="s">
        <v>335</v>
      </c>
      <c r="KK13" s="401"/>
      <c r="KL13" s="400" t="s">
        <v>114</v>
      </c>
      <c r="KM13" s="401"/>
      <c r="KN13" s="439"/>
      <c r="KO13" s="440"/>
      <c r="KP13" s="620" t="s">
        <v>336</v>
      </c>
      <c r="KQ13" s="609"/>
      <c r="KR13" s="621" t="s">
        <v>337</v>
      </c>
      <c r="KS13" s="609"/>
      <c r="KT13" s="621" t="s">
        <v>338</v>
      </c>
      <c r="KU13" s="401"/>
      <c r="KV13" s="400" t="s">
        <v>114</v>
      </c>
      <c r="KW13" s="401"/>
      <c r="KX13" s="439"/>
      <c r="KY13" s="440"/>
      <c r="KZ13" s="620" t="s">
        <v>339</v>
      </c>
      <c r="LA13" s="609"/>
      <c r="LB13" s="621" t="s">
        <v>340</v>
      </c>
      <c r="LC13" s="609"/>
      <c r="LD13" s="632" t="s">
        <v>341</v>
      </c>
      <c r="LE13" s="401"/>
      <c r="LF13" s="400" t="s">
        <v>124</v>
      </c>
      <c r="LG13" s="401"/>
      <c r="LH13" s="439"/>
      <c r="LI13" s="440"/>
      <c r="LJ13" s="620" t="s">
        <v>342</v>
      </c>
      <c r="LK13" s="609"/>
      <c r="LL13" s="621" t="s">
        <v>343</v>
      </c>
      <c r="LM13" s="609"/>
      <c r="LN13" s="621" t="s">
        <v>344</v>
      </c>
      <c r="LO13" s="401"/>
      <c r="LP13" s="400" t="s">
        <v>114</v>
      </c>
      <c r="LQ13" s="401"/>
      <c r="LR13" s="439"/>
      <c r="LS13" s="440"/>
      <c r="LT13" s="620" t="s">
        <v>345</v>
      </c>
      <c r="LU13" s="609"/>
      <c r="LV13" s="621" t="s">
        <v>346</v>
      </c>
      <c r="LW13" s="609"/>
      <c r="LX13" s="621" t="s">
        <v>347</v>
      </c>
      <c r="LY13" s="401"/>
      <c r="LZ13" s="400" t="s">
        <v>114</v>
      </c>
      <c r="MA13" s="401"/>
      <c r="MB13" s="439"/>
      <c r="MC13" s="440"/>
      <c r="MD13" s="439"/>
      <c r="ME13" s="405"/>
      <c r="MF13" s="487"/>
      <c r="MG13" s="535" t="s">
        <v>348</v>
      </c>
      <c r="MH13" s="401"/>
      <c r="MI13" s="521" t="s">
        <v>349</v>
      </c>
      <c r="MJ13" s="401"/>
      <c r="MK13" s="521" t="s">
        <v>350</v>
      </c>
      <c r="ML13" s="401"/>
      <c r="MM13" s="431" t="s">
        <v>31</v>
      </c>
      <c r="MN13" s="401"/>
      <c r="MO13" s="521" t="s">
        <v>351</v>
      </c>
      <c r="MP13" s="401"/>
      <c r="MQ13" s="521" t="s">
        <v>352</v>
      </c>
      <c r="MR13" s="401"/>
      <c r="MS13" s="521" t="s">
        <v>353</v>
      </c>
      <c r="MT13" s="401"/>
      <c r="MU13" s="431" t="s">
        <v>31</v>
      </c>
      <c r="MV13" s="401"/>
      <c r="MW13" s="521" t="s">
        <v>354</v>
      </c>
      <c r="MX13" s="401"/>
      <c r="MY13" s="521" t="s">
        <v>355</v>
      </c>
      <c r="MZ13" s="401"/>
      <c r="NA13" s="521" t="s">
        <v>356</v>
      </c>
      <c r="NB13" s="401"/>
      <c r="NC13" s="431" t="s">
        <v>31</v>
      </c>
      <c r="ND13" s="401"/>
      <c r="NE13" s="433"/>
      <c r="NF13" s="433"/>
      <c r="NG13" s="461" t="s">
        <v>149</v>
      </c>
      <c r="NH13" s="447" t="s">
        <v>150</v>
      </c>
      <c r="NI13" s="449" t="s">
        <v>151</v>
      </c>
      <c r="NJ13" s="454" t="s">
        <v>152</v>
      </c>
      <c r="NK13" s="455" t="s">
        <v>153</v>
      </c>
      <c r="NL13" s="456" t="s">
        <v>154</v>
      </c>
      <c r="NM13" s="457" t="s">
        <v>155</v>
      </c>
      <c r="NN13" s="458" t="s">
        <v>156</v>
      </c>
      <c r="NO13" s="450" t="s">
        <v>157</v>
      </c>
      <c r="NP13" s="451" t="s">
        <v>158</v>
      </c>
      <c r="NQ13" s="433"/>
      <c r="NR13" s="461" t="s">
        <v>149</v>
      </c>
      <c r="NS13" s="447" t="s">
        <v>150</v>
      </c>
      <c r="NT13" s="449" t="s">
        <v>151</v>
      </c>
      <c r="NU13" s="454" t="s">
        <v>152</v>
      </c>
      <c r="NV13" s="455" t="s">
        <v>153</v>
      </c>
      <c r="NW13" s="456" t="s">
        <v>154</v>
      </c>
      <c r="NX13" s="457" t="s">
        <v>155</v>
      </c>
      <c r="NY13" s="458" t="s">
        <v>156</v>
      </c>
      <c r="NZ13" s="450" t="s">
        <v>157</v>
      </c>
      <c r="OA13" s="451" t="s">
        <v>158</v>
      </c>
      <c r="OB13" s="433"/>
      <c r="OC13" s="461" t="s">
        <v>149</v>
      </c>
      <c r="OD13" s="447" t="s">
        <v>150</v>
      </c>
      <c r="OE13" s="449" t="s">
        <v>151</v>
      </c>
      <c r="OF13" s="454" t="s">
        <v>152</v>
      </c>
      <c r="OG13" s="455" t="s">
        <v>153</v>
      </c>
      <c r="OH13" s="456" t="s">
        <v>154</v>
      </c>
      <c r="OI13" s="457" t="s">
        <v>155</v>
      </c>
      <c r="OJ13" s="458" t="s">
        <v>156</v>
      </c>
      <c r="OK13" s="450" t="s">
        <v>157</v>
      </c>
      <c r="OL13" s="451" t="s">
        <v>158</v>
      </c>
      <c r="OM13" s="433"/>
      <c r="ON13" s="614" t="s">
        <v>149</v>
      </c>
      <c r="OO13" s="615" t="s">
        <v>150</v>
      </c>
      <c r="OP13" s="616" t="s">
        <v>151</v>
      </c>
      <c r="OQ13" s="617" t="s">
        <v>152</v>
      </c>
      <c r="OR13" s="618" t="s">
        <v>153</v>
      </c>
      <c r="OS13" s="619" t="s">
        <v>154</v>
      </c>
      <c r="OT13" s="610" t="s">
        <v>155</v>
      </c>
      <c r="OU13" s="611" t="s">
        <v>156</v>
      </c>
      <c r="OV13" s="612" t="s">
        <v>157</v>
      </c>
      <c r="OW13" s="613" t="s">
        <v>158</v>
      </c>
      <c r="OX13" s="433"/>
    </row>
    <row r="14" spans="1:414" s="211" customFormat="1" ht="100.5" customHeight="1" thickBot="1">
      <c r="A14" s="599"/>
      <c r="B14" s="573"/>
      <c r="C14" s="554"/>
      <c r="D14" s="554"/>
      <c r="E14" s="554"/>
      <c r="F14" s="554"/>
      <c r="G14" s="554"/>
      <c r="H14" s="554"/>
      <c r="I14" s="554"/>
      <c r="J14" s="554"/>
      <c r="K14" s="554"/>
      <c r="L14" s="554"/>
      <c r="M14" s="554"/>
      <c r="N14" s="554"/>
      <c r="O14" s="556"/>
      <c r="P14" s="573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6"/>
      <c r="AD14" s="573"/>
      <c r="AE14" s="554"/>
      <c r="AF14" s="554"/>
      <c r="AG14" s="554"/>
      <c r="AH14" s="554"/>
      <c r="AI14" s="554"/>
      <c r="AJ14" s="554"/>
      <c r="AK14" s="554"/>
      <c r="AL14" s="554"/>
      <c r="AM14" s="554"/>
      <c r="AN14" s="554"/>
      <c r="AO14" s="554"/>
      <c r="AP14" s="554"/>
      <c r="AQ14" s="577"/>
      <c r="AR14" s="487"/>
      <c r="AS14" s="567"/>
      <c r="AT14" s="534"/>
      <c r="AU14" s="528"/>
      <c r="AV14" s="528"/>
      <c r="AW14" s="528"/>
      <c r="AX14" s="528"/>
      <c r="AY14" s="530"/>
      <c r="AZ14" s="532"/>
      <c r="BA14" s="534"/>
      <c r="BB14" s="528"/>
      <c r="BC14" s="528"/>
      <c r="BD14" s="528"/>
      <c r="BE14" s="528"/>
      <c r="BF14" s="530"/>
      <c r="BG14" s="532"/>
      <c r="BH14" s="534"/>
      <c r="BI14" s="528"/>
      <c r="BJ14" s="528"/>
      <c r="BK14" s="528"/>
      <c r="BL14" s="528"/>
      <c r="BM14" s="530"/>
      <c r="BN14" s="629"/>
      <c r="BO14" s="628"/>
      <c r="BP14" s="628"/>
      <c r="BQ14" s="628"/>
      <c r="BR14" s="628"/>
      <c r="BS14" s="628"/>
      <c r="BT14" s="631"/>
      <c r="BU14" s="487"/>
      <c r="BV14" s="643"/>
      <c r="BW14" s="591"/>
      <c r="BX14" s="591"/>
      <c r="BY14" s="645"/>
      <c r="BZ14" s="487"/>
      <c r="CA14" s="591"/>
      <c r="CB14" s="591"/>
      <c r="CC14" s="591"/>
      <c r="CD14" s="593"/>
      <c r="CE14" s="591"/>
      <c r="CF14" s="591"/>
      <c r="CG14" s="591"/>
      <c r="CH14" s="593"/>
      <c r="CI14" s="239" t="s">
        <v>162</v>
      </c>
      <c r="CJ14" s="241" t="s">
        <v>163</v>
      </c>
      <c r="CK14" s="242" t="s">
        <v>162</v>
      </c>
      <c r="CL14" s="241" t="s">
        <v>163</v>
      </c>
      <c r="CM14" s="242" t="s">
        <v>162</v>
      </c>
      <c r="CN14" s="241" t="s">
        <v>163</v>
      </c>
      <c r="CO14" s="243" t="s">
        <v>162</v>
      </c>
      <c r="CP14" s="42" t="s">
        <v>163</v>
      </c>
      <c r="CQ14" s="244" t="s">
        <v>162</v>
      </c>
      <c r="CR14" s="241" t="s">
        <v>163</v>
      </c>
      <c r="CS14" s="242" t="s">
        <v>162</v>
      </c>
      <c r="CT14" s="241" t="s">
        <v>163</v>
      </c>
      <c r="CU14" s="242" t="s">
        <v>162</v>
      </c>
      <c r="CV14" s="241" t="s">
        <v>163</v>
      </c>
      <c r="CW14" s="243" t="s">
        <v>162</v>
      </c>
      <c r="CX14" s="42" t="s">
        <v>163</v>
      </c>
      <c r="CY14" s="244" t="s">
        <v>162</v>
      </c>
      <c r="CZ14" s="241" t="s">
        <v>163</v>
      </c>
      <c r="DA14" s="242" t="s">
        <v>162</v>
      </c>
      <c r="DB14" s="241" t="s">
        <v>163</v>
      </c>
      <c r="DC14" s="242" t="s">
        <v>162</v>
      </c>
      <c r="DD14" s="241" t="s">
        <v>163</v>
      </c>
      <c r="DE14" s="243" t="s">
        <v>162</v>
      </c>
      <c r="DF14" s="42" t="s">
        <v>163</v>
      </c>
      <c r="DG14" s="245" t="s">
        <v>162</v>
      </c>
      <c r="DH14" s="241" t="s">
        <v>163</v>
      </c>
      <c r="DI14" s="245" t="s">
        <v>162</v>
      </c>
      <c r="DJ14" s="241" t="s">
        <v>163</v>
      </c>
      <c r="DK14" s="245" t="s">
        <v>162</v>
      </c>
      <c r="DL14" s="241" t="s">
        <v>163</v>
      </c>
      <c r="DM14" s="42" t="s">
        <v>162</v>
      </c>
      <c r="DN14" s="243" t="s">
        <v>163</v>
      </c>
      <c r="DO14" s="487"/>
      <c r="DP14" s="367" t="s">
        <v>357</v>
      </c>
      <c r="DQ14" s="247" t="s">
        <v>358</v>
      </c>
      <c r="DR14" s="74" t="s">
        <v>359</v>
      </c>
      <c r="DS14" s="248" t="s">
        <v>114</v>
      </c>
      <c r="DT14" s="599"/>
      <c r="DU14" s="246" t="s">
        <v>360</v>
      </c>
      <c r="DV14" s="247" t="s">
        <v>361</v>
      </c>
      <c r="DW14" s="247" t="s">
        <v>362</v>
      </c>
      <c r="DX14" s="249" t="s">
        <v>363</v>
      </c>
      <c r="DY14" s="250" t="s">
        <v>114</v>
      </c>
      <c r="DZ14" s="599"/>
      <c r="EA14" s="246" t="s">
        <v>364</v>
      </c>
      <c r="EB14" s="247" t="s">
        <v>365</v>
      </c>
      <c r="EC14" s="74" t="s">
        <v>366</v>
      </c>
      <c r="ED14" s="248" t="s">
        <v>114</v>
      </c>
      <c r="EE14" s="599"/>
      <c r="EF14" s="246" t="s">
        <v>367</v>
      </c>
      <c r="EG14" s="247" t="s">
        <v>368</v>
      </c>
      <c r="EH14" s="247" t="s">
        <v>369</v>
      </c>
      <c r="EI14" s="249" t="s">
        <v>370</v>
      </c>
      <c r="EJ14" s="250" t="s">
        <v>114</v>
      </c>
      <c r="EK14" s="599"/>
      <c r="EL14" s="246" t="s">
        <v>371</v>
      </c>
      <c r="EM14" s="247" t="s">
        <v>372</v>
      </c>
      <c r="EN14" s="74" t="s">
        <v>373</v>
      </c>
      <c r="EO14" s="248" t="s">
        <v>114</v>
      </c>
      <c r="EP14" s="599"/>
      <c r="EQ14" s="246" t="s">
        <v>374</v>
      </c>
      <c r="ER14" s="247" t="s">
        <v>375</v>
      </c>
      <c r="ES14" s="247" t="s">
        <v>376</v>
      </c>
      <c r="ET14" s="249" t="s">
        <v>377</v>
      </c>
      <c r="EU14" s="250" t="s">
        <v>114</v>
      </c>
      <c r="EV14" s="464"/>
      <c r="EW14" s="420"/>
      <c r="EX14" s="487"/>
      <c r="EY14" s="367" t="s">
        <v>378</v>
      </c>
      <c r="EZ14" s="247" t="s">
        <v>379</v>
      </c>
      <c r="FA14" s="74" t="s">
        <v>380</v>
      </c>
      <c r="FB14" s="248" t="s">
        <v>114</v>
      </c>
      <c r="FC14" s="599"/>
      <c r="FD14" s="246" t="s">
        <v>381</v>
      </c>
      <c r="FE14" s="247" t="s">
        <v>382</v>
      </c>
      <c r="FF14" s="247" t="s">
        <v>383</v>
      </c>
      <c r="FG14" s="249" t="s">
        <v>384</v>
      </c>
      <c r="FH14" s="250" t="s">
        <v>114</v>
      </c>
      <c r="FI14" s="599"/>
      <c r="FJ14" s="246" t="s">
        <v>385</v>
      </c>
      <c r="FK14" s="247" t="s">
        <v>386</v>
      </c>
      <c r="FL14" s="74" t="s">
        <v>387</v>
      </c>
      <c r="FM14" s="248" t="s">
        <v>114</v>
      </c>
      <c r="FN14" s="599"/>
      <c r="FO14" s="246" t="s">
        <v>388</v>
      </c>
      <c r="FP14" s="247" t="s">
        <v>389</v>
      </c>
      <c r="FQ14" s="247" t="s">
        <v>390</v>
      </c>
      <c r="FR14" s="249" t="s">
        <v>391</v>
      </c>
      <c r="FS14" s="250" t="s">
        <v>114</v>
      </c>
      <c r="FT14" s="599"/>
      <c r="FU14" s="246" t="s">
        <v>392</v>
      </c>
      <c r="FV14" s="247" t="s">
        <v>393</v>
      </c>
      <c r="FW14" s="74" t="s">
        <v>394</v>
      </c>
      <c r="FX14" s="248" t="s">
        <v>114</v>
      </c>
      <c r="FY14" s="599"/>
      <c r="FZ14" s="246" t="s">
        <v>395</v>
      </c>
      <c r="GA14" s="247" t="s">
        <v>396</v>
      </c>
      <c r="GB14" s="247" t="s">
        <v>397</v>
      </c>
      <c r="GC14" s="249" t="s">
        <v>398</v>
      </c>
      <c r="GD14" s="250" t="s">
        <v>114</v>
      </c>
      <c r="GE14" s="599"/>
      <c r="GF14" s="407"/>
      <c r="GG14" s="487"/>
      <c r="GH14" s="416"/>
      <c r="GI14" s="464"/>
      <c r="GJ14" s="251" t="s">
        <v>399</v>
      </c>
      <c r="GK14" s="252" t="s">
        <v>220</v>
      </c>
      <c r="GL14" s="253" t="s">
        <v>400</v>
      </c>
      <c r="GM14" s="254" t="s">
        <v>114</v>
      </c>
      <c r="GN14" s="599"/>
      <c r="GO14" s="464"/>
      <c r="GP14" s="464"/>
      <c r="GQ14" s="251" t="s">
        <v>401</v>
      </c>
      <c r="GR14" s="252" t="s">
        <v>220</v>
      </c>
      <c r="GS14" s="253" t="s">
        <v>402</v>
      </c>
      <c r="GT14" s="254" t="s">
        <v>114</v>
      </c>
      <c r="GU14" s="464"/>
      <c r="GV14" s="464"/>
      <c r="GW14" s="464"/>
      <c r="GX14" s="251" t="s">
        <v>403</v>
      </c>
      <c r="GY14" s="252" t="s">
        <v>220</v>
      </c>
      <c r="GZ14" s="253" t="s">
        <v>404</v>
      </c>
      <c r="HA14" s="254" t="s">
        <v>114</v>
      </c>
      <c r="HB14" s="599"/>
      <c r="HC14" s="407"/>
      <c r="HD14" s="487"/>
      <c r="HE14" s="416"/>
      <c r="HF14" s="464"/>
      <c r="HG14" s="251" t="s">
        <v>405</v>
      </c>
      <c r="HH14" s="252" t="s">
        <v>220</v>
      </c>
      <c r="HI14" s="253" t="s">
        <v>406</v>
      </c>
      <c r="HJ14" s="254" t="s">
        <v>114</v>
      </c>
      <c r="HK14" s="464"/>
      <c r="HL14" s="464"/>
      <c r="HM14" s="464"/>
      <c r="HN14" s="251" t="s">
        <v>407</v>
      </c>
      <c r="HO14" s="252" t="s">
        <v>220</v>
      </c>
      <c r="HP14" s="253" t="s">
        <v>408</v>
      </c>
      <c r="HQ14" s="254" t="s">
        <v>114</v>
      </c>
      <c r="HR14" s="599"/>
      <c r="HS14" s="464"/>
      <c r="HT14" s="464"/>
      <c r="HU14" s="251" t="s">
        <v>409</v>
      </c>
      <c r="HV14" s="252" t="s">
        <v>220</v>
      </c>
      <c r="HW14" s="253" t="s">
        <v>410</v>
      </c>
      <c r="HX14" s="254" t="s">
        <v>114</v>
      </c>
      <c r="HY14" s="599"/>
      <c r="HZ14" s="420"/>
      <c r="IA14" s="487"/>
      <c r="IB14" s="416"/>
      <c r="IC14" s="464"/>
      <c r="ID14" s="251" t="s">
        <v>411</v>
      </c>
      <c r="IE14" s="252" t="s">
        <v>220</v>
      </c>
      <c r="IF14" s="253" t="s">
        <v>412</v>
      </c>
      <c r="IG14" s="254" t="s">
        <v>114</v>
      </c>
      <c r="IH14" s="599"/>
      <c r="II14" s="464"/>
      <c r="IJ14" s="464"/>
      <c r="IK14" s="251" t="s">
        <v>413</v>
      </c>
      <c r="IL14" s="252" t="s">
        <v>220</v>
      </c>
      <c r="IM14" s="253" t="s">
        <v>414</v>
      </c>
      <c r="IN14" s="254" t="s">
        <v>114</v>
      </c>
      <c r="IO14" s="599"/>
      <c r="IP14" s="464"/>
      <c r="IQ14" s="464"/>
      <c r="IR14" s="251" t="s">
        <v>415</v>
      </c>
      <c r="IS14" s="252" t="s">
        <v>220</v>
      </c>
      <c r="IT14" s="253" t="s">
        <v>416</v>
      </c>
      <c r="IU14" s="254" t="s">
        <v>114</v>
      </c>
      <c r="IV14" s="599"/>
      <c r="IW14" s="420"/>
      <c r="IX14" s="487"/>
      <c r="IY14" s="416"/>
      <c r="IZ14" s="464"/>
      <c r="JA14" s="251" t="s">
        <v>417</v>
      </c>
      <c r="JB14" s="252" t="s">
        <v>220</v>
      </c>
      <c r="JC14" s="253" t="s">
        <v>418</v>
      </c>
      <c r="JD14" s="254" t="s">
        <v>114</v>
      </c>
      <c r="JE14" s="599"/>
      <c r="JF14" s="464"/>
      <c r="JG14" s="464"/>
      <c r="JH14" s="251" t="s">
        <v>419</v>
      </c>
      <c r="JI14" s="252" t="s">
        <v>220</v>
      </c>
      <c r="JJ14" s="253" t="s">
        <v>420</v>
      </c>
      <c r="JK14" s="254" t="s">
        <v>114</v>
      </c>
      <c r="JL14" s="599"/>
      <c r="JM14" s="464"/>
      <c r="JN14" s="464"/>
      <c r="JO14" s="251" t="s">
        <v>421</v>
      </c>
      <c r="JP14" s="252" t="s">
        <v>220</v>
      </c>
      <c r="JQ14" s="253" t="s">
        <v>422</v>
      </c>
      <c r="JR14" s="254" t="s">
        <v>114</v>
      </c>
      <c r="JS14" s="599"/>
      <c r="JT14" s="407"/>
      <c r="JU14" s="487"/>
      <c r="JV14" s="255" t="s">
        <v>1585</v>
      </c>
      <c r="JW14" s="255" t="s">
        <v>252</v>
      </c>
      <c r="JX14" s="255" t="s">
        <v>1585</v>
      </c>
      <c r="JY14" s="255" t="s">
        <v>252</v>
      </c>
      <c r="JZ14" s="255" t="s">
        <v>1585</v>
      </c>
      <c r="KA14" s="256" t="s">
        <v>252</v>
      </c>
      <c r="KB14" s="246" t="s">
        <v>1585</v>
      </c>
      <c r="KC14" s="257" t="s">
        <v>252</v>
      </c>
      <c r="KD14" s="251" t="s">
        <v>1585</v>
      </c>
      <c r="KE14" s="259" t="s">
        <v>252</v>
      </c>
      <c r="KF14" s="255" t="s">
        <v>1585</v>
      </c>
      <c r="KG14" s="255" t="s">
        <v>252</v>
      </c>
      <c r="KH14" s="255" t="s">
        <v>1585</v>
      </c>
      <c r="KI14" s="255" t="s">
        <v>252</v>
      </c>
      <c r="KJ14" s="255" t="s">
        <v>1585</v>
      </c>
      <c r="KK14" s="256" t="s">
        <v>252</v>
      </c>
      <c r="KL14" s="246" t="s">
        <v>1585</v>
      </c>
      <c r="KM14" s="257" t="s">
        <v>252</v>
      </c>
      <c r="KN14" s="251" t="s">
        <v>1585</v>
      </c>
      <c r="KO14" s="259" t="s">
        <v>252</v>
      </c>
      <c r="KP14" s="255" t="s">
        <v>1585</v>
      </c>
      <c r="KQ14" s="255" t="s">
        <v>252</v>
      </c>
      <c r="KR14" s="255" t="s">
        <v>1585</v>
      </c>
      <c r="KS14" s="255" t="s">
        <v>252</v>
      </c>
      <c r="KT14" s="255" t="s">
        <v>1585</v>
      </c>
      <c r="KU14" s="256" t="s">
        <v>252</v>
      </c>
      <c r="KV14" s="246" t="s">
        <v>1585</v>
      </c>
      <c r="KW14" s="257" t="s">
        <v>252</v>
      </c>
      <c r="KX14" s="251" t="s">
        <v>1585</v>
      </c>
      <c r="KY14" s="259" t="s">
        <v>252</v>
      </c>
      <c r="KZ14" s="255" t="s">
        <v>1585</v>
      </c>
      <c r="LA14" s="255" t="s">
        <v>252</v>
      </c>
      <c r="LB14" s="255" t="s">
        <v>1585</v>
      </c>
      <c r="LC14" s="255" t="s">
        <v>252</v>
      </c>
      <c r="LD14" s="255" t="s">
        <v>1585</v>
      </c>
      <c r="LE14" s="256" t="s">
        <v>252</v>
      </c>
      <c r="LF14" s="246" t="s">
        <v>1585</v>
      </c>
      <c r="LG14" s="257" t="s">
        <v>252</v>
      </c>
      <c r="LH14" s="251" t="s">
        <v>1585</v>
      </c>
      <c r="LI14" s="259" t="s">
        <v>252</v>
      </c>
      <c r="LJ14" s="255" t="s">
        <v>1585</v>
      </c>
      <c r="LK14" s="255" t="s">
        <v>252</v>
      </c>
      <c r="LL14" s="255" t="s">
        <v>1585</v>
      </c>
      <c r="LM14" s="255" t="s">
        <v>252</v>
      </c>
      <c r="LN14" s="255" t="s">
        <v>1585</v>
      </c>
      <c r="LO14" s="256" t="s">
        <v>252</v>
      </c>
      <c r="LP14" s="246" t="s">
        <v>1585</v>
      </c>
      <c r="LQ14" s="257" t="s">
        <v>252</v>
      </c>
      <c r="LR14" s="251" t="s">
        <v>1585</v>
      </c>
      <c r="LS14" s="259" t="s">
        <v>252</v>
      </c>
      <c r="LT14" s="255" t="s">
        <v>1585</v>
      </c>
      <c r="LU14" s="255" t="s">
        <v>252</v>
      </c>
      <c r="LV14" s="255" t="s">
        <v>1585</v>
      </c>
      <c r="LW14" s="255" t="s">
        <v>252</v>
      </c>
      <c r="LX14" s="255" t="s">
        <v>1585</v>
      </c>
      <c r="LY14" s="256" t="s">
        <v>252</v>
      </c>
      <c r="LZ14" s="246" t="s">
        <v>1585</v>
      </c>
      <c r="MA14" s="257" t="s">
        <v>252</v>
      </c>
      <c r="MB14" s="251" t="s">
        <v>1585</v>
      </c>
      <c r="MC14" s="259" t="s">
        <v>252</v>
      </c>
      <c r="MD14" s="258" t="s">
        <v>1585</v>
      </c>
      <c r="ME14" s="382" t="s">
        <v>252</v>
      </c>
      <c r="MF14" s="487"/>
      <c r="MG14" s="383" t="s">
        <v>253</v>
      </c>
      <c r="MH14" s="261" t="s">
        <v>254</v>
      </c>
      <c r="MI14" s="260" t="s">
        <v>253</v>
      </c>
      <c r="MJ14" s="261" t="s">
        <v>254</v>
      </c>
      <c r="MK14" s="260" t="s">
        <v>253</v>
      </c>
      <c r="ML14" s="261" t="s">
        <v>254</v>
      </c>
      <c r="MM14" s="262" t="s">
        <v>253</v>
      </c>
      <c r="MN14" s="261" t="s">
        <v>254</v>
      </c>
      <c r="MO14" s="260" t="s">
        <v>253</v>
      </c>
      <c r="MP14" s="261" t="s">
        <v>254</v>
      </c>
      <c r="MQ14" s="260" t="s">
        <v>253</v>
      </c>
      <c r="MR14" s="261" t="s">
        <v>254</v>
      </c>
      <c r="MS14" s="260" t="s">
        <v>253</v>
      </c>
      <c r="MT14" s="261" t="s">
        <v>254</v>
      </c>
      <c r="MU14" s="262" t="s">
        <v>253</v>
      </c>
      <c r="MV14" s="261" t="s">
        <v>254</v>
      </c>
      <c r="MW14" s="260" t="s">
        <v>253</v>
      </c>
      <c r="MX14" s="261" t="s">
        <v>254</v>
      </c>
      <c r="MY14" s="260" t="s">
        <v>253</v>
      </c>
      <c r="MZ14" s="261" t="s">
        <v>254</v>
      </c>
      <c r="NA14" s="260" t="s">
        <v>253</v>
      </c>
      <c r="NB14" s="261" t="s">
        <v>254</v>
      </c>
      <c r="NC14" s="262" t="s">
        <v>253</v>
      </c>
      <c r="ND14" s="261" t="s">
        <v>254</v>
      </c>
      <c r="NE14" s="464"/>
      <c r="NF14" s="433"/>
      <c r="NG14" s="462"/>
      <c r="NH14" s="448"/>
      <c r="NI14" s="448"/>
      <c r="NJ14" s="448"/>
      <c r="NK14" s="448"/>
      <c r="NL14" s="448"/>
      <c r="NM14" s="448"/>
      <c r="NN14" s="448"/>
      <c r="NO14" s="448"/>
      <c r="NP14" s="452"/>
      <c r="NQ14" s="464"/>
      <c r="NR14" s="462"/>
      <c r="NS14" s="448"/>
      <c r="NT14" s="448"/>
      <c r="NU14" s="448"/>
      <c r="NV14" s="448"/>
      <c r="NW14" s="448"/>
      <c r="NX14" s="448"/>
      <c r="NY14" s="448"/>
      <c r="NZ14" s="448"/>
      <c r="OA14" s="452"/>
      <c r="OB14" s="464"/>
      <c r="OC14" s="462"/>
      <c r="OD14" s="448"/>
      <c r="OE14" s="448"/>
      <c r="OF14" s="448"/>
      <c r="OG14" s="448"/>
      <c r="OH14" s="448"/>
      <c r="OI14" s="448"/>
      <c r="OJ14" s="448"/>
      <c r="OK14" s="448"/>
      <c r="OL14" s="452"/>
      <c r="OM14" s="464"/>
      <c r="ON14" s="464"/>
      <c r="OO14" s="467"/>
      <c r="OP14" s="464"/>
      <c r="OQ14" s="467"/>
      <c r="OR14" s="464"/>
      <c r="OS14" s="467"/>
      <c r="OT14" s="464"/>
      <c r="OU14" s="467"/>
      <c r="OV14" s="464"/>
      <c r="OW14" s="416"/>
      <c r="OX14" s="464"/>
    </row>
    <row r="15" spans="1:414" s="271" customFormat="1" ht="39.75" customHeight="1" thickBot="1">
      <c r="A15" s="348" t="s">
        <v>852</v>
      </c>
      <c r="B15" s="349" t="s">
        <v>909</v>
      </c>
      <c r="C15" s="263" t="s">
        <v>910</v>
      </c>
      <c r="D15" s="263" t="s">
        <v>911</v>
      </c>
      <c r="E15" s="263" t="s">
        <v>912</v>
      </c>
      <c r="F15" s="263" t="s">
        <v>913</v>
      </c>
      <c r="G15" s="263" t="s">
        <v>914</v>
      </c>
      <c r="H15" s="263" t="s">
        <v>915</v>
      </c>
      <c r="I15" s="263" t="s">
        <v>916</v>
      </c>
      <c r="J15" s="263" t="s">
        <v>917</v>
      </c>
      <c r="K15" s="263" t="s">
        <v>918</v>
      </c>
      <c r="L15" s="263" t="s">
        <v>919</v>
      </c>
      <c r="M15" s="263" t="s">
        <v>920</v>
      </c>
      <c r="N15" s="263" t="s">
        <v>921</v>
      </c>
      <c r="O15" s="350" t="s">
        <v>922</v>
      </c>
      <c r="P15" s="351" t="s">
        <v>923</v>
      </c>
      <c r="Q15" s="263" t="s">
        <v>924</v>
      </c>
      <c r="R15" s="263" t="s">
        <v>925</v>
      </c>
      <c r="S15" s="263" t="s">
        <v>926</v>
      </c>
      <c r="T15" s="263" t="s">
        <v>927</v>
      </c>
      <c r="U15" s="263" t="s">
        <v>928</v>
      </c>
      <c r="V15" s="263" t="s">
        <v>929</v>
      </c>
      <c r="W15" s="263" t="s">
        <v>930</v>
      </c>
      <c r="X15" s="263" t="s">
        <v>931</v>
      </c>
      <c r="Y15" s="263" t="s">
        <v>932</v>
      </c>
      <c r="Z15" s="263" t="s">
        <v>933</v>
      </c>
      <c r="AA15" s="263" t="s">
        <v>934</v>
      </c>
      <c r="AB15" s="263" t="s">
        <v>935</v>
      </c>
      <c r="AC15" s="352" t="s">
        <v>936</v>
      </c>
      <c r="AD15" s="349" t="s">
        <v>937</v>
      </c>
      <c r="AE15" s="263" t="s">
        <v>938</v>
      </c>
      <c r="AF15" s="263" t="s">
        <v>939</v>
      </c>
      <c r="AG15" s="263" t="s">
        <v>940</v>
      </c>
      <c r="AH15" s="263" t="s">
        <v>941</v>
      </c>
      <c r="AI15" s="263" t="s">
        <v>942</v>
      </c>
      <c r="AJ15" s="263" t="s">
        <v>943</v>
      </c>
      <c r="AK15" s="263" t="s">
        <v>944</v>
      </c>
      <c r="AL15" s="263" t="s">
        <v>945</v>
      </c>
      <c r="AM15" s="263" t="s">
        <v>946</v>
      </c>
      <c r="AN15" s="263" t="s">
        <v>947</v>
      </c>
      <c r="AO15" s="263" t="s">
        <v>948</v>
      </c>
      <c r="AP15" s="263" t="s">
        <v>949</v>
      </c>
      <c r="AQ15" s="350" t="s">
        <v>950</v>
      </c>
      <c r="AR15" s="511"/>
      <c r="AS15" s="273" t="e">
        <f>B15+C15</f>
        <v>#VALUE!</v>
      </c>
      <c r="AT15" s="264" t="e">
        <f>D15+E15</f>
        <v>#VALUE!</v>
      </c>
      <c r="AU15" s="264" t="e">
        <f>F15+G15</f>
        <v>#VALUE!</v>
      </c>
      <c r="AV15" s="264" t="e">
        <f>H15+I15</f>
        <v>#VALUE!</v>
      </c>
      <c r="AW15" s="264" t="e">
        <f>J15+K15</f>
        <v>#VALUE!</v>
      </c>
      <c r="AX15" s="264" t="e">
        <f>L15+M15</f>
        <v>#VALUE!</v>
      </c>
      <c r="AY15" s="275" t="e">
        <f>N15+O15</f>
        <v>#VALUE!</v>
      </c>
      <c r="AZ15" s="273" t="e">
        <f>P15+Q15</f>
        <v>#VALUE!</v>
      </c>
      <c r="BA15" s="264" t="e">
        <f>R15+S15</f>
        <v>#VALUE!</v>
      </c>
      <c r="BB15" s="264" t="e">
        <f>T15+U15</f>
        <v>#VALUE!</v>
      </c>
      <c r="BC15" s="264" t="e">
        <f>V15+W15</f>
        <v>#VALUE!</v>
      </c>
      <c r="BD15" s="264" t="e">
        <f>X15+Y15</f>
        <v>#VALUE!</v>
      </c>
      <c r="BE15" s="264" t="e">
        <f>Z15+AA15</f>
        <v>#VALUE!</v>
      </c>
      <c r="BF15" s="276" t="e">
        <f>AB15+AC15</f>
        <v>#VALUE!</v>
      </c>
      <c r="BG15" s="274" t="e">
        <f>AD15+AE15</f>
        <v>#VALUE!</v>
      </c>
      <c r="BH15" s="264" t="e">
        <f>AF15+AG15</f>
        <v>#VALUE!</v>
      </c>
      <c r="BI15" s="264" t="e">
        <f>AH15+AI15</f>
        <v>#VALUE!</v>
      </c>
      <c r="BJ15" s="264" t="e">
        <f>AJ15+AK15</f>
        <v>#VALUE!</v>
      </c>
      <c r="BK15" s="264" t="e">
        <f>AL15+AM15</f>
        <v>#VALUE!</v>
      </c>
      <c r="BL15" s="264" t="e">
        <f>AN15+AO15</f>
        <v>#VALUE!</v>
      </c>
      <c r="BM15" s="275" t="e">
        <f>AP15+AQ15</f>
        <v>#VALUE!</v>
      </c>
      <c r="BN15" s="277" t="e">
        <f t="shared" ref="BN15:BT15" si="0">AS15+AZ15+BG15</f>
        <v>#VALUE!</v>
      </c>
      <c r="BO15" s="272" t="e">
        <f t="shared" si="0"/>
        <v>#VALUE!</v>
      </c>
      <c r="BP15" s="272" t="e">
        <f t="shared" si="0"/>
        <v>#VALUE!</v>
      </c>
      <c r="BQ15" s="272" t="e">
        <f t="shared" si="0"/>
        <v>#VALUE!</v>
      </c>
      <c r="BR15" s="272" t="e">
        <f t="shared" si="0"/>
        <v>#VALUE!</v>
      </c>
      <c r="BS15" s="272" t="e">
        <f t="shared" si="0"/>
        <v>#VALUE!</v>
      </c>
      <c r="BT15" s="345" t="e">
        <f t="shared" si="0"/>
        <v>#VALUE!</v>
      </c>
      <c r="BU15" s="488"/>
      <c r="BV15" s="362" t="e">
        <f>SUM(AS15:AY15)</f>
        <v>#VALUE!</v>
      </c>
      <c r="BW15" s="363" t="e">
        <f>SUM(AZ15:BF15)</f>
        <v>#VALUE!</v>
      </c>
      <c r="BX15" s="363" t="e">
        <f>SUM(BG15:BM15)</f>
        <v>#VALUE!</v>
      </c>
      <c r="BY15" s="346" t="e">
        <f>SUM(BV15:BX15)</f>
        <v>#VALUE!</v>
      </c>
      <c r="BZ15" s="488"/>
      <c r="CA15" s="354" t="s">
        <v>1031</v>
      </c>
      <c r="CB15" s="354" t="s">
        <v>1032</v>
      </c>
      <c r="CC15" s="355" t="s">
        <v>1033</v>
      </c>
      <c r="CD15" s="359">
        <f t="shared" ref="CD15" si="1">SUM(CA15:CC15)</f>
        <v>0</v>
      </c>
      <c r="CE15" s="284" t="s">
        <v>1040</v>
      </c>
      <c r="CF15" s="284" t="s">
        <v>1041</v>
      </c>
      <c r="CG15" s="284" t="s">
        <v>1042</v>
      </c>
      <c r="CH15" s="359">
        <f t="shared" ref="CH15" si="2">SUM(CE15:CG15)</f>
        <v>0</v>
      </c>
      <c r="CI15" s="284" t="s">
        <v>1112</v>
      </c>
      <c r="CJ15" s="284" t="s">
        <v>1100</v>
      </c>
      <c r="CK15" s="284" t="s">
        <v>1113</v>
      </c>
      <c r="CL15" s="284" t="s">
        <v>1101</v>
      </c>
      <c r="CM15" s="284" t="s">
        <v>1114</v>
      </c>
      <c r="CN15" s="284" t="s">
        <v>1102</v>
      </c>
      <c r="CO15" s="360" t="e">
        <f t="shared" ref="CO15:CP15" si="3">(CI15+CK15+CM15)</f>
        <v>#VALUE!</v>
      </c>
      <c r="CP15" s="361" t="e">
        <f t="shared" si="3"/>
        <v>#VALUE!</v>
      </c>
      <c r="CQ15" s="284" t="s">
        <v>1055</v>
      </c>
      <c r="CR15" s="289" t="s">
        <v>1056</v>
      </c>
      <c r="CS15" s="284" t="s">
        <v>1057</v>
      </c>
      <c r="CT15" s="289" t="s">
        <v>1058</v>
      </c>
      <c r="CU15" s="284" t="s">
        <v>1059</v>
      </c>
      <c r="CV15" s="288" t="s">
        <v>1060</v>
      </c>
      <c r="CW15" s="360" t="e">
        <f t="shared" ref="CW15:CX15" si="4">(CQ15+CS15+CU15)</f>
        <v>#VALUE!</v>
      </c>
      <c r="CX15" s="361" t="e">
        <f t="shared" si="4"/>
        <v>#VALUE!</v>
      </c>
      <c r="CY15" s="284" t="s">
        <v>1136</v>
      </c>
      <c r="CZ15" s="289" t="s">
        <v>1124</v>
      </c>
      <c r="DA15" s="284" t="s">
        <v>1137</v>
      </c>
      <c r="DB15" s="289" t="s">
        <v>1125</v>
      </c>
      <c r="DC15" s="284" t="s">
        <v>1138</v>
      </c>
      <c r="DD15" s="288" t="s">
        <v>1126</v>
      </c>
      <c r="DE15" s="360" t="e">
        <f t="shared" ref="DE15:DF15" si="5">(CY15+DA15+DC15)</f>
        <v>#VALUE!</v>
      </c>
      <c r="DF15" s="361" t="e">
        <f t="shared" si="5"/>
        <v>#VALUE!</v>
      </c>
      <c r="DG15" s="284" t="s">
        <v>1088</v>
      </c>
      <c r="DH15" s="289" t="s">
        <v>1087</v>
      </c>
      <c r="DI15" s="284" t="s">
        <v>1086</v>
      </c>
      <c r="DJ15" s="289" t="s">
        <v>1085</v>
      </c>
      <c r="DK15" s="284" t="s">
        <v>1089</v>
      </c>
      <c r="DL15" s="288" t="s">
        <v>1090</v>
      </c>
      <c r="DM15" s="361" t="e">
        <f t="shared" ref="DM15:DN15" si="6">(DG15+DI15+DK15)</f>
        <v>#VALUE!</v>
      </c>
      <c r="DN15" s="368" t="e">
        <f t="shared" si="6"/>
        <v>#VALUE!</v>
      </c>
      <c r="DO15" s="488"/>
      <c r="DP15" s="351" t="s">
        <v>1182</v>
      </c>
      <c r="DQ15" s="263" t="s">
        <v>1183</v>
      </c>
      <c r="DR15" s="352" t="s">
        <v>1184</v>
      </c>
      <c r="DS15" s="388" t="e">
        <f t="shared" ref="DS15" si="7">DP15+DQ15+DR15</f>
        <v>#VALUE!</v>
      </c>
      <c r="DT15" s="390" t="s">
        <v>1185</v>
      </c>
      <c r="DU15" s="273" t="s">
        <v>1186</v>
      </c>
      <c r="DV15" s="264" t="s">
        <v>1187</v>
      </c>
      <c r="DW15" s="264" t="s">
        <v>1188</v>
      </c>
      <c r="DX15" s="352" t="s">
        <v>1189</v>
      </c>
      <c r="DY15" s="388" t="e">
        <f t="shared" ref="DY15" si="8">DU15+DV15+DW15+DX15</f>
        <v>#VALUE!</v>
      </c>
      <c r="DZ15" s="373" t="e">
        <f t="shared" ref="DZ15" si="9">DS15+DT15+DY15</f>
        <v>#VALUE!</v>
      </c>
      <c r="EA15" s="351" t="s">
        <v>1190</v>
      </c>
      <c r="EB15" s="263" t="s">
        <v>1191</v>
      </c>
      <c r="EC15" s="352" t="s">
        <v>1192</v>
      </c>
      <c r="ED15" s="388" t="e">
        <f t="shared" ref="ED15" si="10">EA15+EB15+EC15</f>
        <v>#VALUE!</v>
      </c>
      <c r="EE15" s="390" t="s">
        <v>1193</v>
      </c>
      <c r="EF15" s="273" t="s">
        <v>1194</v>
      </c>
      <c r="EG15" s="264" t="s">
        <v>1195</v>
      </c>
      <c r="EH15" s="264" t="s">
        <v>1196</v>
      </c>
      <c r="EI15" s="352" t="s">
        <v>1197</v>
      </c>
      <c r="EJ15" s="388" t="e">
        <f t="shared" ref="EJ15" si="11">EF15+EG15+EH15+EI15</f>
        <v>#VALUE!</v>
      </c>
      <c r="EK15" s="373" t="e">
        <f t="shared" ref="EK15" si="12">ED15+EE15+EJ15</f>
        <v>#VALUE!</v>
      </c>
      <c r="EL15" s="351" t="s">
        <v>1198</v>
      </c>
      <c r="EM15" s="263" t="s">
        <v>1199</v>
      </c>
      <c r="EN15" s="352" t="s">
        <v>1200</v>
      </c>
      <c r="EO15" s="388" t="e">
        <f t="shared" ref="EO15" si="13">EL15+EM15+EN15</f>
        <v>#VALUE!</v>
      </c>
      <c r="EP15" s="390" t="s">
        <v>1201</v>
      </c>
      <c r="EQ15" s="273" t="s">
        <v>1202</v>
      </c>
      <c r="ER15" s="264" t="s">
        <v>1203</v>
      </c>
      <c r="ES15" s="264" t="s">
        <v>1204</v>
      </c>
      <c r="ET15" s="352" t="s">
        <v>1205</v>
      </c>
      <c r="EU15" s="388" t="e">
        <f t="shared" ref="EU15" si="14">EQ15+ER15+ES15+ET15</f>
        <v>#VALUE!</v>
      </c>
      <c r="EV15" s="372" t="e">
        <f t="shared" ref="EV15" si="15">EO15+EP15+EU15</f>
        <v>#VALUE!</v>
      </c>
      <c r="EW15" s="373" t="e">
        <f t="shared" ref="EW15" si="16">DZ15+EK15+EV15</f>
        <v>#VALUE!</v>
      </c>
      <c r="EX15" s="488"/>
      <c r="EY15" s="351" t="s">
        <v>1270</v>
      </c>
      <c r="EZ15" s="263" t="s">
        <v>1271</v>
      </c>
      <c r="FA15" s="352" t="s">
        <v>1272</v>
      </c>
      <c r="FB15" s="388" t="e">
        <f t="shared" ref="FB15" si="17">EY15+EZ15+FA15</f>
        <v>#VALUE!</v>
      </c>
      <c r="FC15" s="390" t="s">
        <v>1273</v>
      </c>
      <c r="FD15" s="273" t="s">
        <v>1274</v>
      </c>
      <c r="FE15" s="264" t="s">
        <v>1275</v>
      </c>
      <c r="FF15" s="264" t="s">
        <v>1276</v>
      </c>
      <c r="FG15" s="352" t="s">
        <v>1277</v>
      </c>
      <c r="FH15" s="388" t="e">
        <f t="shared" ref="FH15" si="18">FD15+FE15+FF15+FG15</f>
        <v>#VALUE!</v>
      </c>
      <c r="FI15" s="373" t="e">
        <f t="shared" ref="FI15" si="19">FB15+FC15+FH15</f>
        <v>#VALUE!</v>
      </c>
      <c r="FJ15" s="351" t="s">
        <v>1278</v>
      </c>
      <c r="FK15" s="263" t="s">
        <v>1279</v>
      </c>
      <c r="FL15" s="352" t="s">
        <v>1280</v>
      </c>
      <c r="FM15" s="388" t="e">
        <f t="shared" ref="FM15" si="20">FJ15+FK15+FL15</f>
        <v>#VALUE!</v>
      </c>
      <c r="FN15" s="390" t="s">
        <v>1281</v>
      </c>
      <c r="FO15" s="273" t="s">
        <v>1282</v>
      </c>
      <c r="FP15" s="264" t="s">
        <v>1283</v>
      </c>
      <c r="FQ15" s="264" t="s">
        <v>1284</v>
      </c>
      <c r="FR15" s="352" t="s">
        <v>1285</v>
      </c>
      <c r="FS15" s="388" t="e">
        <f t="shared" ref="FS15" si="21">FO15+FP15+FQ15+FR15</f>
        <v>#VALUE!</v>
      </c>
      <c r="FT15" s="373" t="e">
        <f t="shared" ref="FT15" si="22">FM15+FN15+FS15</f>
        <v>#VALUE!</v>
      </c>
      <c r="FU15" s="351" t="s">
        <v>1286</v>
      </c>
      <c r="FV15" s="263" t="s">
        <v>1287</v>
      </c>
      <c r="FW15" s="352" t="s">
        <v>1288</v>
      </c>
      <c r="FX15" s="388" t="e">
        <f t="shared" ref="FX15" si="23">FU15+FV15+FW15</f>
        <v>#VALUE!</v>
      </c>
      <c r="FY15" s="390" t="s">
        <v>1289</v>
      </c>
      <c r="FZ15" s="273" t="s">
        <v>1290</v>
      </c>
      <c r="GA15" s="264" t="s">
        <v>1291</v>
      </c>
      <c r="GB15" s="264" t="s">
        <v>1292</v>
      </c>
      <c r="GC15" s="352" t="s">
        <v>1293</v>
      </c>
      <c r="GD15" s="388" t="e">
        <f t="shared" ref="GD15" si="24">FZ15+GA15+GB15+GC15</f>
        <v>#VALUE!</v>
      </c>
      <c r="GE15" s="373" t="e">
        <f t="shared" ref="GE15" si="25">FX15+FY15+GD15</f>
        <v>#VALUE!</v>
      </c>
      <c r="GF15" s="372" t="e">
        <f t="shared" ref="GF15" si="26">FI15+FT15+GE15</f>
        <v>#VALUE!</v>
      </c>
      <c r="GG15" s="488"/>
      <c r="GH15" s="302" t="s">
        <v>1373</v>
      </c>
      <c r="GI15" s="293" t="s">
        <v>1374</v>
      </c>
      <c r="GJ15" s="220" t="s">
        <v>1375</v>
      </c>
      <c r="GK15" s="218" t="s">
        <v>1376</v>
      </c>
      <c r="GL15" s="298" t="s">
        <v>1377</v>
      </c>
      <c r="GM15" s="389" t="e">
        <f t="shared" ref="GM15" si="27">GJ15+GK15+GL15</f>
        <v>#VALUE!</v>
      </c>
      <c r="GN15" s="373" t="e">
        <f t="shared" ref="GN15" si="28">GH15+GI15+GM15</f>
        <v>#VALUE!</v>
      </c>
      <c r="GO15" s="302" t="s">
        <v>1378</v>
      </c>
      <c r="GP15" s="293" t="s">
        <v>1379</v>
      </c>
      <c r="GQ15" s="220" t="s">
        <v>1380</v>
      </c>
      <c r="GR15" s="218" t="s">
        <v>1381</v>
      </c>
      <c r="GS15" s="219" t="s">
        <v>1382</v>
      </c>
      <c r="GT15" s="388" t="e">
        <f t="shared" ref="GT15" si="29">GQ15+GR15+GS15</f>
        <v>#VALUE!</v>
      </c>
      <c r="GU15" s="381" t="e">
        <f t="shared" ref="GU15" si="30">GO15+GP15+GT15</f>
        <v>#VALUE!</v>
      </c>
      <c r="GV15" s="297" t="s">
        <v>1383</v>
      </c>
      <c r="GW15" s="293" t="s">
        <v>1384</v>
      </c>
      <c r="GX15" s="220" t="s">
        <v>1385</v>
      </c>
      <c r="GY15" s="218" t="s">
        <v>1386</v>
      </c>
      <c r="GZ15" s="298" t="s">
        <v>1387</v>
      </c>
      <c r="HA15" s="389" t="e">
        <f t="shared" ref="HA15" si="31">GX15+GY15+GZ15</f>
        <v>#VALUE!</v>
      </c>
      <c r="HB15" s="373" t="e">
        <f t="shared" ref="HB15" si="32">GV15+GW15+HA15</f>
        <v>#VALUE!</v>
      </c>
      <c r="HC15" s="372" t="e">
        <f t="shared" ref="HC15" si="33">GN15+GU15+HB15</f>
        <v>#VALUE!</v>
      </c>
      <c r="HD15" s="488"/>
      <c r="HE15" s="217" t="s">
        <v>1418</v>
      </c>
      <c r="HF15" s="220" t="s">
        <v>1419</v>
      </c>
      <c r="HG15" s="220" t="s">
        <v>1420</v>
      </c>
      <c r="HH15" s="218" t="s">
        <v>1421</v>
      </c>
      <c r="HI15" s="219" t="s">
        <v>1422</v>
      </c>
      <c r="HJ15" s="388" t="e">
        <f t="shared" ref="HJ15" si="34">HG15+HH15+HI15</f>
        <v>#VALUE!</v>
      </c>
      <c r="HK15" s="381" t="e">
        <f t="shared" ref="HK15" si="35">HE15+HF15+HJ15</f>
        <v>#VALUE!</v>
      </c>
      <c r="HL15" s="220" t="s">
        <v>1423</v>
      </c>
      <c r="HM15" s="220" t="s">
        <v>1424</v>
      </c>
      <c r="HN15" s="220" t="s">
        <v>1425</v>
      </c>
      <c r="HO15" s="218" t="s">
        <v>1426</v>
      </c>
      <c r="HP15" s="219" t="s">
        <v>1427</v>
      </c>
      <c r="HQ15" s="388" t="e">
        <f t="shared" ref="HQ15" si="36">HN15+HO15+HP15</f>
        <v>#VALUE!</v>
      </c>
      <c r="HR15" s="373" t="e">
        <f t="shared" ref="HR15" si="37">HL15+HM15+HQ15</f>
        <v>#VALUE!</v>
      </c>
      <c r="HS15" s="217" t="s">
        <v>1428</v>
      </c>
      <c r="HT15" s="220" t="s">
        <v>1429</v>
      </c>
      <c r="HU15" s="220" t="s">
        <v>1430</v>
      </c>
      <c r="HV15" s="218" t="s">
        <v>1431</v>
      </c>
      <c r="HW15" s="219" t="s">
        <v>1432</v>
      </c>
      <c r="HX15" s="388" t="e">
        <f t="shared" ref="HX15" si="38">HU15+HV15+HW15</f>
        <v>#VALUE!</v>
      </c>
      <c r="HY15" s="373" t="e">
        <f t="shared" ref="HY15" si="39">HS15+HT15+HX15</f>
        <v>#VALUE!</v>
      </c>
      <c r="HZ15" s="373" t="e">
        <f t="shared" ref="HZ15" si="40">HK15+HR15+HY15</f>
        <v>#VALUE!</v>
      </c>
      <c r="IA15" s="488"/>
      <c r="IB15" s="217" t="s">
        <v>1494</v>
      </c>
      <c r="IC15" s="220" t="s">
        <v>1495</v>
      </c>
      <c r="ID15" s="220" t="s">
        <v>1496</v>
      </c>
      <c r="IE15" s="218" t="s">
        <v>1497</v>
      </c>
      <c r="IF15" s="219" t="s">
        <v>1498</v>
      </c>
      <c r="IG15" s="388" t="e">
        <f t="shared" ref="IG15" si="41">ID15+IE15+IF15</f>
        <v>#VALUE!</v>
      </c>
      <c r="IH15" s="373" t="e">
        <f t="shared" ref="IH15" si="42">IB15+IC15+IG15</f>
        <v>#VALUE!</v>
      </c>
      <c r="II15" s="217" t="s">
        <v>1499</v>
      </c>
      <c r="IJ15" s="220" t="s">
        <v>1500</v>
      </c>
      <c r="IK15" s="220" t="s">
        <v>1501</v>
      </c>
      <c r="IL15" s="218" t="s">
        <v>1502</v>
      </c>
      <c r="IM15" s="219" t="s">
        <v>1503</v>
      </c>
      <c r="IN15" s="388" t="e">
        <f t="shared" ref="IN15" si="43">IK15+IL15+IM15</f>
        <v>#VALUE!</v>
      </c>
      <c r="IO15" s="373" t="e">
        <f t="shared" ref="IO15" si="44">II15+IJ15+IN15</f>
        <v>#VALUE!</v>
      </c>
      <c r="IP15" s="217" t="s">
        <v>1504</v>
      </c>
      <c r="IQ15" s="220" t="s">
        <v>1505</v>
      </c>
      <c r="IR15" s="220" t="s">
        <v>1506</v>
      </c>
      <c r="IS15" s="218" t="s">
        <v>1507</v>
      </c>
      <c r="IT15" s="219" t="s">
        <v>1508</v>
      </c>
      <c r="IU15" s="388" t="e">
        <f t="shared" ref="IU15" si="45">IR15+IS15+IT15</f>
        <v>#VALUE!</v>
      </c>
      <c r="IV15" s="373" t="e">
        <f t="shared" ref="IV15" si="46">IP15+IQ15+IU15</f>
        <v>#VALUE!</v>
      </c>
      <c r="IW15" s="373" t="e">
        <f t="shared" ref="IW15" si="47">IH15+IO15+IV15</f>
        <v>#VALUE!</v>
      </c>
      <c r="IX15" s="488"/>
      <c r="IY15" s="217" t="s">
        <v>1509</v>
      </c>
      <c r="IZ15" s="220" t="s">
        <v>1510</v>
      </c>
      <c r="JA15" s="220" t="s">
        <v>1511</v>
      </c>
      <c r="JB15" s="218" t="s">
        <v>1512</v>
      </c>
      <c r="JC15" s="219" t="s">
        <v>1513</v>
      </c>
      <c r="JD15" s="388" t="e">
        <f>JA15+JB15+JC15</f>
        <v>#VALUE!</v>
      </c>
      <c r="JE15" s="373" t="e">
        <f>IY15+IZ15+JD15</f>
        <v>#VALUE!</v>
      </c>
      <c r="JF15" s="217" t="s">
        <v>1514</v>
      </c>
      <c r="JG15" s="220" t="s">
        <v>1515</v>
      </c>
      <c r="JH15" s="220" t="s">
        <v>1516</v>
      </c>
      <c r="JI15" s="218" t="s">
        <v>1517</v>
      </c>
      <c r="JJ15" s="219" t="s">
        <v>1518</v>
      </c>
      <c r="JK15" s="388" t="e">
        <f t="shared" ref="JK15" si="48">JH15+JI15+JJ15</f>
        <v>#VALUE!</v>
      </c>
      <c r="JL15" s="373" t="e">
        <f t="shared" ref="JL15" si="49">JF15+JG15+JK15</f>
        <v>#VALUE!</v>
      </c>
      <c r="JM15" s="217" t="s">
        <v>1519</v>
      </c>
      <c r="JN15" s="220" t="s">
        <v>1520</v>
      </c>
      <c r="JO15" s="220" t="s">
        <v>1521</v>
      </c>
      <c r="JP15" s="218" t="s">
        <v>1522</v>
      </c>
      <c r="JQ15" s="219" t="s">
        <v>1523</v>
      </c>
      <c r="JR15" s="379" t="e">
        <f t="shared" ref="JR15" si="50">JO15+JP15+JQ15</f>
        <v>#VALUE!</v>
      </c>
      <c r="JS15" s="376" t="e">
        <f t="shared" ref="JS15" si="51">JM15+JN15+JR15</f>
        <v>#VALUE!</v>
      </c>
      <c r="JT15" s="372" t="e">
        <f t="shared" ref="JT15" si="52">JE15+JL15+JS15</f>
        <v>#VALUE!</v>
      </c>
      <c r="JU15" s="488"/>
      <c r="JV15" s="217" t="s">
        <v>1628</v>
      </c>
      <c r="JW15" s="217" t="s">
        <v>1629</v>
      </c>
      <c r="JX15" s="218" t="s">
        <v>1630</v>
      </c>
      <c r="JY15" s="219" t="s">
        <v>1631</v>
      </c>
      <c r="JZ15" s="218" t="s">
        <v>1632</v>
      </c>
      <c r="KA15" s="337" t="s">
        <v>1633</v>
      </c>
      <c r="KB15" s="379" t="e">
        <f t="shared" ref="KB15:KC15" si="53">JV15+JX15+JZ15</f>
        <v>#VALUE!</v>
      </c>
      <c r="KC15" s="380" t="e">
        <f t="shared" si="53"/>
        <v>#VALUE!</v>
      </c>
      <c r="KD15" s="217" t="s">
        <v>1634</v>
      </c>
      <c r="KE15" s="338" t="s">
        <v>1635</v>
      </c>
      <c r="KF15" s="217" t="s">
        <v>1636</v>
      </c>
      <c r="KG15" s="217" t="s">
        <v>1637</v>
      </c>
      <c r="KH15" s="218" t="s">
        <v>1638</v>
      </c>
      <c r="KI15" s="218" t="s">
        <v>1639</v>
      </c>
      <c r="KJ15" s="218" t="s">
        <v>1640</v>
      </c>
      <c r="KK15" s="219" t="s">
        <v>1641</v>
      </c>
      <c r="KL15" s="379" t="e">
        <f t="shared" ref="KL15:KM15" si="54">KF15+KH15+KJ15</f>
        <v>#VALUE!</v>
      </c>
      <c r="KM15" s="380" t="e">
        <f t="shared" si="54"/>
        <v>#VALUE!</v>
      </c>
      <c r="KN15" s="377" t="e">
        <f t="shared" ref="KN15:KO15" si="55">KB15+KD15+KL15</f>
        <v>#VALUE!</v>
      </c>
      <c r="KO15" s="376" t="e">
        <f t="shared" si="55"/>
        <v>#VALUE!</v>
      </c>
      <c r="KP15" s="217" t="s">
        <v>1642</v>
      </c>
      <c r="KQ15" s="217" t="s">
        <v>1643</v>
      </c>
      <c r="KR15" s="218" t="s">
        <v>1644</v>
      </c>
      <c r="KS15" s="219" t="s">
        <v>1645</v>
      </c>
      <c r="KT15" s="218" t="s">
        <v>1646</v>
      </c>
      <c r="KU15" s="337" t="s">
        <v>1647</v>
      </c>
      <c r="KV15" s="379" t="e">
        <f t="shared" ref="KV15:KW15" si="56">KP15+KR15+KT15</f>
        <v>#VALUE!</v>
      </c>
      <c r="KW15" s="380" t="e">
        <f t="shared" si="56"/>
        <v>#VALUE!</v>
      </c>
      <c r="KX15" s="217" t="s">
        <v>1648</v>
      </c>
      <c r="KY15" s="338" t="s">
        <v>1649</v>
      </c>
      <c r="KZ15" s="217" t="s">
        <v>1650</v>
      </c>
      <c r="LA15" s="217" t="s">
        <v>1651</v>
      </c>
      <c r="LB15" s="218" t="s">
        <v>1652</v>
      </c>
      <c r="LC15" s="218" t="s">
        <v>1653</v>
      </c>
      <c r="LD15" s="218" t="s">
        <v>1654</v>
      </c>
      <c r="LE15" s="219" t="s">
        <v>1655</v>
      </c>
      <c r="LF15" s="379" t="e">
        <f t="shared" ref="LF15:LG15" si="57">KZ15+LB15+LD15</f>
        <v>#VALUE!</v>
      </c>
      <c r="LG15" s="380" t="e">
        <f t="shared" si="57"/>
        <v>#VALUE!</v>
      </c>
      <c r="LH15" s="377" t="e">
        <f t="shared" ref="LH15:LI15" si="58">KV15+KX15+LF15</f>
        <v>#VALUE!</v>
      </c>
      <c r="LI15" s="376" t="e">
        <f t="shared" si="58"/>
        <v>#VALUE!</v>
      </c>
      <c r="LJ15" s="217" t="s">
        <v>1656</v>
      </c>
      <c r="LK15" s="217" t="s">
        <v>1657</v>
      </c>
      <c r="LL15" s="218" t="s">
        <v>1658</v>
      </c>
      <c r="LM15" s="219" t="s">
        <v>1659</v>
      </c>
      <c r="LN15" s="218" t="s">
        <v>1660</v>
      </c>
      <c r="LO15" s="337" t="s">
        <v>1661</v>
      </c>
      <c r="LP15" s="379" t="e">
        <f t="shared" ref="LP15:LQ15" si="59">LJ15+LL15+LN15</f>
        <v>#VALUE!</v>
      </c>
      <c r="LQ15" s="380" t="e">
        <f t="shared" si="59"/>
        <v>#VALUE!</v>
      </c>
      <c r="LR15" s="217" t="s">
        <v>1662</v>
      </c>
      <c r="LS15" s="338" t="s">
        <v>1663</v>
      </c>
      <c r="LT15" s="217" t="s">
        <v>1664</v>
      </c>
      <c r="LU15" s="217" t="s">
        <v>1665</v>
      </c>
      <c r="LV15" s="218" t="s">
        <v>1666</v>
      </c>
      <c r="LW15" s="218" t="s">
        <v>1667</v>
      </c>
      <c r="LX15" s="218" t="s">
        <v>1668</v>
      </c>
      <c r="LY15" s="219" t="s">
        <v>1669</v>
      </c>
      <c r="LZ15" s="379" t="e">
        <f t="shared" ref="LZ15:MA15" si="60">LT15+LV15+LX15</f>
        <v>#VALUE!</v>
      </c>
      <c r="MA15" s="380" t="e">
        <f t="shared" si="60"/>
        <v>#VALUE!</v>
      </c>
      <c r="MB15" s="377" t="e">
        <f t="shared" ref="MB15:MC15" si="61">LP15+LR15+LZ15</f>
        <v>#VALUE!</v>
      </c>
      <c r="MC15" s="376" t="e">
        <f t="shared" si="61"/>
        <v>#VALUE!</v>
      </c>
      <c r="MD15" s="381" t="e">
        <f t="shared" ref="MD15:ME15" si="62">KN15+LH15+MB15</f>
        <v>#VALUE!</v>
      </c>
      <c r="ME15" s="369" t="e">
        <f t="shared" si="62"/>
        <v>#VALUE!</v>
      </c>
      <c r="MF15" s="488"/>
      <c r="MG15" s="351">
        <v>0</v>
      </c>
      <c r="MH15" s="263">
        <v>0</v>
      </c>
      <c r="MI15" s="264">
        <v>0</v>
      </c>
      <c r="MJ15" s="264">
        <v>0</v>
      </c>
      <c r="MK15" s="264">
        <v>0</v>
      </c>
      <c r="ML15" s="263">
        <v>0</v>
      </c>
      <c r="MM15" s="265">
        <f t="shared" ref="MM15:MN15" si="63">MG15+MI15+MK15</f>
        <v>0</v>
      </c>
      <c r="MN15" s="265">
        <f t="shared" si="63"/>
        <v>0</v>
      </c>
      <c r="MO15" s="263">
        <v>0</v>
      </c>
      <c r="MP15" s="263">
        <v>0</v>
      </c>
      <c r="MQ15" s="264">
        <v>0</v>
      </c>
      <c r="MR15" s="264">
        <v>0</v>
      </c>
      <c r="MS15" s="264">
        <v>0</v>
      </c>
      <c r="MT15" s="263">
        <v>0</v>
      </c>
      <c r="MU15" s="265">
        <f t="shared" ref="MU15:MV15" si="64">MO15+MQ15+MS15</f>
        <v>0</v>
      </c>
      <c r="MV15" s="265">
        <f t="shared" si="64"/>
        <v>0</v>
      </c>
      <c r="MW15" s="263">
        <v>0</v>
      </c>
      <c r="MX15" s="263">
        <v>0</v>
      </c>
      <c r="MY15" s="264">
        <v>0</v>
      </c>
      <c r="MZ15" s="264">
        <v>0</v>
      </c>
      <c r="NA15" s="264">
        <v>0</v>
      </c>
      <c r="NB15" s="263">
        <v>0</v>
      </c>
      <c r="NC15" s="265">
        <f t="shared" ref="NC15:ND15" si="65">MW15+MY15+NA15</f>
        <v>0</v>
      </c>
      <c r="ND15" s="265">
        <f t="shared" si="65"/>
        <v>0</v>
      </c>
      <c r="NE15" s="266">
        <f t="shared" ref="NE15" si="66">MM15+MN15+MU15+MV15+NC15+ND15</f>
        <v>0</v>
      </c>
      <c r="NF15" s="433"/>
      <c r="NG15" s="267">
        <v>0</v>
      </c>
      <c r="NH15" s="267">
        <v>0</v>
      </c>
      <c r="NI15" s="267">
        <v>0</v>
      </c>
      <c r="NJ15" s="267">
        <v>0</v>
      </c>
      <c r="NK15" s="267">
        <v>0</v>
      </c>
      <c r="NL15" s="267">
        <v>0</v>
      </c>
      <c r="NM15" s="267">
        <v>0</v>
      </c>
      <c r="NN15" s="267">
        <v>0</v>
      </c>
      <c r="NO15" s="267">
        <v>0</v>
      </c>
      <c r="NP15" s="267">
        <v>0</v>
      </c>
      <c r="NQ15" s="268">
        <f>SUM(NG15:NP15)</f>
        <v>0</v>
      </c>
      <c r="NR15" s="267">
        <v>1</v>
      </c>
      <c r="NS15" s="267">
        <v>0</v>
      </c>
      <c r="NT15" s="267">
        <v>0</v>
      </c>
      <c r="NU15" s="267">
        <v>0</v>
      </c>
      <c r="NV15" s="267">
        <v>0</v>
      </c>
      <c r="NW15" s="267">
        <v>0</v>
      </c>
      <c r="NX15" s="267">
        <v>0</v>
      </c>
      <c r="NY15" s="267">
        <v>0</v>
      </c>
      <c r="NZ15" s="267">
        <v>0</v>
      </c>
      <c r="OA15" s="267">
        <v>0</v>
      </c>
      <c r="OB15" s="268">
        <f>SUM(NR15:OA15)</f>
        <v>1</v>
      </c>
      <c r="OC15" s="267">
        <v>0</v>
      </c>
      <c r="OD15" s="267">
        <v>0</v>
      </c>
      <c r="OE15" s="267">
        <v>0</v>
      </c>
      <c r="OF15" s="267">
        <v>0</v>
      </c>
      <c r="OG15" s="267">
        <v>0</v>
      </c>
      <c r="OH15" s="267">
        <v>0</v>
      </c>
      <c r="OI15" s="267">
        <v>0</v>
      </c>
      <c r="OJ15" s="267">
        <v>0</v>
      </c>
      <c r="OK15" s="267">
        <v>0</v>
      </c>
      <c r="OL15" s="267">
        <v>0</v>
      </c>
      <c r="OM15" s="268">
        <f t="shared" ref="OM15" si="67">SUM(OC15:OK15)</f>
        <v>0</v>
      </c>
      <c r="ON15" s="269">
        <f t="shared" ref="ON15:OW15" si="68">NG15+NR15+OC15</f>
        <v>1</v>
      </c>
      <c r="OO15" s="269">
        <f t="shared" si="68"/>
        <v>0</v>
      </c>
      <c r="OP15" s="269">
        <f t="shared" si="68"/>
        <v>0</v>
      </c>
      <c r="OQ15" s="269">
        <f t="shared" si="68"/>
        <v>0</v>
      </c>
      <c r="OR15" s="269">
        <f t="shared" si="68"/>
        <v>0</v>
      </c>
      <c r="OS15" s="269">
        <f t="shared" si="68"/>
        <v>0</v>
      </c>
      <c r="OT15" s="269">
        <f t="shared" si="68"/>
        <v>0</v>
      </c>
      <c r="OU15" s="269">
        <f t="shared" si="68"/>
        <v>0</v>
      </c>
      <c r="OV15" s="269">
        <f t="shared" si="68"/>
        <v>0</v>
      </c>
      <c r="OW15" s="269">
        <f t="shared" si="68"/>
        <v>0</v>
      </c>
      <c r="OX15" s="270">
        <f t="shared" ref="OX15" si="69">SUM(ON15:OV15)</f>
        <v>1</v>
      </c>
    </row>
    <row r="16" spans="1:414" s="211" customFormat="1" ht="26.25" customHeight="1">
      <c r="A16" s="225"/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5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7"/>
      <c r="BO16" s="227"/>
      <c r="BP16" s="227"/>
      <c r="BQ16" s="227"/>
      <c r="BR16" s="227"/>
      <c r="BS16" s="227"/>
      <c r="BT16" s="227"/>
      <c r="BU16" s="228"/>
      <c r="BV16" s="229"/>
      <c r="BW16" s="229"/>
      <c r="BX16" s="229"/>
      <c r="BY16" s="230"/>
      <c r="BZ16" s="225"/>
      <c r="CA16" s="230"/>
      <c r="CB16" s="230"/>
      <c r="CC16" s="230"/>
      <c r="CD16" s="231"/>
      <c r="CE16" s="230"/>
      <c r="CF16" s="230"/>
      <c r="CG16" s="230"/>
      <c r="CH16" s="231"/>
      <c r="CI16" s="230"/>
      <c r="CJ16" s="230"/>
      <c r="CK16" s="230"/>
      <c r="CL16" s="230"/>
      <c r="CM16" s="230"/>
      <c r="CN16" s="230"/>
      <c r="CO16" s="232"/>
      <c r="CP16" s="232"/>
      <c r="CQ16" s="230"/>
      <c r="CR16" s="230"/>
      <c r="CS16" s="230"/>
      <c r="CT16" s="230"/>
      <c r="CU16" s="230"/>
      <c r="CV16" s="230"/>
      <c r="CW16" s="232"/>
      <c r="CX16" s="232"/>
      <c r="CY16" s="230"/>
      <c r="CZ16" s="230"/>
      <c r="DA16" s="230"/>
      <c r="DB16" s="230"/>
      <c r="DC16" s="230"/>
      <c r="DD16" s="230"/>
      <c r="DE16" s="232"/>
      <c r="DF16" s="232"/>
      <c r="DG16" s="230"/>
      <c r="DH16" s="230"/>
      <c r="DI16" s="230"/>
      <c r="DJ16" s="230"/>
      <c r="DK16" s="230"/>
      <c r="DL16" s="230"/>
      <c r="DM16" s="232"/>
      <c r="DN16" s="232"/>
      <c r="DO16" s="232"/>
      <c r="DP16" s="226"/>
      <c r="DQ16" s="226"/>
      <c r="DR16" s="226"/>
      <c r="DS16" s="233"/>
      <c r="DT16" s="226"/>
      <c r="DU16" s="226"/>
      <c r="DV16" s="226"/>
      <c r="DW16" s="226"/>
      <c r="DX16" s="226"/>
      <c r="DY16" s="233"/>
      <c r="DZ16" s="234"/>
      <c r="EA16" s="226"/>
      <c r="EB16" s="226"/>
      <c r="EC16" s="226"/>
      <c r="ED16" s="233"/>
      <c r="EE16" s="226"/>
      <c r="EF16" s="226"/>
      <c r="EG16" s="226"/>
      <c r="EH16" s="226"/>
      <c r="EI16" s="226"/>
      <c r="EJ16" s="233"/>
      <c r="EK16" s="234"/>
      <c r="EL16" s="226"/>
      <c r="EM16" s="226"/>
      <c r="EN16" s="226"/>
      <c r="EO16" s="233"/>
      <c r="EP16" s="226"/>
      <c r="EQ16" s="226"/>
      <c r="ER16" s="226"/>
      <c r="ES16" s="226"/>
      <c r="ET16" s="226"/>
      <c r="EU16" s="233"/>
      <c r="EV16" s="234"/>
      <c r="EW16" s="234"/>
      <c r="EX16" s="232"/>
      <c r="EY16" s="226"/>
      <c r="EZ16" s="226"/>
      <c r="FA16" s="226"/>
      <c r="FB16" s="233"/>
      <c r="FC16" s="226"/>
      <c r="FD16" s="226"/>
      <c r="FE16" s="226"/>
      <c r="FF16" s="226"/>
      <c r="FG16" s="226"/>
      <c r="FH16" s="233"/>
      <c r="FI16" s="234"/>
      <c r="FJ16" s="226"/>
      <c r="FK16" s="226"/>
      <c r="FL16" s="226"/>
      <c r="FM16" s="233"/>
      <c r="FN16" s="226"/>
      <c r="FO16" s="226"/>
      <c r="FP16" s="226"/>
      <c r="FQ16" s="226"/>
      <c r="FR16" s="226"/>
      <c r="FS16" s="233"/>
      <c r="FT16" s="234"/>
      <c r="FU16" s="226"/>
      <c r="FV16" s="226"/>
      <c r="FW16" s="226"/>
      <c r="FX16" s="233"/>
      <c r="FY16" s="226"/>
      <c r="FZ16" s="226"/>
      <c r="GA16" s="226"/>
      <c r="GB16" s="226"/>
      <c r="GC16" s="226"/>
      <c r="GD16" s="233"/>
      <c r="GE16" s="234"/>
      <c r="GF16" s="234"/>
      <c r="GG16" s="232"/>
      <c r="GH16" s="226"/>
      <c r="GI16" s="226"/>
      <c r="GJ16" s="226"/>
      <c r="GK16" s="226"/>
      <c r="GL16" s="226"/>
      <c r="GM16" s="233"/>
      <c r="GN16" s="234"/>
      <c r="GO16" s="226"/>
      <c r="GP16" s="226"/>
      <c r="GQ16" s="226"/>
      <c r="GR16" s="226"/>
      <c r="GS16" s="226"/>
      <c r="GT16" s="233"/>
      <c r="GU16" s="234"/>
      <c r="GV16" s="226"/>
      <c r="GW16" s="226"/>
      <c r="GX16" s="226"/>
      <c r="GY16" s="226"/>
      <c r="GZ16" s="226"/>
      <c r="HA16" s="233"/>
      <c r="HB16" s="234"/>
      <c r="HC16" s="234"/>
      <c r="HD16" s="232"/>
      <c r="HE16" s="226"/>
      <c r="HF16" s="226"/>
      <c r="HG16" s="226"/>
      <c r="HH16" s="226"/>
      <c r="HI16" s="226"/>
      <c r="HJ16" s="233"/>
      <c r="HK16" s="234"/>
      <c r="HL16" s="226"/>
      <c r="HM16" s="226"/>
      <c r="HN16" s="226"/>
      <c r="HO16" s="226"/>
      <c r="HP16" s="226"/>
      <c r="HQ16" s="233"/>
      <c r="HR16" s="234"/>
      <c r="HS16" s="226"/>
      <c r="HT16" s="226"/>
      <c r="HU16" s="226"/>
      <c r="HV16" s="226"/>
      <c r="HW16" s="226"/>
      <c r="HX16" s="233"/>
      <c r="HY16" s="234"/>
      <c r="HZ16" s="234"/>
      <c r="IA16" s="232"/>
      <c r="IB16" s="226"/>
      <c r="IC16" s="226"/>
      <c r="ID16" s="226"/>
      <c r="IE16" s="226"/>
      <c r="IF16" s="226"/>
      <c r="IG16" s="233"/>
      <c r="IH16" s="234"/>
      <c r="II16" s="226"/>
      <c r="IJ16" s="226"/>
      <c r="IK16" s="226"/>
      <c r="IL16" s="226"/>
      <c r="IM16" s="226"/>
      <c r="IN16" s="233"/>
      <c r="IO16" s="234"/>
      <c r="IP16" s="226"/>
      <c r="IQ16" s="226"/>
      <c r="IR16" s="226"/>
      <c r="IS16" s="226"/>
      <c r="IT16" s="226"/>
      <c r="IU16" s="233"/>
      <c r="IV16" s="234"/>
      <c r="IW16" s="234"/>
      <c r="IX16" s="232"/>
      <c r="IY16" s="226"/>
      <c r="IZ16" s="226"/>
      <c r="JA16" s="226"/>
      <c r="JB16" s="226"/>
      <c r="JC16" s="226"/>
      <c r="JD16" s="233"/>
      <c r="JE16" s="234"/>
      <c r="JF16" s="226"/>
      <c r="JG16" s="226"/>
      <c r="JH16" s="226"/>
      <c r="JI16" s="226"/>
      <c r="JJ16" s="226"/>
      <c r="JK16" s="233"/>
      <c r="JL16" s="234"/>
      <c r="JM16" s="226"/>
      <c r="JN16" s="226"/>
      <c r="JO16" s="226"/>
      <c r="JP16" s="226"/>
      <c r="JQ16" s="226"/>
      <c r="JR16" s="233"/>
      <c r="JS16" s="234"/>
      <c r="JT16" s="234"/>
      <c r="JU16" s="232"/>
      <c r="JV16" s="226"/>
      <c r="JW16" s="226"/>
      <c r="JX16" s="226"/>
      <c r="JY16" s="226"/>
      <c r="JZ16" s="226"/>
      <c r="KA16" s="226"/>
      <c r="KB16" s="233"/>
      <c r="KC16" s="233"/>
      <c r="KD16" s="226"/>
      <c r="KE16" s="226"/>
      <c r="KF16" s="226"/>
      <c r="KG16" s="226"/>
      <c r="KH16" s="226"/>
      <c r="KI16" s="226"/>
      <c r="KJ16" s="226"/>
      <c r="KK16" s="226"/>
      <c r="KL16" s="233"/>
      <c r="KM16" s="233"/>
      <c r="KN16" s="234"/>
      <c r="KO16" s="234"/>
      <c r="KP16" s="226"/>
      <c r="KQ16" s="226"/>
      <c r="KR16" s="226"/>
      <c r="KS16" s="226"/>
      <c r="KT16" s="226"/>
      <c r="KU16" s="226"/>
      <c r="KV16" s="233"/>
      <c r="KW16" s="233"/>
      <c r="KX16" s="226"/>
      <c r="KY16" s="226"/>
      <c r="KZ16" s="226"/>
      <c r="LA16" s="226"/>
      <c r="LB16" s="226"/>
      <c r="LC16" s="226"/>
      <c r="LD16" s="226"/>
      <c r="LE16" s="226"/>
      <c r="LF16" s="233"/>
      <c r="LG16" s="233"/>
      <c r="LH16" s="234"/>
      <c r="LI16" s="234"/>
      <c r="LJ16" s="226"/>
      <c r="LK16" s="226"/>
      <c r="LL16" s="226"/>
      <c r="LM16" s="226"/>
      <c r="LN16" s="226"/>
      <c r="LO16" s="226"/>
      <c r="LP16" s="233"/>
      <c r="LQ16" s="233"/>
      <c r="LR16" s="226"/>
      <c r="LS16" s="226"/>
      <c r="LT16" s="226"/>
      <c r="LU16" s="226"/>
      <c r="LV16" s="226"/>
      <c r="LW16" s="226"/>
      <c r="LX16" s="226"/>
      <c r="LY16" s="226"/>
      <c r="LZ16" s="233"/>
      <c r="MA16" s="233"/>
      <c r="MB16" s="234"/>
      <c r="MC16" s="234"/>
      <c r="MD16" s="234"/>
      <c r="ME16" s="234"/>
      <c r="MF16" s="232"/>
      <c r="MG16" s="226"/>
      <c r="MH16" s="226"/>
      <c r="MI16" s="226"/>
      <c r="MJ16" s="226"/>
      <c r="MK16" s="226"/>
      <c r="ML16" s="226"/>
      <c r="MM16" s="234"/>
      <c r="MN16" s="234"/>
      <c r="MO16" s="226"/>
      <c r="MP16" s="226"/>
      <c r="MQ16" s="226"/>
      <c r="MR16" s="226"/>
      <c r="MS16" s="226"/>
      <c r="MT16" s="226"/>
      <c r="MU16" s="234"/>
      <c r="MV16" s="234"/>
      <c r="MW16" s="226"/>
      <c r="MX16" s="226"/>
      <c r="MY16" s="226"/>
      <c r="MZ16" s="226"/>
      <c r="NA16" s="226"/>
      <c r="NB16" s="226"/>
      <c r="NC16" s="234"/>
      <c r="ND16" s="234"/>
      <c r="NE16" s="234"/>
      <c r="NF16" s="235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7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7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7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8"/>
    </row>
    <row r="17" spans="1:411" ht="15.75" customHeight="1">
      <c r="A17" s="624"/>
      <c r="B17" s="460"/>
      <c r="C17" s="460"/>
      <c r="D17" s="460"/>
      <c r="E17" s="460"/>
      <c r="F17" s="460"/>
      <c r="G17" s="460"/>
      <c r="H17" s="460"/>
      <c r="I17" s="460"/>
      <c r="J17" s="460"/>
      <c r="K17" s="460"/>
      <c r="L17" s="460"/>
      <c r="M17" s="460"/>
      <c r="N17" s="460"/>
      <c r="O17" s="460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4"/>
      <c r="NG17" s="3" t="s">
        <v>423</v>
      </c>
      <c r="NK17" s="57">
        <f>NG16+NR16+OC16</f>
        <v>0</v>
      </c>
      <c r="NM17" s="3" t="s">
        <v>424</v>
      </c>
      <c r="NS17" s="459">
        <f>NI16+NT16+OE16</f>
        <v>0</v>
      </c>
      <c r="NT17" s="460"/>
      <c r="NV17" s="3" t="s">
        <v>425</v>
      </c>
      <c r="OB17" s="459">
        <f>NK16+NV16+OG16</f>
        <v>0</v>
      </c>
      <c r="OC17" s="460"/>
      <c r="OD17" s="3" t="s">
        <v>426</v>
      </c>
      <c r="OJ17" s="459">
        <f>NL16+NW16+OH16</f>
        <v>0</v>
      </c>
      <c r="OK17" s="460"/>
      <c r="OL17" s="57"/>
      <c r="ON17" s="3" t="s">
        <v>427</v>
      </c>
      <c r="OT17" s="459">
        <f>NN16+NY16+OJ16</f>
        <v>0</v>
      </c>
      <c r="OU17" s="460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428</v>
      </c>
      <c r="NK18" s="57">
        <f>NH16+NS16+OD16</f>
        <v>0</v>
      </c>
      <c r="NM18" s="3" t="s">
        <v>429</v>
      </c>
      <c r="NS18" s="459">
        <f>NJ16+NU16+OF16</f>
        <v>0</v>
      </c>
      <c r="NT18" s="460"/>
      <c r="NV18" s="3" t="s">
        <v>430</v>
      </c>
      <c r="OB18" s="459" t="e">
        <f>#REF!+#REF!+#REF!</f>
        <v>#REF!</v>
      </c>
      <c r="OC18" s="460"/>
      <c r="OD18" s="3" t="s">
        <v>431</v>
      </c>
      <c r="OJ18" s="459">
        <f>NM16+NX16+OI16</f>
        <v>0</v>
      </c>
      <c r="OK18" s="460"/>
      <c r="OL18" s="57"/>
      <c r="ON18" s="3" t="s">
        <v>432</v>
      </c>
      <c r="OT18" s="459">
        <f>NO16+NZ16+OK16</f>
        <v>0</v>
      </c>
      <c r="OU18" s="460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53"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  <mergeCell ref="GH6:GK6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HE1:HZ5"/>
    <mergeCell ref="GH1:HC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DP6:DS6"/>
    <mergeCell ref="DT6:EC6"/>
    <mergeCell ref="DP7:DS7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EY1:GF5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JH13:JK13"/>
    <mergeCell ref="JL13:JL14"/>
    <mergeCell ref="JO13:JR13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JV10:ME10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GG10:GG15"/>
    <mergeCell ref="HB13:HB14"/>
    <mergeCell ref="HE13:HE14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HF13:HF14"/>
    <mergeCell ref="DP1:EW5"/>
    <mergeCell ref="JV6:JY6"/>
    <mergeCell ref="JZ6:KI6"/>
    <mergeCell ref="JV7:JY7"/>
    <mergeCell ref="JZ7:KI7"/>
    <mergeCell ref="JV8:JY8"/>
    <mergeCell ref="JZ8:KI8"/>
    <mergeCell ref="JV1:ME5"/>
    <mergeCell ref="ON11:OX11"/>
    <mergeCell ref="NR11:OB11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tabSelected="1" zoomScaleNormal="100" workbookViewId="0">
      <pane xSplit="1" topLeftCell="NE1" activePane="topRight" state="frozen"/>
      <selection pane="topRight" activeCell="NK17" sqref="NK17:NL17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4"/>
      <c r="N1" s="394"/>
      <c r="O1" s="394"/>
      <c r="P1" s="394"/>
      <c r="Q1" s="394"/>
      <c r="R1" s="394"/>
      <c r="S1" s="394"/>
      <c r="T1" s="394"/>
      <c r="U1" s="394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1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1"/>
      <c r="BV1" s="394"/>
      <c r="BW1" s="394"/>
      <c r="BX1" s="394"/>
      <c r="BY1" s="394"/>
      <c r="BZ1" s="1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4"/>
      <c r="DG1" s="394"/>
      <c r="DH1" s="394"/>
      <c r="DI1" s="394"/>
      <c r="DJ1" s="394"/>
      <c r="DK1" s="394"/>
      <c r="DL1" s="394"/>
      <c r="DM1" s="394"/>
      <c r="DN1" s="394"/>
      <c r="DO1" s="2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4"/>
      <c r="ER1" s="394"/>
      <c r="ES1" s="394"/>
      <c r="ET1" s="394"/>
      <c r="EU1" s="394"/>
      <c r="EV1" s="394"/>
      <c r="EW1" s="394"/>
      <c r="EX1" s="2"/>
      <c r="EY1" s="394"/>
      <c r="EZ1" s="394"/>
      <c r="FA1" s="394"/>
      <c r="FB1" s="394"/>
      <c r="FC1" s="394"/>
      <c r="FD1" s="394"/>
      <c r="FE1" s="394"/>
      <c r="FF1" s="394"/>
      <c r="FG1" s="394"/>
      <c r="FH1" s="394"/>
      <c r="FI1" s="394"/>
      <c r="FJ1" s="394"/>
      <c r="FK1" s="394"/>
      <c r="FL1" s="394"/>
      <c r="FM1" s="394"/>
      <c r="FN1" s="394"/>
      <c r="FO1" s="394"/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2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1"/>
      <c r="HE1" s="394"/>
      <c r="HF1" s="394"/>
      <c r="HG1" s="394"/>
      <c r="HH1" s="394"/>
      <c r="HI1" s="394"/>
      <c r="HJ1" s="394"/>
      <c r="HK1" s="394"/>
      <c r="HL1" s="394"/>
      <c r="HM1" s="394"/>
      <c r="HN1" s="394"/>
      <c r="HO1" s="394"/>
      <c r="HP1" s="394"/>
      <c r="HQ1" s="394"/>
      <c r="HR1" s="394"/>
      <c r="HS1" s="394"/>
      <c r="HT1" s="394"/>
      <c r="HU1" s="394"/>
      <c r="HV1" s="394"/>
      <c r="HW1" s="394"/>
      <c r="HX1" s="394"/>
      <c r="HY1" s="394"/>
      <c r="HZ1" s="394"/>
      <c r="IA1" s="2"/>
      <c r="IB1" s="394"/>
      <c r="IC1" s="394"/>
      <c r="ID1" s="394"/>
      <c r="IE1" s="394"/>
      <c r="IF1" s="394"/>
      <c r="IG1" s="394"/>
      <c r="IH1" s="394"/>
      <c r="II1" s="394"/>
      <c r="IJ1" s="394"/>
      <c r="IK1" s="394"/>
      <c r="IL1" s="394"/>
      <c r="IM1" s="394"/>
      <c r="IN1" s="394"/>
      <c r="IO1" s="394"/>
      <c r="IP1" s="394"/>
      <c r="IQ1" s="394"/>
      <c r="IR1" s="394"/>
      <c r="IS1" s="394"/>
      <c r="IT1" s="394"/>
      <c r="IU1" s="394"/>
      <c r="IV1" s="394"/>
      <c r="IW1" s="394"/>
      <c r="IX1" s="2"/>
      <c r="IY1" s="394"/>
      <c r="IZ1" s="394"/>
      <c r="JA1" s="394"/>
      <c r="JB1" s="394"/>
      <c r="JC1" s="394"/>
      <c r="JD1" s="394"/>
      <c r="JE1" s="394"/>
      <c r="JF1" s="394"/>
      <c r="JG1" s="394"/>
      <c r="JH1" s="394"/>
      <c r="JI1" s="394"/>
      <c r="JJ1" s="394"/>
      <c r="JK1" s="394"/>
      <c r="JL1" s="394"/>
      <c r="JM1" s="394"/>
      <c r="JN1" s="394"/>
      <c r="JO1" s="394"/>
      <c r="JP1" s="394"/>
      <c r="JQ1" s="394"/>
      <c r="JR1" s="394"/>
      <c r="JS1" s="394"/>
      <c r="JT1" s="394"/>
      <c r="JU1" s="2"/>
      <c r="JV1" s="394"/>
      <c r="JW1" s="394"/>
      <c r="JX1" s="394"/>
      <c r="JY1" s="394"/>
      <c r="JZ1" s="394"/>
      <c r="KA1" s="394"/>
      <c r="KB1" s="394"/>
      <c r="KC1" s="394"/>
      <c r="KD1" s="394"/>
      <c r="KE1" s="394"/>
      <c r="KF1" s="394"/>
      <c r="KG1" s="394"/>
      <c r="KH1" s="394"/>
      <c r="KI1" s="394"/>
      <c r="KJ1" s="394"/>
      <c r="KK1" s="394"/>
      <c r="KL1" s="394"/>
      <c r="KM1" s="394"/>
      <c r="KN1" s="394"/>
      <c r="KO1" s="394"/>
      <c r="KP1" s="394"/>
      <c r="KQ1" s="394"/>
      <c r="KR1" s="394"/>
      <c r="KS1" s="394"/>
      <c r="KT1" s="394"/>
      <c r="KU1" s="394"/>
      <c r="KV1" s="394"/>
      <c r="KW1" s="394"/>
      <c r="KX1" s="394"/>
      <c r="KY1" s="394"/>
      <c r="KZ1" s="394"/>
      <c r="LA1" s="394"/>
      <c r="LB1" s="394"/>
      <c r="LC1" s="394"/>
      <c r="LD1" s="394"/>
      <c r="LE1" s="394"/>
      <c r="LF1" s="394"/>
      <c r="LG1" s="394"/>
      <c r="LH1" s="394"/>
      <c r="LI1" s="394"/>
      <c r="LJ1" s="394"/>
      <c r="LK1" s="394"/>
      <c r="LL1" s="394"/>
      <c r="LM1" s="394"/>
      <c r="LN1" s="394"/>
      <c r="LO1" s="394"/>
      <c r="LP1" s="394"/>
      <c r="LQ1" s="394"/>
      <c r="LR1" s="394"/>
      <c r="LS1" s="394"/>
      <c r="LT1" s="394"/>
      <c r="LU1" s="394"/>
      <c r="LV1" s="394"/>
      <c r="LW1" s="394"/>
      <c r="LX1" s="394"/>
      <c r="LY1" s="394"/>
      <c r="LZ1" s="394"/>
      <c r="MA1" s="394"/>
      <c r="MB1" s="394"/>
      <c r="MC1" s="394"/>
      <c r="MD1" s="394"/>
      <c r="ME1" s="394"/>
      <c r="MF1" s="2"/>
      <c r="MG1" s="3"/>
      <c r="MO1" s="3"/>
      <c r="MW1" s="3"/>
    </row>
    <row r="2" spans="1:414">
      <c r="A2" s="1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1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1"/>
      <c r="BV2" s="394"/>
      <c r="BW2" s="394"/>
      <c r="BX2" s="394"/>
      <c r="BY2" s="394"/>
      <c r="BZ2" s="1"/>
      <c r="CA2" s="394"/>
      <c r="CB2" s="394"/>
      <c r="CC2" s="394"/>
      <c r="CD2" s="394"/>
      <c r="CE2" s="394"/>
      <c r="CF2" s="394"/>
      <c r="CG2" s="394"/>
      <c r="CH2" s="394"/>
      <c r="CI2" s="394"/>
      <c r="CJ2" s="394"/>
      <c r="CK2" s="394"/>
      <c r="CL2" s="394"/>
      <c r="CM2" s="394"/>
      <c r="CN2" s="394"/>
      <c r="CO2" s="394"/>
      <c r="CP2" s="394"/>
      <c r="CQ2" s="394"/>
      <c r="CR2" s="394"/>
      <c r="CS2" s="394"/>
      <c r="CT2" s="394"/>
      <c r="CU2" s="394"/>
      <c r="CV2" s="394"/>
      <c r="CW2" s="394"/>
      <c r="CX2" s="394"/>
      <c r="CY2" s="394"/>
      <c r="CZ2" s="394"/>
      <c r="DA2" s="394"/>
      <c r="DB2" s="394"/>
      <c r="DC2" s="394"/>
      <c r="DD2" s="394"/>
      <c r="DE2" s="394"/>
      <c r="DF2" s="394"/>
      <c r="DG2" s="394"/>
      <c r="DH2" s="394"/>
      <c r="DI2" s="394"/>
      <c r="DJ2" s="394"/>
      <c r="DK2" s="394"/>
      <c r="DL2" s="394"/>
      <c r="DM2" s="394"/>
      <c r="DN2" s="394"/>
      <c r="DO2" s="2"/>
      <c r="DP2" s="394"/>
      <c r="DQ2" s="394"/>
      <c r="DR2" s="394"/>
      <c r="DS2" s="394"/>
      <c r="DT2" s="394"/>
      <c r="DU2" s="394"/>
      <c r="DV2" s="394"/>
      <c r="DW2" s="394"/>
      <c r="DX2" s="394"/>
      <c r="DY2" s="394"/>
      <c r="DZ2" s="394"/>
      <c r="EA2" s="394"/>
      <c r="EB2" s="394"/>
      <c r="EC2" s="394"/>
      <c r="ED2" s="394"/>
      <c r="EE2" s="394"/>
      <c r="EF2" s="394"/>
      <c r="EG2" s="394"/>
      <c r="EH2" s="394"/>
      <c r="EI2" s="394"/>
      <c r="EJ2" s="394"/>
      <c r="EK2" s="394"/>
      <c r="EL2" s="394"/>
      <c r="EM2" s="394"/>
      <c r="EN2" s="394"/>
      <c r="EO2" s="394"/>
      <c r="EP2" s="394"/>
      <c r="EQ2" s="394"/>
      <c r="ER2" s="394"/>
      <c r="ES2" s="394"/>
      <c r="ET2" s="394"/>
      <c r="EU2" s="394"/>
      <c r="EV2" s="394"/>
      <c r="EW2" s="394"/>
      <c r="EX2" s="2"/>
      <c r="EY2" s="394"/>
      <c r="EZ2" s="394"/>
      <c r="FA2" s="394"/>
      <c r="FB2" s="394"/>
      <c r="FC2" s="394"/>
      <c r="FD2" s="394"/>
      <c r="FE2" s="394"/>
      <c r="FF2" s="394"/>
      <c r="FG2" s="394"/>
      <c r="FH2" s="394"/>
      <c r="FI2" s="394"/>
      <c r="FJ2" s="394"/>
      <c r="FK2" s="394"/>
      <c r="FL2" s="394"/>
      <c r="FM2" s="394"/>
      <c r="FN2" s="394"/>
      <c r="FO2" s="394"/>
      <c r="FP2" s="394"/>
      <c r="FQ2" s="394"/>
      <c r="FR2" s="394"/>
      <c r="FS2" s="394"/>
      <c r="FT2" s="394"/>
      <c r="FU2" s="394"/>
      <c r="FV2" s="394"/>
      <c r="FW2" s="394"/>
      <c r="FX2" s="394"/>
      <c r="FY2" s="394"/>
      <c r="FZ2" s="394"/>
      <c r="GA2" s="394"/>
      <c r="GB2" s="394"/>
      <c r="GC2" s="394"/>
      <c r="GD2" s="394"/>
      <c r="GE2" s="394"/>
      <c r="GF2" s="394"/>
      <c r="GG2" s="2"/>
      <c r="GH2" s="394"/>
      <c r="GI2" s="394"/>
      <c r="GJ2" s="394"/>
      <c r="GK2" s="394"/>
      <c r="GL2" s="394"/>
      <c r="GM2" s="394"/>
      <c r="GN2" s="394"/>
      <c r="GO2" s="394"/>
      <c r="GP2" s="394"/>
      <c r="GQ2" s="394"/>
      <c r="GR2" s="394"/>
      <c r="GS2" s="394"/>
      <c r="GT2" s="394"/>
      <c r="GU2" s="394"/>
      <c r="GV2" s="394"/>
      <c r="GW2" s="394"/>
      <c r="GX2" s="394"/>
      <c r="GY2" s="394"/>
      <c r="GZ2" s="394"/>
      <c r="HA2" s="394"/>
      <c r="HB2" s="394"/>
      <c r="HC2" s="394"/>
      <c r="HD2" s="1"/>
      <c r="HE2" s="394"/>
      <c r="HF2" s="394"/>
      <c r="HG2" s="394"/>
      <c r="HH2" s="394"/>
      <c r="HI2" s="394"/>
      <c r="HJ2" s="394"/>
      <c r="HK2" s="394"/>
      <c r="HL2" s="394"/>
      <c r="HM2" s="394"/>
      <c r="HN2" s="394"/>
      <c r="HO2" s="394"/>
      <c r="HP2" s="394"/>
      <c r="HQ2" s="394"/>
      <c r="HR2" s="394"/>
      <c r="HS2" s="394"/>
      <c r="HT2" s="394"/>
      <c r="HU2" s="394"/>
      <c r="HV2" s="394"/>
      <c r="HW2" s="394"/>
      <c r="HX2" s="394"/>
      <c r="HY2" s="394"/>
      <c r="HZ2" s="394"/>
      <c r="IA2" s="2"/>
      <c r="IB2" s="394"/>
      <c r="IC2" s="394"/>
      <c r="ID2" s="394"/>
      <c r="IE2" s="394"/>
      <c r="IF2" s="394"/>
      <c r="IG2" s="394"/>
      <c r="IH2" s="394"/>
      <c r="II2" s="394"/>
      <c r="IJ2" s="394"/>
      <c r="IK2" s="394"/>
      <c r="IL2" s="394"/>
      <c r="IM2" s="394"/>
      <c r="IN2" s="394"/>
      <c r="IO2" s="394"/>
      <c r="IP2" s="394"/>
      <c r="IQ2" s="394"/>
      <c r="IR2" s="394"/>
      <c r="IS2" s="394"/>
      <c r="IT2" s="394"/>
      <c r="IU2" s="394"/>
      <c r="IV2" s="394"/>
      <c r="IW2" s="394"/>
      <c r="IX2" s="2"/>
      <c r="IY2" s="394"/>
      <c r="IZ2" s="394"/>
      <c r="JA2" s="394"/>
      <c r="JB2" s="394"/>
      <c r="JC2" s="394"/>
      <c r="JD2" s="394"/>
      <c r="JE2" s="394"/>
      <c r="JF2" s="394"/>
      <c r="JG2" s="394"/>
      <c r="JH2" s="394"/>
      <c r="JI2" s="394"/>
      <c r="JJ2" s="394"/>
      <c r="JK2" s="394"/>
      <c r="JL2" s="394"/>
      <c r="JM2" s="394"/>
      <c r="JN2" s="394"/>
      <c r="JO2" s="394"/>
      <c r="JP2" s="394"/>
      <c r="JQ2" s="394"/>
      <c r="JR2" s="394"/>
      <c r="JS2" s="394"/>
      <c r="JT2" s="394"/>
      <c r="JU2" s="2"/>
      <c r="JV2" s="394"/>
      <c r="JW2" s="394"/>
      <c r="JX2" s="394"/>
      <c r="JY2" s="394"/>
      <c r="JZ2" s="394"/>
      <c r="KA2" s="394"/>
      <c r="KB2" s="394"/>
      <c r="KC2" s="394"/>
      <c r="KD2" s="394"/>
      <c r="KE2" s="394"/>
      <c r="KF2" s="394"/>
      <c r="KG2" s="394"/>
      <c r="KH2" s="394"/>
      <c r="KI2" s="394"/>
      <c r="KJ2" s="394"/>
      <c r="KK2" s="394"/>
      <c r="KL2" s="394"/>
      <c r="KM2" s="394"/>
      <c r="KN2" s="394"/>
      <c r="KO2" s="394"/>
      <c r="KP2" s="394"/>
      <c r="KQ2" s="394"/>
      <c r="KR2" s="394"/>
      <c r="KS2" s="394"/>
      <c r="KT2" s="394"/>
      <c r="KU2" s="394"/>
      <c r="KV2" s="394"/>
      <c r="KW2" s="394"/>
      <c r="KX2" s="394"/>
      <c r="KY2" s="394"/>
      <c r="KZ2" s="394"/>
      <c r="LA2" s="394"/>
      <c r="LB2" s="394"/>
      <c r="LC2" s="394"/>
      <c r="LD2" s="394"/>
      <c r="LE2" s="394"/>
      <c r="LF2" s="394"/>
      <c r="LG2" s="394"/>
      <c r="LH2" s="394"/>
      <c r="LI2" s="394"/>
      <c r="LJ2" s="394"/>
      <c r="LK2" s="394"/>
      <c r="LL2" s="394"/>
      <c r="LM2" s="394"/>
      <c r="LN2" s="394"/>
      <c r="LO2" s="394"/>
      <c r="LP2" s="394"/>
      <c r="LQ2" s="394"/>
      <c r="LR2" s="394"/>
      <c r="LS2" s="394"/>
      <c r="LT2" s="394"/>
      <c r="LU2" s="394"/>
      <c r="LV2" s="394"/>
      <c r="LW2" s="394"/>
      <c r="LX2" s="394"/>
      <c r="LY2" s="394"/>
      <c r="LZ2" s="394"/>
      <c r="MA2" s="394"/>
      <c r="MB2" s="394"/>
      <c r="MC2" s="394"/>
      <c r="MD2" s="394"/>
      <c r="ME2" s="394"/>
      <c r="MF2" s="2"/>
      <c r="MG2" s="3"/>
      <c r="MO2" s="3"/>
      <c r="MW2" s="3"/>
    </row>
    <row r="3" spans="1:414">
      <c r="A3" s="1"/>
      <c r="B3" s="394"/>
      <c r="C3" s="39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1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  <c r="BL3" s="394"/>
      <c r="BM3" s="394"/>
      <c r="BN3" s="394"/>
      <c r="BO3" s="394"/>
      <c r="BP3" s="394"/>
      <c r="BQ3" s="394"/>
      <c r="BR3" s="394"/>
      <c r="BS3" s="394"/>
      <c r="BT3" s="394"/>
      <c r="BU3" s="1"/>
      <c r="BV3" s="394"/>
      <c r="BW3" s="394"/>
      <c r="BX3" s="394"/>
      <c r="BY3" s="394"/>
      <c r="BZ3" s="1"/>
      <c r="CA3" s="394"/>
      <c r="CB3" s="394"/>
      <c r="CC3" s="394"/>
      <c r="CD3" s="394"/>
      <c r="CE3" s="394"/>
      <c r="CF3" s="394"/>
      <c r="CG3" s="394"/>
      <c r="CH3" s="394"/>
      <c r="CI3" s="394"/>
      <c r="CJ3" s="394"/>
      <c r="CK3" s="394"/>
      <c r="CL3" s="394"/>
      <c r="CM3" s="394"/>
      <c r="CN3" s="394"/>
      <c r="CO3" s="394"/>
      <c r="CP3" s="394"/>
      <c r="CQ3" s="394"/>
      <c r="CR3" s="394"/>
      <c r="CS3" s="394"/>
      <c r="CT3" s="394"/>
      <c r="CU3" s="394"/>
      <c r="CV3" s="394"/>
      <c r="CW3" s="394"/>
      <c r="CX3" s="394"/>
      <c r="CY3" s="394"/>
      <c r="CZ3" s="394"/>
      <c r="DA3" s="394"/>
      <c r="DB3" s="394"/>
      <c r="DC3" s="394"/>
      <c r="DD3" s="394"/>
      <c r="DE3" s="394"/>
      <c r="DF3" s="394"/>
      <c r="DG3" s="394"/>
      <c r="DH3" s="394"/>
      <c r="DI3" s="394"/>
      <c r="DJ3" s="394"/>
      <c r="DK3" s="394"/>
      <c r="DL3" s="394"/>
      <c r="DM3" s="394"/>
      <c r="DN3" s="394"/>
      <c r="DO3" s="2"/>
      <c r="DP3" s="394"/>
      <c r="DQ3" s="394"/>
      <c r="DR3" s="394"/>
      <c r="DS3" s="394"/>
      <c r="DT3" s="394"/>
      <c r="DU3" s="394"/>
      <c r="DV3" s="394"/>
      <c r="DW3" s="394"/>
      <c r="DX3" s="394"/>
      <c r="DY3" s="394"/>
      <c r="DZ3" s="394"/>
      <c r="EA3" s="394"/>
      <c r="EB3" s="394"/>
      <c r="EC3" s="394"/>
      <c r="ED3" s="394"/>
      <c r="EE3" s="394"/>
      <c r="EF3" s="394"/>
      <c r="EG3" s="394"/>
      <c r="EH3" s="394"/>
      <c r="EI3" s="394"/>
      <c r="EJ3" s="394"/>
      <c r="EK3" s="394"/>
      <c r="EL3" s="394"/>
      <c r="EM3" s="394"/>
      <c r="EN3" s="394"/>
      <c r="EO3" s="394"/>
      <c r="EP3" s="394"/>
      <c r="EQ3" s="394"/>
      <c r="ER3" s="394"/>
      <c r="ES3" s="394"/>
      <c r="ET3" s="394"/>
      <c r="EU3" s="394"/>
      <c r="EV3" s="394"/>
      <c r="EW3" s="394"/>
      <c r="EX3" s="2"/>
      <c r="EY3" s="394"/>
      <c r="EZ3" s="394"/>
      <c r="FA3" s="394"/>
      <c r="FB3" s="394"/>
      <c r="FC3" s="394"/>
      <c r="FD3" s="394"/>
      <c r="FE3" s="394"/>
      <c r="FF3" s="394"/>
      <c r="FG3" s="394"/>
      <c r="FH3" s="394"/>
      <c r="FI3" s="394"/>
      <c r="FJ3" s="394"/>
      <c r="FK3" s="394"/>
      <c r="FL3" s="394"/>
      <c r="FM3" s="394"/>
      <c r="FN3" s="394"/>
      <c r="FO3" s="394"/>
      <c r="FP3" s="394"/>
      <c r="FQ3" s="394"/>
      <c r="FR3" s="394"/>
      <c r="FS3" s="394"/>
      <c r="FT3" s="394"/>
      <c r="FU3" s="394"/>
      <c r="FV3" s="394"/>
      <c r="FW3" s="394"/>
      <c r="FX3" s="394"/>
      <c r="FY3" s="394"/>
      <c r="FZ3" s="394"/>
      <c r="GA3" s="394"/>
      <c r="GB3" s="394"/>
      <c r="GC3" s="394"/>
      <c r="GD3" s="394"/>
      <c r="GE3" s="394"/>
      <c r="GF3" s="394"/>
      <c r="GG3" s="2"/>
      <c r="GH3" s="394"/>
      <c r="GI3" s="394"/>
      <c r="GJ3" s="394"/>
      <c r="GK3" s="394"/>
      <c r="GL3" s="394"/>
      <c r="GM3" s="394"/>
      <c r="GN3" s="394"/>
      <c r="GO3" s="394"/>
      <c r="GP3" s="394"/>
      <c r="GQ3" s="394"/>
      <c r="GR3" s="394"/>
      <c r="GS3" s="394"/>
      <c r="GT3" s="394"/>
      <c r="GU3" s="394"/>
      <c r="GV3" s="394"/>
      <c r="GW3" s="394"/>
      <c r="GX3" s="394"/>
      <c r="GY3" s="394"/>
      <c r="GZ3" s="394"/>
      <c r="HA3" s="394"/>
      <c r="HB3" s="394"/>
      <c r="HC3" s="394"/>
      <c r="HD3" s="1"/>
      <c r="HE3" s="394"/>
      <c r="HF3" s="394"/>
      <c r="HG3" s="394"/>
      <c r="HH3" s="394"/>
      <c r="HI3" s="394"/>
      <c r="HJ3" s="394"/>
      <c r="HK3" s="394"/>
      <c r="HL3" s="394"/>
      <c r="HM3" s="394"/>
      <c r="HN3" s="394"/>
      <c r="HO3" s="394"/>
      <c r="HP3" s="394"/>
      <c r="HQ3" s="394"/>
      <c r="HR3" s="394"/>
      <c r="HS3" s="394"/>
      <c r="HT3" s="394"/>
      <c r="HU3" s="394"/>
      <c r="HV3" s="394"/>
      <c r="HW3" s="394"/>
      <c r="HX3" s="394"/>
      <c r="HY3" s="394"/>
      <c r="HZ3" s="394"/>
      <c r="IA3" s="2"/>
      <c r="IB3" s="394"/>
      <c r="IC3" s="394"/>
      <c r="ID3" s="394"/>
      <c r="IE3" s="394"/>
      <c r="IF3" s="394"/>
      <c r="IG3" s="394"/>
      <c r="IH3" s="394"/>
      <c r="II3" s="394"/>
      <c r="IJ3" s="394"/>
      <c r="IK3" s="394"/>
      <c r="IL3" s="394"/>
      <c r="IM3" s="394"/>
      <c r="IN3" s="394"/>
      <c r="IO3" s="394"/>
      <c r="IP3" s="394"/>
      <c r="IQ3" s="394"/>
      <c r="IR3" s="394"/>
      <c r="IS3" s="394"/>
      <c r="IT3" s="394"/>
      <c r="IU3" s="394"/>
      <c r="IV3" s="394"/>
      <c r="IW3" s="394"/>
      <c r="IX3" s="2"/>
      <c r="IY3" s="394"/>
      <c r="IZ3" s="394"/>
      <c r="JA3" s="394"/>
      <c r="JB3" s="394"/>
      <c r="JC3" s="394"/>
      <c r="JD3" s="394"/>
      <c r="JE3" s="394"/>
      <c r="JF3" s="394"/>
      <c r="JG3" s="394"/>
      <c r="JH3" s="394"/>
      <c r="JI3" s="394"/>
      <c r="JJ3" s="394"/>
      <c r="JK3" s="394"/>
      <c r="JL3" s="394"/>
      <c r="JM3" s="394"/>
      <c r="JN3" s="394"/>
      <c r="JO3" s="394"/>
      <c r="JP3" s="394"/>
      <c r="JQ3" s="394"/>
      <c r="JR3" s="394"/>
      <c r="JS3" s="394"/>
      <c r="JT3" s="394"/>
      <c r="JU3" s="2"/>
      <c r="JV3" s="394"/>
      <c r="JW3" s="394"/>
      <c r="JX3" s="394"/>
      <c r="JY3" s="394"/>
      <c r="JZ3" s="394"/>
      <c r="KA3" s="394"/>
      <c r="KB3" s="394"/>
      <c r="KC3" s="394"/>
      <c r="KD3" s="394"/>
      <c r="KE3" s="394"/>
      <c r="KF3" s="394"/>
      <c r="KG3" s="394"/>
      <c r="KH3" s="394"/>
      <c r="KI3" s="394"/>
      <c r="KJ3" s="394"/>
      <c r="KK3" s="394"/>
      <c r="KL3" s="394"/>
      <c r="KM3" s="394"/>
      <c r="KN3" s="394"/>
      <c r="KO3" s="394"/>
      <c r="KP3" s="394"/>
      <c r="KQ3" s="394"/>
      <c r="KR3" s="394"/>
      <c r="KS3" s="394"/>
      <c r="KT3" s="394"/>
      <c r="KU3" s="394"/>
      <c r="KV3" s="394"/>
      <c r="KW3" s="394"/>
      <c r="KX3" s="394"/>
      <c r="KY3" s="394"/>
      <c r="KZ3" s="394"/>
      <c r="LA3" s="394"/>
      <c r="LB3" s="394"/>
      <c r="LC3" s="394"/>
      <c r="LD3" s="394"/>
      <c r="LE3" s="394"/>
      <c r="LF3" s="394"/>
      <c r="LG3" s="394"/>
      <c r="LH3" s="394"/>
      <c r="LI3" s="394"/>
      <c r="LJ3" s="394"/>
      <c r="LK3" s="394"/>
      <c r="LL3" s="394"/>
      <c r="LM3" s="394"/>
      <c r="LN3" s="394"/>
      <c r="LO3" s="394"/>
      <c r="LP3" s="394"/>
      <c r="LQ3" s="394"/>
      <c r="LR3" s="394"/>
      <c r="LS3" s="394"/>
      <c r="LT3" s="394"/>
      <c r="LU3" s="394"/>
      <c r="LV3" s="394"/>
      <c r="LW3" s="394"/>
      <c r="LX3" s="394"/>
      <c r="LY3" s="394"/>
      <c r="LZ3" s="394"/>
      <c r="MA3" s="394"/>
      <c r="MB3" s="394"/>
      <c r="MC3" s="394"/>
      <c r="MD3" s="394"/>
      <c r="ME3" s="394"/>
      <c r="MF3" s="2"/>
      <c r="MG3" s="3"/>
      <c r="MO3" s="3"/>
      <c r="MW3" s="3"/>
    </row>
    <row r="4" spans="1:414">
      <c r="A4" s="223"/>
      <c r="B4" s="394"/>
      <c r="C4" s="394"/>
      <c r="D4" s="394"/>
      <c r="E4" s="394"/>
      <c r="F4" s="394"/>
      <c r="G4" s="394"/>
      <c r="H4" s="394"/>
      <c r="I4" s="394"/>
      <c r="J4" s="394"/>
      <c r="K4" s="394"/>
      <c r="L4" s="394"/>
      <c r="M4" s="394"/>
      <c r="N4" s="394"/>
      <c r="O4" s="394"/>
      <c r="P4" s="394"/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223"/>
      <c r="BV4" s="394"/>
      <c r="BW4" s="394"/>
      <c r="BX4" s="394"/>
      <c r="BY4" s="394"/>
      <c r="BZ4" s="4"/>
      <c r="CA4" s="394"/>
      <c r="CB4" s="394"/>
      <c r="CC4" s="394"/>
      <c r="CD4" s="394"/>
      <c r="CE4" s="394"/>
      <c r="CF4" s="394"/>
      <c r="CG4" s="394"/>
      <c r="CH4" s="394"/>
      <c r="CI4" s="394"/>
      <c r="CJ4" s="394"/>
      <c r="CK4" s="394"/>
      <c r="CL4" s="394"/>
      <c r="CM4" s="394"/>
      <c r="CN4" s="394"/>
      <c r="CO4" s="394"/>
      <c r="CP4" s="394"/>
      <c r="CQ4" s="394"/>
      <c r="CR4" s="394"/>
      <c r="CS4" s="394"/>
      <c r="CT4" s="394"/>
      <c r="CU4" s="394"/>
      <c r="CV4" s="394"/>
      <c r="CW4" s="394"/>
      <c r="CX4" s="394"/>
      <c r="CY4" s="394"/>
      <c r="CZ4" s="394"/>
      <c r="DA4" s="394"/>
      <c r="DB4" s="394"/>
      <c r="DC4" s="394"/>
      <c r="DD4" s="394"/>
      <c r="DE4" s="394"/>
      <c r="DF4" s="394"/>
      <c r="DG4" s="394"/>
      <c r="DH4" s="394"/>
      <c r="DI4" s="394"/>
      <c r="DJ4" s="394"/>
      <c r="DK4" s="394"/>
      <c r="DL4" s="394"/>
      <c r="DM4" s="394"/>
      <c r="DN4" s="394"/>
      <c r="DO4" s="2"/>
      <c r="DP4" s="394"/>
      <c r="DQ4" s="394"/>
      <c r="DR4" s="394"/>
      <c r="DS4" s="394"/>
      <c r="DT4" s="394"/>
      <c r="DU4" s="394"/>
      <c r="DV4" s="394"/>
      <c r="DW4" s="394"/>
      <c r="DX4" s="394"/>
      <c r="DY4" s="394"/>
      <c r="DZ4" s="394"/>
      <c r="EA4" s="394"/>
      <c r="EB4" s="394"/>
      <c r="EC4" s="394"/>
      <c r="ED4" s="394"/>
      <c r="EE4" s="394"/>
      <c r="EF4" s="394"/>
      <c r="EG4" s="394"/>
      <c r="EH4" s="394"/>
      <c r="EI4" s="394"/>
      <c r="EJ4" s="394"/>
      <c r="EK4" s="394"/>
      <c r="EL4" s="394"/>
      <c r="EM4" s="394"/>
      <c r="EN4" s="394"/>
      <c r="EO4" s="394"/>
      <c r="EP4" s="394"/>
      <c r="EQ4" s="394"/>
      <c r="ER4" s="394"/>
      <c r="ES4" s="394"/>
      <c r="ET4" s="394"/>
      <c r="EU4" s="394"/>
      <c r="EV4" s="394"/>
      <c r="EW4" s="394"/>
      <c r="EX4" s="2"/>
      <c r="EY4" s="394"/>
      <c r="EZ4" s="394"/>
      <c r="FA4" s="394"/>
      <c r="FB4" s="394"/>
      <c r="FC4" s="394"/>
      <c r="FD4" s="394"/>
      <c r="FE4" s="394"/>
      <c r="FF4" s="394"/>
      <c r="FG4" s="394"/>
      <c r="FH4" s="394"/>
      <c r="FI4" s="394"/>
      <c r="FJ4" s="394"/>
      <c r="FK4" s="394"/>
      <c r="FL4" s="394"/>
      <c r="FM4" s="394"/>
      <c r="FN4" s="394"/>
      <c r="FO4" s="394"/>
      <c r="FP4" s="394"/>
      <c r="FQ4" s="394"/>
      <c r="FR4" s="394"/>
      <c r="FS4" s="394"/>
      <c r="FT4" s="394"/>
      <c r="FU4" s="394"/>
      <c r="FV4" s="394"/>
      <c r="FW4" s="394"/>
      <c r="FX4" s="394"/>
      <c r="FY4" s="394"/>
      <c r="FZ4" s="394"/>
      <c r="GA4" s="394"/>
      <c r="GB4" s="394"/>
      <c r="GC4" s="394"/>
      <c r="GD4" s="394"/>
      <c r="GE4" s="394"/>
      <c r="GF4" s="394"/>
      <c r="GG4" s="2"/>
      <c r="GH4" s="394"/>
      <c r="GI4" s="394"/>
      <c r="GJ4" s="394"/>
      <c r="GK4" s="394"/>
      <c r="GL4" s="394"/>
      <c r="GM4" s="394"/>
      <c r="GN4" s="394"/>
      <c r="GO4" s="394"/>
      <c r="GP4" s="394"/>
      <c r="GQ4" s="394"/>
      <c r="GR4" s="394"/>
      <c r="GS4" s="394"/>
      <c r="GT4" s="394"/>
      <c r="GU4" s="394"/>
      <c r="GV4" s="394"/>
      <c r="GW4" s="394"/>
      <c r="GX4" s="394"/>
      <c r="GY4" s="394"/>
      <c r="GZ4" s="394"/>
      <c r="HA4" s="394"/>
      <c r="HB4" s="394"/>
      <c r="HC4" s="394"/>
      <c r="HD4" s="1"/>
      <c r="HE4" s="394"/>
      <c r="HF4" s="394"/>
      <c r="HG4" s="394"/>
      <c r="HH4" s="394"/>
      <c r="HI4" s="394"/>
      <c r="HJ4" s="394"/>
      <c r="HK4" s="394"/>
      <c r="HL4" s="394"/>
      <c r="HM4" s="394"/>
      <c r="HN4" s="394"/>
      <c r="HO4" s="394"/>
      <c r="HP4" s="394"/>
      <c r="HQ4" s="394"/>
      <c r="HR4" s="394"/>
      <c r="HS4" s="394"/>
      <c r="HT4" s="394"/>
      <c r="HU4" s="394"/>
      <c r="HV4" s="394"/>
      <c r="HW4" s="394"/>
      <c r="HX4" s="394"/>
      <c r="HY4" s="394"/>
      <c r="HZ4" s="394"/>
      <c r="IA4" s="2"/>
      <c r="IB4" s="394"/>
      <c r="IC4" s="394"/>
      <c r="ID4" s="394"/>
      <c r="IE4" s="394"/>
      <c r="IF4" s="394"/>
      <c r="IG4" s="394"/>
      <c r="IH4" s="394"/>
      <c r="II4" s="394"/>
      <c r="IJ4" s="394"/>
      <c r="IK4" s="394"/>
      <c r="IL4" s="394"/>
      <c r="IM4" s="394"/>
      <c r="IN4" s="394"/>
      <c r="IO4" s="394"/>
      <c r="IP4" s="394"/>
      <c r="IQ4" s="394"/>
      <c r="IR4" s="394"/>
      <c r="IS4" s="394"/>
      <c r="IT4" s="394"/>
      <c r="IU4" s="394"/>
      <c r="IV4" s="394"/>
      <c r="IW4" s="394"/>
      <c r="IX4" s="2"/>
      <c r="IY4" s="394"/>
      <c r="IZ4" s="394"/>
      <c r="JA4" s="394"/>
      <c r="JB4" s="394"/>
      <c r="JC4" s="394"/>
      <c r="JD4" s="394"/>
      <c r="JE4" s="394"/>
      <c r="JF4" s="394"/>
      <c r="JG4" s="394"/>
      <c r="JH4" s="394"/>
      <c r="JI4" s="394"/>
      <c r="JJ4" s="394"/>
      <c r="JK4" s="394"/>
      <c r="JL4" s="394"/>
      <c r="JM4" s="394"/>
      <c r="JN4" s="394"/>
      <c r="JO4" s="394"/>
      <c r="JP4" s="394"/>
      <c r="JQ4" s="394"/>
      <c r="JR4" s="394"/>
      <c r="JS4" s="394"/>
      <c r="JT4" s="394"/>
      <c r="JU4" s="2"/>
      <c r="JV4" s="394"/>
      <c r="JW4" s="394"/>
      <c r="JX4" s="394"/>
      <c r="JY4" s="394"/>
      <c r="JZ4" s="394"/>
      <c r="KA4" s="394"/>
      <c r="KB4" s="394"/>
      <c r="KC4" s="394"/>
      <c r="KD4" s="394"/>
      <c r="KE4" s="394"/>
      <c r="KF4" s="394"/>
      <c r="KG4" s="394"/>
      <c r="KH4" s="394"/>
      <c r="KI4" s="394"/>
      <c r="KJ4" s="394"/>
      <c r="KK4" s="394"/>
      <c r="KL4" s="394"/>
      <c r="KM4" s="394"/>
      <c r="KN4" s="394"/>
      <c r="KO4" s="394"/>
      <c r="KP4" s="394"/>
      <c r="KQ4" s="394"/>
      <c r="KR4" s="394"/>
      <c r="KS4" s="394"/>
      <c r="KT4" s="394"/>
      <c r="KU4" s="394"/>
      <c r="KV4" s="394"/>
      <c r="KW4" s="394"/>
      <c r="KX4" s="394"/>
      <c r="KY4" s="394"/>
      <c r="KZ4" s="394"/>
      <c r="LA4" s="394"/>
      <c r="LB4" s="394"/>
      <c r="LC4" s="394"/>
      <c r="LD4" s="394"/>
      <c r="LE4" s="394"/>
      <c r="LF4" s="394"/>
      <c r="LG4" s="394"/>
      <c r="LH4" s="394"/>
      <c r="LI4" s="394"/>
      <c r="LJ4" s="394"/>
      <c r="LK4" s="394"/>
      <c r="LL4" s="394"/>
      <c r="LM4" s="394"/>
      <c r="LN4" s="394"/>
      <c r="LO4" s="394"/>
      <c r="LP4" s="394"/>
      <c r="LQ4" s="394"/>
      <c r="LR4" s="394"/>
      <c r="LS4" s="394"/>
      <c r="LT4" s="394"/>
      <c r="LU4" s="394"/>
      <c r="LV4" s="394"/>
      <c r="LW4" s="394"/>
      <c r="LX4" s="394"/>
      <c r="LY4" s="394"/>
      <c r="LZ4" s="394"/>
      <c r="MA4" s="394"/>
      <c r="MB4" s="394"/>
      <c r="MC4" s="394"/>
      <c r="MD4" s="394"/>
      <c r="ME4" s="394"/>
      <c r="MF4" s="2"/>
      <c r="MG4" s="3"/>
      <c r="MO4" s="3"/>
      <c r="MW4" s="3"/>
    </row>
    <row r="5" spans="1:414">
      <c r="A5" s="4"/>
      <c r="B5" s="394"/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  <c r="N5" s="394"/>
      <c r="O5" s="394"/>
      <c r="P5" s="394"/>
      <c r="Q5" s="394"/>
      <c r="R5" s="394"/>
      <c r="S5" s="394"/>
      <c r="T5" s="394"/>
      <c r="U5" s="394"/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394"/>
      <c r="BR5" s="394"/>
      <c r="BS5" s="394"/>
      <c r="BT5" s="394"/>
      <c r="BU5" s="4"/>
      <c r="BV5" s="394"/>
      <c r="BW5" s="394"/>
      <c r="BX5" s="394"/>
      <c r="BY5" s="394"/>
      <c r="BZ5" s="4"/>
      <c r="CA5" s="394"/>
      <c r="CB5" s="394"/>
      <c r="CC5" s="394"/>
      <c r="CD5" s="394"/>
      <c r="CE5" s="394"/>
      <c r="CF5" s="394"/>
      <c r="CG5" s="394"/>
      <c r="CH5" s="394"/>
      <c r="CI5" s="394"/>
      <c r="CJ5" s="394"/>
      <c r="CK5" s="394"/>
      <c r="CL5" s="394"/>
      <c r="CM5" s="394"/>
      <c r="CN5" s="394"/>
      <c r="CO5" s="394"/>
      <c r="CP5" s="394"/>
      <c r="CQ5" s="394"/>
      <c r="CR5" s="394"/>
      <c r="CS5" s="394"/>
      <c r="CT5" s="394"/>
      <c r="CU5" s="394"/>
      <c r="CV5" s="394"/>
      <c r="CW5" s="394"/>
      <c r="CX5" s="394"/>
      <c r="CY5" s="394"/>
      <c r="CZ5" s="394"/>
      <c r="DA5" s="394"/>
      <c r="DB5" s="394"/>
      <c r="DC5" s="394"/>
      <c r="DD5" s="394"/>
      <c r="DE5" s="394"/>
      <c r="DF5" s="394"/>
      <c r="DG5" s="394"/>
      <c r="DH5" s="394"/>
      <c r="DI5" s="394"/>
      <c r="DJ5" s="394"/>
      <c r="DK5" s="394"/>
      <c r="DL5" s="394"/>
      <c r="DM5" s="394"/>
      <c r="DN5" s="394"/>
      <c r="DO5" s="2"/>
      <c r="DP5" s="394"/>
      <c r="DQ5" s="394"/>
      <c r="DR5" s="394"/>
      <c r="DS5" s="394"/>
      <c r="DT5" s="394"/>
      <c r="DU5" s="394"/>
      <c r="DV5" s="394"/>
      <c r="DW5" s="394"/>
      <c r="DX5" s="394"/>
      <c r="DY5" s="394"/>
      <c r="DZ5" s="394"/>
      <c r="EA5" s="394"/>
      <c r="EB5" s="394"/>
      <c r="EC5" s="394"/>
      <c r="ED5" s="394"/>
      <c r="EE5" s="394"/>
      <c r="EF5" s="394"/>
      <c r="EG5" s="394"/>
      <c r="EH5" s="394"/>
      <c r="EI5" s="394"/>
      <c r="EJ5" s="394"/>
      <c r="EK5" s="394"/>
      <c r="EL5" s="394"/>
      <c r="EM5" s="394"/>
      <c r="EN5" s="394"/>
      <c r="EO5" s="394"/>
      <c r="EP5" s="394"/>
      <c r="EQ5" s="394"/>
      <c r="ER5" s="394"/>
      <c r="ES5" s="394"/>
      <c r="ET5" s="394"/>
      <c r="EU5" s="394"/>
      <c r="EV5" s="394"/>
      <c r="EW5" s="394"/>
      <c r="EX5" s="2"/>
      <c r="EY5" s="394"/>
      <c r="EZ5" s="394"/>
      <c r="FA5" s="394"/>
      <c r="FB5" s="394"/>
      <c r="FC5" s="394"/>
      <c r="FD5" s="394"/>
      <c r="FE5" s="394"/>
      <c r="FF5" s="394"/>
      <c r="FG5" s="394"/>
      <c r="FH5" s="394"/>
      <c r="FI5" s="394"/>
      <c r="FJ5" s="394"/>
      <c r="FK5" s="394"/>
      <c r="FL5" s="394"/>
      <c r="FM5" s="394"/>
      <c r="FN5" s="394"/>
      <c r="FO5" s="394"/>
      <c r="FP5" s="394"/>
      <c r="FQ5" s="394"/>
      <c r="FR5" s="394"/>
      <c r="FS5" s="394"/>
      <c r="FT5" s="394"/>
      <c r="FU5" s="394"/>
      <c r="FV5" s="394"/>
      <c r="FW5" s="394"/>
      <c r="FX5" s="394"/>
      <c r="FY5" s="394"/>
      <c r="FZ5" s="394"/>
      <c r="GA5" s="394"/>
      <c r="GB5" s="394"/>
      <c r="GC5" s="394"/>
      <c r="GD5" s="394"/>
      <c r="GE5" s="394"/>
      <c r="GF5" s="394"/>
      <c r="GG5" s="2"/>
      <c r="GH5" s="394"/>
      <c r="GI5" s="394"/>
      <c r="GJ5" s="394"/>
      <c r="GK5" s="394"/>
      <c r="GL5" s="394"/>
      <c r="GM5" s="394"/>
      <c r="GN5" s="394"/>
      <c r="GO5" s="394"/>
      <c r="GP5" s="394"/>
      <c r="GQ5" s="394"/>
      <c r="GR5" s="394"/>
      <c r="GS5" s="394"/>
      <c r="GT5" s="394"/>
      <c r="GU5" s="394"/>
      <c r="GV5" s="394"/>
      <c r="GW5" s="394"/>
      <c r="GX5" s="394"/>
      <c r="GY5" s="394"/>
      <c r="GZ5" s="394"/>
      <c r="HA5" s="394"/>
      <c r="HB5" s="394"/>
      <c r="HC5" s="394"/>
      <c r="HD5" s="1"/>
      <c r="HE5" s="394"/>
      <c r="HF5" s="394"/>
      <c r="HG5" s="394"/>
      <c r="HH5" s="394"/>
      <c r="HI5" s="394"/>
      <c r="HJ5" s="394"/>
      <c r="HK5" s="394"/>
      <c r="HL5" s="394"/>
      <c r="HM5" s="394"/>
      <c r="HN5" s="394"/>
      <c r="HO5" s="394"/>
      <c r="HP5" s="394"/>
      <c r="HQ5" s="394"/>
      <c r="HR5" s="394"/>
      <c r="HS5" s="394"/>
      <c r="HT5" s="394"/>
      <c r="HU5" s="394"/>
      <c r="HV5" s="394"/>
      <c r="HW5" s="394"/>
      <c r="HX5" s="394"/>
      <c r="HY5" s="394"/>
      <c r="HZ5" s="394"/>
      <c r="IA5" s="2"/>
      <c r="IB5" s="394"/>
      <c r="IC5" s="394"/>
      <c r="ID5" s="394"/>
      <c r="IE5" s="394"/>
      <c r="IF5" s="394"/>
      <c r="IG5" s="394"/>
      <c r="IH5" s="394"/>
      <c r="II5" s="394"/>
      <c r="IJ5" s="394"/>
      <c r="IK5" s="394"/>
      <c r="IL5" s="394"/>
      <c r="IM5" s="394"/>
      <c r="IN5" s="394"/>
      <c r="IO5" s="394"/>
      <c r="IP5" s="394"/>
      <c r="IQ5" s="394"/>
      <c r="IR5" s="394"/>
      <c r="IS5" s="394"/>
      <c r="IT5" s="394"/>
      <c r="IU5" s="394"/>
      <c r="IV5" s="394"/>
      <c r="IW5" s="394"/>
      <c r="IX5" s="2"/>
      <c r="IY5" s="394"/>
      <c r="IZ5" s="394"/>
      <c r="JA5" s="394"/>
      <c r="JB5" s="394"/>
      <c r="JC5" s="394"/>
      <c r="JD5" s="394"/>
      <c r="JE5" s="394"/>
      <c r="JF5" s="394"/>
      <c r="JG5" s="394"/>
      <c r="JH5" s="394"/>
      <c r="JI5" s="394"/>
      <c r="JJ5" s="394"/>
      <c r="JK5" s="394"/>
      <c r="JL5" s="394"/>
      <c r="JM5" s="394"/>
      <c r="JN5" s="394"/>
      <c r="JO5" s="394"/>
      <c r="JP5" s="394"/>
      <c r="JQ5" s="394"/>
      <c r="JR5" s="394"/>
      <c r="JS5" s="394"/>
      <c r="JT5" s="394"/>
      <c r="JU5" s="2"/>
      <c r="JV5" s="394"/>
      <c r="JW5" s="394"/>
      <c r="JX5" s="394"/>
      <c r="JY5" s="394"/>
      <c r="JZ5" s="394"/>
      <c r="KA5" s="394"/>
      <c r="KB5" s="394"/>
      <c r="KC5" s="394"/>
      <c r="KD5" s="394"/>
      <c r="KE5" s="394"/>
      <c r="KF5" s="394"/>
      <c r="KG5" s="394"/>
      <c r="KH5" s="394"/>
      <c r="KI5" s="394"/>
      <c r="KJ5" s="394"/>
      <c r="KK5" s="394"/>
      <c r="KL5" s="394"/>
      <c r="KM5" s="394"/>
      <c r="KN5" s="394"/>
      <c r="KO5" s="394"/>
      <c r="KP5" s="394"/>
      <c r="KQ5" s="394"/>
      <c r="KR5" s="394"/>
      <c r="KS5" s="394"/>
      <c r="KT5" s="394"/>
      <c r="KU5" s="394"/>
      <c r="KV5" s="394"/>
      <c r="KW5" s="394"/>
      <c r="KX5" s="394"/>
      <c r="KY5" s="394"/>
      <c r="KZ5" s="394"/>
      <c r="LA5" s="394"/>
      <c r="LB5" s="394"/>
      <c r="LC5" s="394"/>
      <c r="LD5" s="394"/>
      <c r="LE5" s="394"/>
      <c r="LF5" s="394"/>
      <c r="LG5" s="394"/>
      <c r="LH5" s="394"/>
      <c r="LI5" s="394"/>
      <c r="LJ5" s="394"/>
      <c r="LK5" s="394"/>
      <c r="LL5" s="394"/>
      <c r="LM5" s="394"/>
      <c r="LN5" s="394"/>
      <c r="LO5" s="394"/>
      <c r="LP5" s="394"/>
      <c r="LQ5" s="394"/>
      <c r="LR5" s="394"/>
      <c r="LS5" s="394"/>
      <c r="LT5" s="394"/>
      <c r="LU5" s="394"/>
      <c r="LV5" s="394"/>
      <c r="LW5" s="394"/>
      <c r="LX5" s="394"/>
      <c r="LY5" s="394"/>
      <c r="LZ5" s="394"/>
      <c r="MA5" s="394"/>
      <c r="MB5" s="394"/>
      <c r="MC5" s="394"/>
      <c r="MD5" s="394"/>
      <c r="ME5" s="394"/>
      <c r="MF5" s="2"/>
      <c r="MG5" s="3"/>
      <c r="MO5" s="3"/>
      <c r="MW5" s="3"/>
    </row>
    <row r="6" spans="1:414" ht="15.75">
      <c r="B6" s="391" t="s">
        <v>982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982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40" t="s">
        <v>982</v>
      </c>
      <c r="BW6" s="640"/>
      <c r="BX6" s="641"/>
      <c r="BY6" s="641"/>
      <c r="BZ6" s="5"/>
      <c r="CA6" s="391" t="s">
        <v>982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982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982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982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982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982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5"/>
      <c r="IY6" s="391" t="s">
        <v>982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982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 t="s">
        <v>433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3" t="s">
        <v>980</v>
      </c>
      <c r="C7" s="393"/>
      <c r="D7" s="393"/>
      <c r="E7" s="393"/>
      <c r="F7" s="581" t="s">
        <v>1147</v>
      </c>
      <c r="G7" s="581"/>
      <c r="H7" s="581"/>
      <c r="I7" s="581"/>
      <c r="J7" s="581"/>
      <c r="K7" s="581"/>
      <c r="L7" s="581"/>
      <c r="M7" s="581"/>
      <c r="N7" s="581"/>
      <c r="O7" s="581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980</v>
      </c>
      <c r="AT7" s="393"/>
      <c r="AU7" s="393"/>
      <c r="AV7" s="393"/>
      <c r="AW7" s="581" t="s">
        <v>1147</v>
      </c>
      <c r="AX7" s="581"/>
      <c r="AY7" s="581"/>
      <c r="AZ7" s="581"/>
      <c r="BA7" s="581"/>
      <c r="BB7" s="581"/>
      <c r="BC7" s="581"/>
      <c r="BD7" s="581"/>
      <c r="BE7" s="581"/>
      <c r="BF7" s="581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40" t="s">
        <v>980</v>
      </c>
      <c r="BW7" s="640"/>
      <c r="BX7" s="392" t="s">
        <v>1147</v>
      </c>
      <c r="BY7" s="392"/>
      <c r="BZ7" s="5"/>
      <c r="CA7" s="393" t="s">
        <v>980</v>
      </c>
      <c r="CB7" s="393"/>
      <c r="CC7" s="393"/>
      <c r="CD7" s="393"/>
      <c r="CE7" s="581" t="s">
        <v>1147</v>
      </c>
      <c r="CF7" s="581"/>
      <c r="CG7" s="581"/>
      <c r="CH7" s="581"/>
      <c r="CI7" s="581"/>
      <c r="CJ7" s="581"/>
      <c r="CK7" s="581"/>
      <c r="CL7" s="581"/>
      <c r="CM7" s="581"/>
      <c r="CN7" s="581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980</v>
      </c>
      <c r="DQ7" s="393"/>
      <c r="DR7" s="393"/>
      <c r="DS7" s="393"/>
      <c r="DT7" s="581" t="s">
        <v>1147</v>
      </c>
      <c r="DU7" s="581"/>
      <c r="DV7" s="581"/>
      <c r="DW7" s="581"/>
      <c r="DX7" s="581"/>
      <c r="DY7" s="581"/>
      <c r="DZ7" s="581"/>
      <c r="EA7" s="581"/>
      <c r="EB7" s="581"/>
      <c r="EC7" s="581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980</v>
      </c>
      <c r="EZ7" s="393"/>
      <c r="FA7" s="393"/>
      <c r="FB7" s="393"/>
      <c r="FC7" s="581" t="s">
        <v>1147</v>
      </c>
      <c r="FD7" s="581"/>
      <c r="FE7" s="581"/>
      <c r="FF7" s="581"/>
      <c r="FG7" s="581"/>
      <c r="FH7" s="581"/>
      <c r="FI7" s="581"/>
      <c r="FJ7" s="581"/>
      <c r="FK7" s="581"/>
      <c r="FL7" s="581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980</v>
      </c>
      <c r="GI7" s="393"/>
      <c r="GJ7" s="393"/>
      <c r="GK7" s="393"/>
      <c r="GL7" s="392" t="s">
        <v>1147</v>
      </c>
      <c r="GM7" s="392"/>
      <c r="GN7" s="392"/>
      <c r="GO7" s="392"/>
      <c r="GP7" s="392"/>
      <c r="GQ7" s="392"/>
      <c r="GR7" s="392"/>
      <c r="GS7" s="392"/>
      <c r="GT7" s="392"/>
      <c r="GU7" s="392"/>
      <c r="GV7" s="6"/>
      <c r="GW7" s="6"/>
      <c r="GX7" s="6"/>
      <c r="GY7" s="6"/>
      <c r="GZ7" s="6"/>
      <c r="HA7" s="6"/>
      <c r="HB7" s="6"/>
      <c r="HC7" s="6"/>
      <c r="HD7" s="6"/>
      <c r="HE7" s="393" t="s">
        <v>980</v>
      </c>
      <c r="HF7" s="393"/>
      <c r="HG7" s="393"/>
      <c r="HH7" s="393"/>
      <c r="HI7" s="392" t="s">
        <v>1147</v>
      </c>
      <c r="HJ7" s="392"/>
      <c r="HK7" s="392"/>
      <c r="HL7" s="392"/>
      <c r="HM7" s="392"/>
      <c r="HN7" s="392"/>
      <c r="HO7" s="392"/>
      <c r="HP7" s="392"/>
      <c r="HQ7" s="392"/>
      <c r="HR7" s="392"/>
      <c r="HS7" s="6"/>
      <c r="HT7" s="7"/>
      <c r="HU7" s="7"/>
      <c r="HV7" s="7"/>
      <c r="HW7" s="7"/>
      <c r="HX7" s="7"/>
      <c r="HY7" s="7"/>
      <c r="HZ7" s="7"/>
      <c r="IA7" s="5"/>
      <c r="IB7" s="393" t="s">
        <v>980</v>
      </c>
      <c r="IC7" s="393"/>
      <c r="ID7" s="393"/>
      <c r="IE7" s="393"/>
      <c r="IF7" s="392" t="s">
        <v>1147</v>
      </c>
      <c r="IG7" s="392"/>
      <c r="IH7" s="392"/>
      <c r="II7" s="392"/>
      <c r="IJ7" s="392"/>
      <c r="IK7" s="392"/>
      <c r="IL7" s="392"/>
      <c r="IM7" s="392"/>
      <c r="IN7" s="392"/>
      <c r="IO7" s="392"/>
      <c r="IP7" s="6"/>
      <c r="IQ7" s="7"/>
      <c r="IR7" s="7"/>
      <c r="IS7" s="7"/>
      <c r="IT7" s="7"/>
      <c r="IU7" s="7"/>
      <c r="IV7" s="7"/>
      <c r="IW7" s="7"/>
      <c r="IX7" s="5"/>
      <c r="IY7" s="393" t="s">
        <v>980</v>
      </c>
      <c r="IZ7" s="393"/>
      <c r="JA7" s="393"/>
      <c r="JB7" s="393"/>
      <c r="JC7" s="392" t="s">
        <v>1147</v>
      </c>
      <c r="JD7" s="392"/>
      <c r="JE7" s="392"/>
      <c r="JF7" s="392"/>
      <c r="JG7" s="392"/>
      <c r="JH7" s="392"/>
      <c r="JI7" s="392"/>
      <c r="JJ7" s="392"/>
      <c r="JK7" s="392"/>
      <c r="JL7" s="392"/>
      <c r="JM7" s="6"/>
      <c r="JN7" s="7"/>
      <c r="JO7" s="7"/>
      <c r="JP7" s="7"/>
      <c r="JQ7" s="7"/>
      <c r="JR7" s="7"/>
      <c r="JS7" s="7"/>
      <c r="JT7" s="7"/>
      <c r="JU7" s="5"/>
      <c r="JV7" s="393" t="s">
        <v>980</v>
      </c>
      <c r="JW7" s="393"/>
      <c r="JX7" s="393"/>
      <c r="JY7" s="393"/>
      <c r="JZ7" s="392" t="s">
        <v>1147</v>
      </c>
      <c r="KA7" s="392"/>
      <c r="KB7" s="392"/>
      <c r="KC7" s="392"/>
      <c r="KD7" s="392"/>
      <c r="KE7" s="392"/>
      <c r="KF7" s="392"/>
      <c r="KG7" s="392"/>
      <c r="KH7" s="392"/>
      <c r="KI7" s="392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434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3" t="s">
        <v>981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981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40" t="s">
        <v>981</v>
      </c>
      <c r="BW8" s="640"/>
      <c r="BX8" s="642"/>
      <c r="BY8" s="642"/>
      <c r="BZ8" s="5"/>
      <c r="CA8" s="393" t="s">
        <v>981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981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981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981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981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981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5"/>
      <c r="IY8" s="393" t="s">
        <v>981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981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41" t="s">
        <v>3</v>
      </c>
      <c r="B10" s="622" t="s">
        <v>4</v>
      </c>
      <c r="C10" s="623"/>
      <c r="D10" s="623"/>
      <c r="E10" s="623"/>
      <c r="F10" s="623"/>
      <c r="G10" s="623"/>
      <c r="H10" s="623"/>
      <c r="I10" s="623"/>
      <c r="J10" s="623"/>
      <c r="K10" s="623"/>
      <c r="L10" s="623"/>
      <c r="M10" s="623"/>
      <c r="N10" s="623"/>
      <c r="O10" s="623"/>
      <c r="P10" s="623"/>
      <c r="Q10" s="623"/>
      <c r="R10" s="623"/>
      <c r="S10" s="623"/>
      <c r="T10" s="623"/>
      <c r="U10" s="623"/>
      <c r="V10" s="623"/>
      <c r="W10" s="623"/>
      <c r="X10" s="623"/>
      <c r="Y10" s="623"/>
      <c r="Z10" s="623"/>
      <c r="AA10" s="623"/>
      <c r="AB10" s="623"/>
      <c r="AC10" s="623"/>
      <c r="AD10" s="623"/>
      <c r="AE10" s="623"/>
      <c r="AF10" s="623"/>
      <c r="AG10" s="623"/>
      <c r="AH10" s="623"/>
      <c r="AI10" s="623"/>
      <c r="AJ10" s="623"/>
      <c r="AK10" s="623"/>
      <c r="AL10" s="623"/>
      <c r="AM10" s="623"/>
      <c r="AN10" s="623"/>
      <c r="AO10" s="623"/>
      <c r="AP10" s="623"/>
      <c r="AQ10" s="623"/>
      <c r="AR10" s="486" t="s">
        <v>5</v>
      </c>
      <c r="AS10" s="551" t="s">
        <v>4</v>
      </c>
      <c r="AT10" s="552"/>
      <c r="AU10" s="552"/>
      <c r="AV10" s="552"/>
      <c r="AW10" s="552"/>
      <c r="AX10" s="552"/>
      <c r="AY10" s="552"/>
      <c r="AZ10" s="552"/>
      <c r="BA10" s="552"/>
      <c r="BB10" s="552"/>
      <c r="BC10" s="552"/>
      <c r="BD10" s="552"/>
      <c r="BE10" s="552"/>
      <c r="BF10" s="552"/>
      <c r="BG10" s="552"/>
      <c r="BH10" s="552"/>
      <c r="BI10" s="552"/>
      <c r="BJ10" s="552"/>
      <c r="BK10" s="552"/>
      <c r="BL10" s="552"/>
      <c r="BM10" s="552"/>
      <c r="BN10" s="552"/>
      <c r="BO10" s="552"/>
      <c r="BP10" s="552"/>
      <c r="BQ10" s="552"/>
      <c r="BR10" s="552"/>
      <c r="BS10" s="552"/>
      <c r="BT10" s="551"/>
      <c r="BU10" s="498" t="s">
        <v>5</v>
      </c>
      <c r="BV10" s="443" t="s">
        <v>4</v>
      </c>
      <c r="BW10" s="443"/>
      <c r="BX10" s="443"/>
      <c r="BY10" s="443"/>
      <c r="BZ10" s="510" t="s">
        <v>6</v>
      </c>
      <c r="CA10" s="582" t="s">
        <v>7</v>
      </c>
      <c r="CB10" s="583"/>
      <c r="CC10" s="583"/>
      <c r="CD10" s="584"/>
      <c r="CE10" s="443" t="s">
        <v>8</v>
      </c>
      <c r="CF10" s="443"/>
      <c r="CG10" s="443"/>
      <c r="CH10" s="594"/>
      <c r="CI10" s="512" t="s">
        <v>9</v>
      </c>
      <c r="CJ10" s="444"/>
      <c r="CK10" s="444"/>
      <c r="CL10" s="444"/>
      <c r="CM10" s="444"/>
      <c r="CN10" s="444"/>
      <c r="CO10" s="444"/>
      <c r="CP10" s="425"/>
      <c r="CQ10" s="512" t="s">
        <v>10</v>
      </c>
      <c r="CR10" s="444"/>
      <c r="CS10" s="444"/>
      <c r="CT10" s="444"/>
      <c r="CU10" s="444"/>
      <c r="CV10" s="444"/>
      <c r="CW10" s="444"/>
      <c r="CX10" s="425"/>
      <c r="CY10" s="512" t="s">
        <v>11</v>
      </c>
      <c r="CZ10" s="444"/>
      <c r="DA10" s="444"/>
      <c r="DB10" s="444"/>
      <c r="DC10" s="444"/>
      <c r="DD10" s="444"/>
      <c r="DE10" s="444"/>
      <c r="DF10" s="425"/>
      <c r="DG10" s="512" t="s">
        <v>12</v>
      </c>
      <c r="DH10" s="444"/>
      <c r="DI10" s="444"/>
      <c r="DJ10" s="444"/>
      <c r="DK10" s="444"/>
      <c r="DL10" s="444"/>
      <c r="DM10" s="444"/>
      <c r="DN10" s="497"/>
      <c r="DO10" s="486" t="s">
        <v>13</v>
      </c>
      <c r="DP10" s="395" t="s">
        <v>14</v>
      </c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3"/>
      <c r="ED10" s="503"/>
      <c r="EE10" s="503"/>
      <c r="EF10" s="503"/>
      <c r="EG10" s="503"/>
      <c r="EH10" s="503"/>
      <c r="EI10" s="503"/>
      <c r="EJ10" s="503"/>
      <c r="EK10" s="503"/>
      <c r="EL10" s="503"/>
      <c r="EM10" s="503"/>
      <c r="EN10" s="503"/>
      <c r="EO10" s="503"/>
      <c r="EP10" s="503"/>
      <c r="EQ10" s="503"/>
      <c r="ER10" s="503"/>
      <c r="ES10" s="503"/>
      <c r="ET10" s="503"/>
      <c r="EU10" s="503"/>
      <c r="EV10" s="503"/>
      <c r="EW10" s="503"/>
      <c r="EX10" s="486" t="s">
        <v>13</v>
      </c>
      <c r="EY10" s="443" t="s">
        <v>14</v>
      </c>
      <c r="EZ10" s="398"/>
      <c r="FA10" s="398"/>
      <c r="FB10" s="398"/>
      <c r="FC10" s="398"/>
      <c r="FD10" s="398"/>
      <c r="FE10" s="398"/>
      <c r="FF10" s="398"/>
      <c r="FG10" s="398"/>
      <c r="FH10" s="398"/>
      <c r="FI10" s="398"/>
      <c r="FJ10" s="398"/>
      <c r="FK10" s="398"/>
      <c r="FL10" s="398"/>
      <c r="FM10" s="398"/>
      <c r="FN10" s="398"/>
      <c r="FO10" s="398"/>
      <c r="FP10" s="398"/>
      <c r="FQ10" s="398"/>
      <c r="FR10" s="398"/>
      <c r="FS10" s="398"/>
      <c r="FT10" s="398"/>
      <c r="FU10" s="398"/>
      <c r="FV10" s="398"/>
      <c r="FW10" s="398"/>
      <c r="FX10" s="398"/>
      <c r="FY10" s="398"/>
      <c r="FZ10" s="398"/>
      <c r="GA10" s="398"/>
      <c r="GB10" s="398"/>
      <c r="GC10" s="398"/>
      <c r="GD10" s="398"/>
      <c r="GE10" s="398"/>
      <c r="GF10" s="497"/>
      <c r="GG10" s="486" t="s">
        <v>13</v>
      </c>
      <c r="GH10" s="395" t="s">
        <v>15</v>
      </c>
      <c r="GI10" s="503"/>
      <c r="GJ10" s="503"/>
      <c r="GK10" s="503"/>
      <c r="GL10" s="503"/>
      <c r="GM10" s="503"/>
      <c r="GN10" s="503"/>
      <c r="GO10" s="503"/>
      <c r="GP10" s="503"/>
      <c r="GQ10" s="503"/>
      <c r="GR10" s="503"/>
      <c r="GS10" s="503"/>
      <c r="GT10" s="503"/>
      <c r="GU10" s="503"/>
      <c r="GV10" s="503"/>
      <c r="GW10" s="503"/>
      <c r="GX10" s="503"/>
      <c r="GY10" s="503"/>
      <c r="GZ10" s="503"/>
      <c r="HA10" s="503"/>
      <c r="HB10" s="503"/>
      <c r="HC10" s="503"/>
      <c r="HD10" s="486" t="s">
        <v>13</v>
      </c>
      <c r="HE10" s="443" t="s">
        <v>15</v>
      </c>
      <c r="HF10" s="398"/>
      <c r="HG10" s="398"/>
      <c r="HH10" s="398"/>
      <c r="HI10" s="398"/>
      <c r="HJ10" s="398"/>
      <c r="HK10" s="398"/>
      <c r="HL10" s="398"/>
      <c r="HM10" s="398"/>
      <c r="HN10" s="398"/>
      <c r="HO10" s="398"/>
      <c r="HP10" s="398"/>
      <c r="HQ10" s="398"/>
      <c r="HR10" s="398"/>
      <c r="HS10" s="398"/>
      <c r="HT10" s="398"/>
      <c r="HU10" s="398"/>
      <c r="HV10" s="398"/>
      <c r="HW10" s="398"/>
      <c r="HX10" s="398"/>
      <c r="HY10" s="398"/>
      <c r="HZ10" s="497"/>
      <c r="IA10" s="486" t="s">
        <v>13</v>
      </c>
      <c r="IB10" s="395" t="s">
        <v>1463</v>
      </c>
      <c r="IC10" s="503"/>
      <c r="ID10" s="503"/>
      <c r="IE10" s="503"/>
      <c r="IF10" s="503"/>
      <c r="IG10" s="503"/>
      <c r="IH10" s="503"/>
      <c r="II10" s="503"/>
      <c r="IJ10" s="503"/>
      <c r="IK10" s="503"/>
      <c r="IL10" s="503"/>
      <c r="IM10" s="503"/>
      <c r="IN10" s="503"/>
      <c r="IO10" s="503"/>
      <c r="IP10" s="503"/>
      <c r="IQ10" s="503"/>
      <c r="IR10" s="503"/>
      <c r="IS10" s="503"/>
      <c r="IT10" s="503"/>
      <c r="IU10" s="503"/>
      <c r="IV10" s="503"/>
      <c r="IW10" s="503"/>
      <c r="IX10" s="486" t="s">
        <v>13</v>
      </c>
      <c r="IY10" s="395" t="s">
        <v>1463</v>
      </c>
      <c r="IZ10" s="503"/>
      <c r="JA10" s="503"/>
      <c r="JB10" s="503"/>
      <c r="JC10" s="503"/>
      <c r="JD10" s="503"/>
      <c r="JE10" s="503"/>
      <c r="JF10" s="503"/>
      <c r="JG10" s="503"/>
      <c r="JH10" s="503"/>
      <c r="JI10" s="503"/>
      <c r="JJ10" s="503"/>
      <c r="JK10" s="503"/>
      <c r="JL10" s="503"/>
      <c r="JM10" s="503"/>
      <c r="JN10" s="503"/>
      <c r="JO10" s="503"/>
      <c r="JP10" s="503"/>
      <c r="JQ10" s="503"/>
      <c r="JR10" s="503"/>
      <c r="JS10" s="503"/>
      <c r="JT10" s="503"/>
      <c r="JU10" s="486" t="s">
        <v>13</v>
      </c>
      <c r="JV10" s="443" t="s">
        <v>1584</v>
      </c>
      <c r="JW10" s="398"/>
      <c r="JX10" s="398"/>
      <c r="JY10" s="398"/>
      <c r="JZ10" s="398"/>
      <c r="KA10" s="398"/>
      <c r="KB10" s="398"/>
      <c r="KC10" s="398"/>
      <c r="KD10" s="398"/>
      <c r="KE10" s="398"/>
      <c r="KF10" s="398"/>
      <c r="KG10" s="398"/>
      <c r="KH10" s="398"/>
      <c r="KI10" s="398"/>
      <c r="KJ10" s="398"/>
      <c r="KK10" s="398"/>
      <c r="KL10" s="398"/>
      <c r="KM10" s="398"/>
      <c r="KN10" s="398"/>
      <c r="KO10" s="398"/>
      <c r="KP10" s="398"/>
      <c r="KQ10" s="398"/>
      <c r="KR10" s="398"/>
      <c r="KS10" s="398"/>
      <c r="KT10" s="398"/>
      <c r="KU10" s="398"/>
      <c r="KV10" s="398"/>
      <c r="KW10" s="398"/>
      <c r="KX10" s="398"/>
      <c r="KY10" s="398"/>
      <c r="KZ10" s="398"/>
      <c r="LA10" s="398"/>
      <c r="LB10" s="398"/>
      <c r="LC10" s="398"/>
      <c r="LD10" s="398"/>
      <c r="LE10" s="398"/>
      <c r="LF10" s="398"/>
      <c r="LG10" s="398"/>
      <c r="LH10" s="398"/>
      <c r="LI10" s="398"/>
      <c r="LJ10" s="398"/>
      <c r="LK10" s="398"/>
      <c r="LL10" s="398"/>
      <c r="LM10" s="398"/>
      <c r="LN10" s="398"/>
      <c r="LO10" s="398"/>
      <c r="LP10" s="398"/>
      <c r="LQ10" s="398"/>
      <c r="LR10" s="398"/>
      <c r="LS10" s="398"/>
      <c r="LT10" s="398"/>
      <c r="LU10" s="398"/>
      <c r="LV10" s="398"/>
      <c r="LW10" s="398"/>
      <c r="LX10" s="398"/>
      <c r="LY10" s="398"/>
      <c r="LZ10" s="398"/>
      <c r="MA10" s="398"/>
      <c r="MB10" s="398"/>
      <c r="MC10" s="398"/>
      <c r="MD10" s="398"/>
      <c r="ME10" s="497"/>
      <c r="MF10" s="486" t="s">
        <v>13</v>
      </c>
      <c r="MG10" s="443" t="s">
        <v>435</v>
      </c>
      <c r="MH10" s="444"/>
      <c r="MI10" s="444"/>
      <c r="MJ10" s="444"/>
      <c r="MK10" s="444"/>
      <c r="ML10" s="444"/>
      <c r="MM10" s="444"/>
      <c r="MN10" s="444"/>
      <c r="MO10" s="444"/>
      <c r="MP10" s="444"/>
      <c r="MQ10" s="444"/>
      <c r="MR10" s="444"/>
      <c r="MS10" s="444"/>
      <c r="MT10" s="444"/>
      <c r="MU10" s="444"/>
      <c r="MV10" s="444"/>
      <c r="MW10" s="444"/>
      <c r="MX10" s="444"/>
      <c r="MY10" s="444"/>
      <c r="MZ10" s="444"/>
      <c r="NA10" s="444"/>
      <c r="NB10" s="444"/>
      <c r="NC10" s="444"/>
      <c r="ND10" s="444"/>
      <c r="NE10" s="425"/>
      <c r="NF10" s="432" t="s">
        <v>19</v>
      </c>
      <c r="NG10" s="491" t="s">
        <v>20</v>
      </c>
      <c r="NH10" s="409"/>
      <c r="NI10" s="409"/>
      <c r="NJ10" s="409"/>
      <c r="NK10" s="409"/>
      <c r="NL10" s="409"/>
      <c r="NM10" s="409"/>
      <c r="NN10" s="409"/>
      <c r="NO10" s="409"/>
      <c r="NP10" s="409"/>
      <c r="NQ10" s="409"/>
      <c r="NR10" s="409"/>
      <c r="NS10" s="409"/>
      <c r="NT10" s="409"/>
      <c r="NU10" s="409"/>
      <c r="NV10" s="409"/>
      <c r="NW10" s="409"/>
      <c r="NX10" s="409"/>
      <c r="NY10" s="409"/>
      <c r="NZ10" s="409"/>
      <c r="OA10" s="409"/>
      <c r="OB10" s="409"/>
      <c r="OC10" s="409"/>
      <c r="OD10" s="409"/>
      <c r="OE10" s="409"/>
      <c r="OF10" s="409"/>
      <c r="OG10" s="409"/>
      <c r="OH10" s="409"/>
      <c r="OI10" s="409"/>
      <c r="OJ10" s="409"/>
      <c r="OK10" s="409"/>
      <c r="OL10" s="409"/>
      <c r="OM10" s="409"/>
      <c r="ON10" s="409"/>
      <c r="OO10" s="409"/>
      <c r="OP10" s="409"/>
      <c r="OQ10" s="409"/>
      <c r="OR10" s="409"/>
      <c r="OS10" s="409"/>
      <c r="OT10" s="409"/>
      <c r="OU10" s="409"/>
      <c r="OV10" s="409"/>
      <c r="OW10" s="409"/>
      <c r="OX10" s="401"/>
    </row>
    <row r="11" spans="1:414" ht="30" customHeight="1" thickBot="1">
      <c r="A11" s="420"/>
      <c r="B11" s="625" t="s">
        <v>436</v>
      </c>
      <c r="C11" s="626"/>
      <c r="D11" s="626"/>
      <c r="E11" s="626"/>
      <c r="F11" s="626"/>
      <c r="G11" s="626"/>
      <c r="H11" s="626"/>
      <c r="I11" s="626"/>
      <c r="J11" s="626"/>
      <c r="K11" s="626"/>
      <c r="L11" s="626"/>
      <c r="M11" s="626"/>
      <c r="N11" s="626"/>
      <c r="O11" s="627"/>
      <c r="P11" s="625" t="s">
        <v>437</v>
      </c>
      <c r="Q11" s="626"/>
      <c r="R11" s="626"/>
      <c r="S11" s="626"/>
      <c r="T11" s="626"/>
      <c r="U11" s="626"/>
      <c r="V11" s="626"/>
      <c r="W11" s="626"/>
      <c r="X11" s="626"/>
      <c r="Y11" s="626"/>
      <c r="Z11" s="626"/>
      <c r="AA11" s="626"/>
      <c r="AB11" s="626"/>
      <c r="AC11" s="627"/>
      <c r="AD11" s="625" t="s">
        <v>438</v>
      </c>
      <c r="AE11" s="626"/>
      <c r="AF11" s="626"/>
      <c r="AG11" s="626"/>
      <c r="AH11" s="626"/>
      <c r="AI11" s="626"/>
      <c r="AJ11" s="626"/>
      <c r="AK11" s="626"/>
      <c r="AL11" s="626"/>
      <c r="AM11" s="626"/>
      <c r="AN11" s="626"/>
      <c r="AO11" s="626"/>
      <c r="AP11" s="626"/>
      <c r="AQ11" s="626"/>
      <c r="AR11" s="487"/>
      <c r="AS11" s="564" t="s">
        <v>436</v>
      </c>
      <c r="AT11" s="545"/>
      <c r="AU11" s="545"/>
      <c r="AV11" s="545"/>
      <c r="AW11" s="545"/>
      <c r="AX11" s="545"/>
      <c r="AY11" s="546"/>
      <c r="AZ11" s="545" t="s">
        <v>437</v>
      </c>
      <c r="BA11" s="545"/>
      <c r="BB11" s="545"/>
      <c r="BC11" s="545"/>
      <c r="BD11" s="545"/>
      <c r="BE11" s="545"/>
      <c r="BF11" s="546"/>
      <c r="BG11" s="545" t="s">
        <v>438</v>
      </c>
      <c r="BH11" s="545"/>
      <c r="BI11" s="545"/>
      <c r="BJ11" s="545"/>
      <c r="BK11" s="545"/>
      <c r="BL11" s="545"/>
      <c r="BM11" s="546"/>
      <c r="BN11" s="522" t="s">
        <v>24</v>
      </c>
      <c r="BO11" s="523"/>
      <c r="BP11" s="523"/>
      <c r="BQ11" s="523"/>
      <c r="BR11" s="523"/>
      <c r="BS11" s="523"/>
      <c r="BT11" s="524"/>
      <c r="BU11" s="487"/>
      <c r="BV11" s="515" t="s">
        <v>24</v>
      </c>
      <c r="BW11" s="515"/>
      <c r="BX11" s="515"/>
      <c r="BY11" s="515"/>
      <c r="BZ11" s="487"/>
      <c r="CA11" s="585"/>
      <c r="CB11" s="586"/>
      <c r="CC11" s="586"/>
      <c r="CD11" s="587"/>
      <c r="CE11" s="586"/>
      <c r="CF11" s="586"/>
      <c r="CG11" s="586"/>
      <c r="CH11" s="595"/>
      <c r="CI11" s="513"/>
      <c r="CJ11" s="460"/>
      <c r="CK11" s="460"/>
      <c r="CL11" s="460"/>
      <c r="CM11" s="460"/>
      <c r="CN11" s="460"/>
      <c r="CO11" s="460"/>
      <c r="CP11" s="514"/>
      <c r="CQ11" s="513"/>
      <c r="CR11" s="460"/>
      <c r="CS11" s="460"/>
      <c r="CT11" s="460"/>
      <c r="CU11" s="460"/>
      <c r="CV11" s="460"/>
      <c r="CW11" s="460"/>
      <c r="CX11" s="514"/>
      <c r="CY11" s="513"/>
      <c r="CZ11" s="460"/>
      <c r="DA11" s="460"/>
      <c r="DB11" s="460"/>
      <c r="DC11" s="460"/>
      <c r="DD11" s="460"/>
      <c r="DE11" s="460"/>
      <c r="DF11" s="514"/>
      <c r="DG11" s="513"/>
      <c r="DH11" s="460"/>
      <c r="DI11" s="460"/>
      <c r="DJ11" s="460"/>
      <c r="DK11" s="460"/>
      <c r="DL11" s="460"/>
      <c r="DM11" s="460"/>
      <c r="DN11" s="413"/>
      <c r="DO11" s="487"/>
      <c r="DP11" s="504" t="s">
        <v>25</v>
      </c>
      <c r="DQ11" s="483"/>
      <c r="DR11" s="483"/>
      <c r="DS11" s="483"/>
      <c r="DT11" s="483"/>
      <c r="DU11" s="483"/>
      <c r="DV11" s="483"/>
      <c r="DW11" s="483"/>
      <c r="DX11" s="483"/>
      <c r="DY11" s="483"/>
      <c r="DZ11" s="483"/>
      <c r="EA11" s="483"/>
      <c r="EB11" s="483"/>
      <c r="EC11" s="483"/>
      <c r="ED11" s="483"/>
      <c r="EE11" s="483"/>
      <c r="EF11" s="483"/>
      <c r="EG11" s="483"/>
      <c r="EH11" s="483"/>
      <c r="EI11" s="483"/>
      <c r="EJ11" s="483"/>
      <c r="EK11" s="483"/>
      <c r="EL11" s="483"/>
      <c r="EM11" s="483"/>
      <c r="EN11" s="483"/>
      <c r="EO11" s="483"/>
      <c r="EP11" s="483"/>
      <c r="EQ11" s="483"/>
      <c r="ER11" s="483"/>
      <c r="ES11" s="483"/>
      <c r="ET11" s="483"/>
      <c r="EU11" s="483"/>
      <c r="EV11" s="483"/>
      <c r="EW11" s="405"/>
      <c r="EX11" s="487"/>
      <c r="EY11" s="562" t="s">
        <v>26</v>
      </c>
      <c r="EZ11" s="503"/>
      <c r="FA11" s="503"/>
      <c r="FB11" s="503"/>
      <c r="FC11" s="503"/>
      <c r="FD11" s="503"/>
      <c r="FE11" s="503"/>
      <c r="FF11" s="503"/>
      <c r="FG11" s="503"/>
      <c r="FH11" s="503"/>
      <c r="FI11" s="503"/>
      <c r="FJ11" s="503"/>
      <c r="FK11" s="503"/>
      <c r="FL11" s="503"/>
      <c r="FM11" s="503"/>
      <c r="FN11" s="503"/>
      <c r="FO11" s="503"/>
      <c r="FP11" s="503"/>
      <c r="FQ11" s="503"/>
      <c r="FR11" s="503"/>
      <c r="FS11" s="503"/>
      <c r="FT11" s="503"/>
      <c r="FU11" s="503"/>
      <c r="FV11" s="503"/>
      <c r="FW11" s="503"/>
      <c r="FX11" s="503"/>
      <c r="FY11" s="503"/>
      <c r="FZ11" s="503"/>
      <c r="GA11" s="503"/>
      <c r="GB11" s="503"/>
      <c r="GC11" s="503"/>
      <c r="GD11" s="503"/>
      <c r="GE11" s="503"/>
      <c r="GF11" s="503"/>
      <c r="GG11" s="487"/>
      <c r="GH11" s="504" t="s">
        <v>25</v>
      </c>
      <c r="GI11" s="483"/>
      <c r="GJ11" s="483"/>
      <c r="GK11" s="483"/>
      <c r="GL11" s="483"/>
      <c r="GM11" s="483"/>
      <c r="GN11" s="483"/>
      <c r="GO11" s="483"/>
      <c r="GP11" s="483"/>
      <c r="GQ11" s="483"/>
      <c r="GR11" s="483"/>
      <c r="GS11" s="483"/>
      <c r="GT11" s="483"/>
      <c r="GU11" s="483"/>
      <c r="GV11" s="483"/>
      <c r="GW11" s="483"/>
      <c r="GX11" s="483"/>
      <c r="GY11" s="483"/>
      <c r="GZ11" s="483"/>
      <c r="HA11" s="483"/>
      <c r="HB11" s="483"/>
      <c r="HC11" s="405"/>
      <c r="HD11" s="487"/>
      <c r="HE11" s="647" t="s">
        <v>26</v>
      </c>
      <c r="HF11" s="503"/>
      <c r="HG11" s="503"/>
      <c r="HH11" s="503"/>
      <c r="HI11" s="503"/>
      <c r="HJ11" s="503"/>
      <c r="HK11" s="503"/>
      <c r="HL11" s="503"/>
      <c r="HM11" s="503"/>
      <c r="HN11" s="503"/>
      <c r="HO11" s="503"/>
      <c r="HP11" s="503"/>
      <c r="HQ11" s="503"/>
      <c r="HR11" s="503"/>
      <c r="HS11" s="503"/>
      <c r="HT11" s="503"/>
      <c r="HU11" s="503"/>
      <c r="HV11" s="503"/>
      <c r="HW11" s="503"/>
      <c r="HX11" s="503"/>
      <c r="HY11" s="503"/>
      <c r="HZ11" s="503"/>
      <c r="IA11" s="487"/>
      <c r="IB11" s="504" t="s">
        <v>25</v>
      </c>
      <c r="IC11" s="483"/>
      <c r="ID11" s="483"/>
      <c r="IE11" s="483"/>
      <c r="IF11" s="483"/>
      <c r="IG11" s="483"/>
      <c r="IH11" s="483"/>
      <c r="II11" s="483"/>
      <c r="IJ11" s="483"/>
      <c r="IK11" s="483"/>
      <c r="IL11" s="483"/>
      <c r="IM11" s="483"/>
      <c r="IN11" s="483"/>
      <c r="IO11" s="483"/>
      <c r="IP11" s="483"/>
      <c r="IQ11" s="483"/>
      <c r="IR11" s="483"/>
      <c r="IS11" s="483"/>
      <c r="IT11" s="483"/>
      <c r="IU11" s="483"/>
      <c r="IV11" s="483"/>
      <c r="IW11" s="405"/>
      <c r="IX11" s="487"/>
      <c r="IY11" s="505" t="s">
        <v>26</v>
      </c>
      <c r="IZ11" s="483"/>
      <c r="JA11" s="483"/>
      <c r="JB11" s="483"/>
      <c r="JC11" s="483"/>
      <c r="JD11" s="483"/>
      <c r="JE11" s="483"/>
      <c r="JF11" s="483"/>
      <c r="JG11" s="483"/>
      <c r="JH11" s="483"/>
      <c r="JI11" s="483"/>
      <c r="JJ11" s="483"/>
      <c r="JK11" s="483"/>
      <c r="JL11" s="483"/>
      <c r="JM11" s="483"/>
      <c r="JN11" s="483"/>
      <c r="JO11" s="483"/>
      <c r="JP11" s="483"/>
      <c r="JQ11" s="483"/>
      <c r="JR11" s="483"/>
      <c r="JS11" s="483"/>
      <c r="JT11" s="405"/>
      <c r="JU11" s="487"/>
      <c r="JV11" s="417" t="s">
        <v>436</v>
      </c>
      <c r="JW11" s="409"/>
      <c r="JX11" s="409"/>
      <c r="JY11" s="409"/>
      <c r="JZ11" s="409"/>
      <c r="KA11" s="409"/>
      <c r="KB11" s="409"/>
      <c r="KC11" s="409"/>
      <c r="KD11" s="409"/>
      <c r="KE11" s="409"/>
      <c r="KF11" s="409"/>
      <c r="KG11" s="409"/>
      <c r="KH11" s="409"/>
      <c r="KI11" s="409"/>
      <c r="KJ11" s="409"/>
      <c r="KK11" s="409"/>
      <c r="KL11" s="409"/>
      <c r="KM11" s="409"/>
      <c r="KN11" s="409"/>
      <c r="KO11" s="401"/>
      <c r="KP11" s="408" t="s">
        <v>437</v>
      </c>
      <c r="KQ11" s="409"/>
      <c r="KR11" s="409"/>
      <c r="KS11" s="409"/>
      <c r="KT11" s="409"/>
      <c r="KU11" s="409"/>
      <c r="KV11" s="409"/>
      <c r="KW11" s="409"/>
      <c r="KX11" s="409"/>
      <c r="KY11" s="409"/>
      <c r="KZ11" s="409"/>
      <c r="LA11" s="409"/>
      <c r="LB11" s="409"/>
      <c r="LC11" s="409"/>
      <c r="LD11" s="409"/>
      <c r="LE11" s="409"/>
      <c r="LF11" s="409"/>
      <c r="LG11" s="409"/>
      <c r="LH11" s="409"/>
      <c r="LI11" s="401"/>
      <c r="LJ11" s="408" t="s">
        <v>438</v>
      </c>
      <c r="LK11" s="409"/>
      <c r="LL11" s="409"/>
      <c r="LM11" s="409"/>
      <c r="LN11" s="409"/>
      <c r="LO11" s="409"/>
      <c r="LP11" s="409"/>
      <c r="LQ11" s="409"/>
      <c r="LR11" s="409"/>
      <c r="LS11" s="409"/>
      <c r="LT11" s="409"/>
      <c r="LU11" s="409"/>
      <c r="LV11" s="409"/>
      <c r="LW11" s="409"/>
      <c r="LX11" s="409"/>
      <c r="LY11" s="409"/>
      <c r="LZ11" s="409"/>
      <c r="MA11" s="409"/>
      <c r="MB11" s="409"/>
      <c r="MC11" s="401"/>
      <c r="MD11" s="563" t="s">
        <v>24</v>
      </c>
      <c r="ME11" s="497"/>
      <c r="MF11" s="487"/>
      <c r="MG11" s="405"/>
      <c r="MH11" s="445"/>
      <c r="MI11" s="445"/>
      <c r="MJ11" s="445"/>
      <c r="MK11" s="445"/>
      <c r="ML11" s="445"/>
      <c r="MM11" s="445"/>
      <c r="MN11" s="445"/>
      <c r="MO11" s="445"/>
      <c r="MP11" s="445"/>
      <c r="MQ11" s="445"/>
      <c r="MR11" s="445"/>
      <c r="MS11" s="445"/>
      <c r="MT11" s="445"/>
      <c r="MU11" s="445"/>
      <c r="MV11" s="445"/>
      <c r="MW11" s="445"/>
      <c r="MX11" s="445"/>
      <c r="MY11" s="445"/>
      <c r="MZ11" s="445"/>
      <c r="NA11" s="445"/>
      <c r="NB11" s="445"/>
      <c r="NC11" s="445"/>
      <c r="ND11" s="445"/>
      <c r="NE11" s="440"/>
      <c r="NF11" s="433"/>
      <c r="NG11" s="489" t="s">
        <v>436</v>
      </c>
      <c r="NH11" s="409"/>
      <c r="NI11" s="409"/>
      <c r="NJ11" s="409"/>
      <c r="NK11" s="409"/>
      <c r="NL11" s="409"/>
      <c r="NM11" s="409"/>
      <c r="NN11" s="409"/>
      <c r="NO11" s="409"/>
      <c r="NP11" s="409"/>
      <c r="NQ11" s="401"/>
      <c r="NR11" s="489" t="s">
        <v>437</v>
      </c>
      <c r="NS11" s="409"/>
      <c r="NT11" s="409"/>
      <c r="NU11" s="409"/>
      <c r="NV11" s="409"/>
      <c r="NW11" s="409"/>
      <c r="NX11" s="409"/>
      <c r="NY11" s="409"/>
      <c r="NZ11" s="409"/>
      <c r="OA11" s="409"/>
      <c r="OB11" s="401"/>
      <c r="OC11" s="489" t="s">
        <v>438</v>
      </c>
      <c r="OD11" s="409"/>
      <c r="OE11" s="409"/>
      <c r="OF11" s="409"/>
      <c r="OG11" s="409"/>
      <c r="OH11" s="409"/>
      <c r="OI11" s="409"/>
      <c r="OJ11" s="409"/>
      <c r="OK11" s="409"/>
      <c r="OL11" s="409"/>
      <c r="OM11" s="401"/>
      <c r="ON11" s="492" t="s">
        <v>24</v>
      </c>
      <c r="OO11" s="409"/>
      <c r="OP11" s="409"/>
      <c r="OQ11" s="409"/>
      <c r="OR11" s="409"/>
      <c r="OS11" s="409"/>
      <c r="OT11" s="409"/>
      <c r="OU11" s="409"/>
      <c r="OV11" s="409"/>
      <c r="OW11" s="409"/>
      <c r="OX11" s="401"/>
    </row>
    <row r="12" spans="1:414" ht="30" customHeight="1" thickBot="1">
      <c r="A12" s="433"/>
      <c r="B12" s="635" t="s">
        <v>39</v>
      </c>
      <c r="C12" s="636"/>
      <c r="D12" s="637" t="s">
        <v>40</v>
      </c>
      <c r="E12" s="636"/>
      <c r="F12" s="637" t="s">
        <v>41</v>
      </c>
      <c r="G12" s="636"/>
      <c r="H12" s="637" t="s">
        <v>42</v>
      </c>
      <c r="I12" s="636"/>
      <c r="J12" s="637" t="s">
        <v>43</v>
      </c>
      <c r="K12" s="636"/>
      <c r="L12" s="637" t="s">
        <v>979</v>
      </c>
      <c r="M12" s="636"/>
      <c r="N12" s="637" t="s">
        <v>44</v>
      </c>
      <c r="O12" s="638"/>
      <c r="P12" s="635" t="s">
        <v>39</v>
      </c>
      <c r="Q12" s="636"/>
      <c r="R12" s="637" t="s">
        <v>40</v>
      </c>
      <c r="S12" s="636"/>
      <c r="T12" s="637" t="s">
        <v>41</v>
      </c>
      <c r="U12" s="636"/>
      <c r="V12" s="637" t="s">
        <v>42</v>
      </c>
      <c r="W12" s="636"/>
      <c r="X12" s="637" t="s">
        <v>43</v>
      </c>
      <c r="Y12" s="636"/>
      <c r="Z12" s="637" t="s">
        <v>979</v>
      </c>
      <c r="AA12" s="636"/>
      <c r="AB12" s="637" t="s">
        <v>44</v>
      </c>
      <c r="AC12" s="638"/>
      <c r="AD12" s="635" t="s">
        <v>39</v>
      </c>
      <c r="AE12" s="636"/>
      <c r="AF12" s="637" t="s">
        <v>40</v>
      </c>
      <c r="AG12" s="636"/>
      <c r="AH12" s="637" t="s">
        <v>41</v>
      </c>
      <c r="AI12" s="636"/>
      <c r="AJ12" s="637" t="s">
        <v>42</v>
      </c>
      <c r="AK12" s="636"/>
      <c r="AL12" s="637" t="s">
        <v>43</v>
      </c>
      <c r="AM12" s="636"/>
      <c r="AN12" s="637" t="s">
        <v>979</v>
      </c>
      <c r="AO12" s="636"/>
      <c r="AP12" s="637" t="s">
        <v>44</v>
      </c>
      <c r="AQ12" s="639"/>
      <c r="AR12" s="487"/>
      <c r="AS12" s="543" t="s">
        <v>28</v>
      </c>
      <c r="AT12" s="544"/>
      <c r="AU12" s="544"/>
      <c r="AV12" s="544"/>
      <c r="AW12" s="544"/>
      <c r="AX12" s="544"/>
      <c r="AY12" s="544"/>
      <c r="AZ12" s="544" t="s">
        <v>28</v>
      </c>
      <c r="BA12" s="543"/>
      <c r="BB12" s="543"/>
      <c r="BC12" s="543"/>
      <c r="BD12" s="543"/>
      <c r="BE12" s="543"/>
      <c r="BF12" s="547"/>
      <c r="BG12" s="544" t="s">
        <v>28</v>
      </c>
      <c r="BH12" s="543"/>
      <c r="BI12" s="543"/>
      <c r="BJ12" s="543"/>
      <c r="BK12" s="543"/>
      <c r="BL12" s="543"/>
      <c r="BM12" s="547"/>
      <c r="BN12" s="525"/>
      <c r="BO12" s="526"/>
      <c r="BP12" s="526"/>
      <c r="BQ12" s="526"/>
      <c r="BR12" s="526"/>
      <c r="BS12" s="526"/>
      <c r="BT12" s="527"/>
      <c r="BU12" s="487"/>
      <c r="BV12" s="516"/>
      <c r="BW12" s="516"/>
      <c r="BX12" s="516"/>
      <c r="BY12" s="516"/>
      <c r="BZ12" s="487"/>
      <c r="CA12" s="588"/>
      <c r="CB12" s="589"/>
      <c r="CC12" s="589"/>
      <c r="CD12" s="590"/>
      <c r="CE12" s="586"/>
      <c r="CF12" s="586"/>
      <c r="CG12" s="586"/>
      <c r="CH12" s="595"/>
      <c r="CI12" s="439"/>
      <c r="CJ12" s="445"/>
      <c r="CK12" s="445"/>
      <c r="CL12" s="445"/>
      <c r="CM12" s="445"/>
      <c r="CN12" s="445"/>
      <c r="CO12" s="445"/>
      <c r="CP12" s="440"/>
      <c r="CQ12" s="439"/>
      <c r="CR12" s="445"/>
      <c r="CS12" s="445"/>
      <c r="CT12" s="445"/>
      <c r="CU12" s="445"/>
      <c r="CV12" s="445"/>
      <c r="CW12" s="445"/>
      <c r="CX12" s="440"/>
      <c r="CY12" s="439"/>
      <c r="CZ12" s="445"/>
      <c r="DA12" s="445"/>
      <c r="DB12" s="445"/>
      <c r="DC12" s="445"/>
      <c r="DD12" s="445"/>
      <c r="DE12" s="445"/>
      <c r="DF12" s="440"/>
      <c r="DG12" s="439"/>
      <c r="DH12" s="445"/>
      <c r="DI12" s="445"/>
      <c r="DJ12" s="445"/>
      <c r="DK12" s="445"/>
      <c r="DL12" s="445"/>
      <c r="DM12" s="445"/>
      <c r="DN12" s="405"/>
      <c r="DO12" s="487"/>
      <c r="DP12" s="502" t="s">
        <v>436</v>
      </c>
      <c r="DQ12" s="398"/>
      <c r="DR12" s="398"/>
      <c r="DS12" s="398"/>
      <c r="DT12" s="398"/>
      <c r="DU12" s="398"/>
      <c r="DV12" s="398"/>
      <c r="DW12" s="398"/>
      <c r="DX12" s="398"/>
      <c r="DY12" s="398"/>
      <c r="DZ12" s="399"/>
      <c r="EA12" s="418" t="s">
        <v>437</v>
      </c>
      <c r="EB12" s="398"/>
      <c r="EC12" s="398"/>
      <c r="ED12" s="398"/>
      <c r="EE12" s="398"/>
      <c r="EF12" s="398"/>
      <c r="EG12" s="398"/>
      <c r="EH12" s="398"/>
      <c r="EI12" s="398"/>
      <c r="EJ12" s="398"/>
      <c r="EK12" s="399"/>
      <c r="EL12" s="418" t="s">
        <v>438</v>
      </c>
      <c r="EM12" s="398"/>
      <c r="EN12" s="398"/>
      <c r="EO12" s="398"/>
      <c r="EP12" s="398"/>
      <c r="EQ12" s="398"/>
      <c r="ER12" s="398"/>
      <c r="ES12" s="398"/>
      <c r="ET12" s="398"/>
      <c r="EU12" s="398"/>
      <c r="EV12" s="399"/>
      <c r="EW12" s="501" t="s">
        <v>24</v>
      </c>
      <c r="EX12" s="487"/>
      <c r="EY12" s="412" t="s">
        <v>436</v>
      </c>
      <c r="EZ12" s="413"/>
      <c r="FA12" s="413"/>
      <c r="FB12" s="413"/>
      <c r="FC12" s="413"/>
      <c r="FD12" s="413"/>
      <c r="FE12" s="413"/>
      <c r="FF12" s="413"/>
      <c r="FG12" s="413"/>
      <c r="FH12" s="413"/>
      <c r="FI12" s="413"/>
      <c r="FJ12" s="646" t="s">
        <v>437</v>
      </c>
      <c r="FK12" s="413"/>
      <c r="FL12" s="413"/>
      <c r="FM12" s="413"/>
      <c r="FN12" s="413"/>
      <c r="FO12" s="413"/>
      <c r="FP12" s="413"/>
      <c r="FQ12" s="413"/>
      <c r="FR12" s="413"/>
      <c r="FS12" s="413"/>
      <c r="FT12" s="413"/>
      <c r="FU12" s="646" t="s">
        <v>438</v>
      </c>
      <c r="FV12" s="413"/>
      <c r="FW12" s="413"/>
      <c r="FX12" s="413"/>
      <c r="FY12" s="413"/>
      <c r="FZ12" s="413"/>
      <c r="GA12" s="413"/>
      <c r="GB12" s="413"/>
      <c r="GC12" s="413"/>
      <c r="GD12" s="413"/>
      <c r="GE12" s="413"/>
      <c r="GF12" s="648" t="s">
        <v>24</v>
      </c>
      <c r="GG12" s="487"/>
      <c r="GH12" s="502" t="s">
        <v>436</v>
      </c>
      <c r="GI12" s="398"/>
      <c r="GJ12" s="398"/>
      <c r="GK12" s="398"/>
      <c r="GL12" s="398"/>
      <c r="GM12" s="398"/>
      <c r="GN12" s="399"/>
      <c r="GO12" s="418" t="s">
        <v>437</v>
      </c>
      <c r="GP12" s="398"/>
      <c r="GQ12" s="398"/>
      <c r="GR12" s="398"/>
      <c r="GS12" s="398"/>
      <c r="GT12" s="398"/>
      <c r="GU12" s="399"/>
      <c r="GV12" s="418" t="s">
        <v>438</v>
      </c>
      <c r="GW12" s="398"/>
      <c r="GX12" s="398"/>
      <c r="GY12" s="398"/>
      <c r="GZ12" s="398"/>
      <c r="HA12" s="398"/>
      <c r="HB12" s="399"/>
      <c r="HC12" s="478" t="s">
        <v>24</v>
      </c>
      <c r="HD12" s="487"/>
      <c r="HE12" s="412" t="s">
        <v>436</v>
      </c>
      <c r="HF12" s="413"/>
      <c r="HG12" s="413"/>
      <c r="HH12" s="413"/>
      <c r="HI12" s="413"/>
      <c r="HJ12" s="413"/>
      <c r="HK12" s="413"/>
      <c r="HL12" s="646" t="s">
        <v>437</v>
      </c>
      <c r="HM12" s="413"/>
      <c r="HN12" s="413"/>
      <c r="HO12" s="413"/>
      <c r="HP12" s="413"/>
      <c r="HQ12" s="413"/>
      <c r="HR12" s="413"/>
      <c r="HS12" s="646" t="s">
        <v>438</v>
      </c>
      <c r="HT12" s="413"/>
      <c r="HU12" s="413"/>
      <c r="HV12" s="413"/>
      <c r="HW12" s="413"/>
      <c r="HX12" s="413"/>
      <c r="HY12" s="413"/>
      <c r="HZ12" s="419" t="s">
        <v>24</v>
      </c>
      <c r="IA12" s="487"/>
      <c r="IB12" s="502" t="s">
        <v>436</v>
      </c>
      <c r="IC12" s="398"/>
      <c r="ID12" s="398"/>
      <c r="IE12" s="398"/>
      <c r="IF12" s="398"/>
      <c r="IG12" s="398"/>
      <c r="IH12" s="399"/>
      <c r="II12" s="418" t="s">
        <v>437</v>
      </c>
      <c r="IJ12" s="398"/>
      <c r="IK12" s="398"/>
      <c r="IL12" s="398"/>
      <c r="IM12" s="398"/>
      <c r="IN12" s="398"/>
      <c r="IO12" s="399"/>
      <c r="IP12" s="418" t="s">
        <v>438</v>
      </c>
      <c r="IQ12" s="398"/>
      <c r="IR12" s="398"/>
      <c r="IS12" s="398"/>
      <c r="IT12" s="398"/>
      <c r="IU12" s="398"/>
      <c r="IV12" s="399"/>
      <c r="IW12" s="478" t="s">
        <v>24</v>
      </c>
      <c r="IX12" s="487"/>
      <c r="IY12" s="502" t="s">
        <v>436</v>
      </c>
      <c r="IZ12" s="398"/>
      <c r="JA12" s="398"/>
      <c r="JB12" s="398"/>
      <c r="JC12" s="398"/>
      <c r="JD12" s="398"/>
      <c r="JE12" s="399"/>
      <c r="JF12" s="418" t="s">
        <v>437</v>
      </c>
      <c r="JG12" s="398"/>
      <c r="JH12" s="398"/>
      <c r="JI12" s="398"/>
      <c r="JJ12" s="398"/>
      <c r="JK12" s="398"/>
      <c r="JL12" s="399"/>
      <c r="JM12" s="418" t="s">
        <v>438</v>
      </c>
      <c r="JN12" s="398"/>
      <c r="JO12" s="398"/>
      <c r="JP12" s="398"/>
      <c r="JQ12" s="398"/>
      <c r="JR12" s="398"/>
      <c r="JS12" s="399"/>
      <c r="JT12" s="478" t="s">
        <v>24</v>
      </c>
      <c r="JU12" s="487"/>
      <c r="JV12" s="423" t="s">
        <v>32</v>
      </c>
      <c r="JW12" s="409"/>
      <c r="JX12" s="409"/>
      <c r="JY12" s="409"/>
      <c r="JZ12" s="409"/>
      <c r="KA12" s="409"/>
      <c r="KB12" s="409"/>
      <c r="KC12" s="401"/>
      <c r="KD12" s="441" t="s">
        <v>439</v>
      </c>
      <c r="KE12" s="425"/>
      <c r="KF12" s="431" t="s">
        <v>34</v>
      </c>
      <c r="KG12" s="409"/>
      <c r="KH12" s="409"/>
      <c r="KI12" s="409"/>
      <c r="KJ12" s="409"/>
      <c r="KK12" s="409"/>
      <c r="KL12" s="409"/>
      <c r="KM12" s="401"/>
      <c r="KN12" s="438" t="s">
        <v>31</v>
      </c>
      <c r="KO12" s="425"/>
      <c r="KP12" s="431" t="s">
        <v>32</v>
      </c>
      <c r="KQ12" s="409"/>
      <c r="KR12" s="409"/>
      <c r="KS12" s="409"/>
      <c r="KT12" s="409"/>
      <c r="KU12" s="409"/>
      <c r="KV12" s="409"/>
      <c r="KW12" s="401"/>
      <c r="KX12" s="441" t="s">
        <v>440</v>
      </c>
      <c r="KY12" s="425"/>
      <c r="KZ12" s="431" t="s">
        <v>34</v>
      </c>
      <c r="LA12" s="409"/>
      <c r="LB12" s="409"/>
      <c r="LC12" s="409"/>
      <c r="LD12" s="409"/>
      <c r="LE12" s="409"/>
      <c r="LF12" s="409"/>
      <c r="LG12" s="401"/>
      <c r="LH12" s="438" t="s">
        <v>31</v>
      </c>
      <c r="LI12" s="425"/>
      <c r="LJ12" s="431" t="s">
        <v>32</v>
      </c>
      <c r="LK12" s="409"/>
      <c r="LL12" s="409"/>
      <c r="LM12" s="409"/>
      <c r="LN12" s="409"/>
      <c r="LO12" s="409"/>
      <c r="LP12" s="409"/>
      <c r="LQ12" s="401"/>
      <c r="LR12" s="441" t="s">
        <v>441</v>
      </c>
      <c r="LS12" s="425"/>
      <c r="LT12" s="431" t="s">
        <v>34</v>
      </c>
      <c r="LU12" s="409"/>
      <c r="LV12" s="409"/>
      <c r="LW12" s="409"/>
      <c r="LX12" s="409"/>
      <c r="LY12" s="409"/>
      <c r="LZ12" s="409"/>
      <c r="MA12" s="401"/>
      <c r="MB12" s="438" t="s">
        <v>31</v>
      </c>
      <c r="MC12" s="425"/>
      <c r="MD12" s="513"/>
      <c r="ME12" s="413"/>
      <c r="MF12" s="487"/>
      <c r="MG12" s="502" t="s">
        <v>436</v>
      </c>
      <c r="MH12" s="398"/>
      <c r="MI12" s="398"/>
      <c r="MJ12" s="398"/>
      <c r="MK12" s="398"/>
      <c r="ML12" s="398"/>
      <c r="MM12" s="398"/>
      <c r="MN12" s="399"/>
      <c r="MO12" s="418" t="s">
        <v>437</v>
      </c>
      <c r="MP12" s="398"/>
      <c r="MQ12" s="398"/>
      <c r="MR12" s="398"/>
      <c r="MS12" s="398"/>
      <c r="MT12" s="398"/>
      <c r="MU12" s="398"/>
      <c r="MV12" s="399"/>
      <c r="MW12" s="418" t="s">
        <v>438</v>
      </c>
      <c r="MX12" s="398"/>
      <c r="MY12" s="398"/>
      <c r="MZ12" s="398"/>
      <c r="NA12" s="398"/>
      <c r="NB12" s="398"/>
      <c r="NC12" s="398"/>
      <c r="ND12" s="399"/>
      <c r="NE12" s="481" t="s">
        <v>24</v>
      </c>
      <c r="NF12" s="433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63" t="s">
        <v>38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63" t="s">
        <v>38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63" t="s">
        <v>38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463" t="s">
        <v>38</v>
      </c>
    </row>
    <row r="13" spans="1:414" ht="37.5" customHeight="1" thickBot="1">
      <c r="A13" s="433"/>
      <c r="B13" s="572" t="s">
        <v>159</v>
      </c>
      <c r="C13" s="553" t="s">
        <v>160</v>
      </c>
      <c r="D13" s="553" t="s">
        <v>159</v>
      </c>
      <c r="E13" s="553" t="s">
        <v>160</v>
      </c>
      <c r="F13" s="553" t="s">
        <v>159</v>
      </c>
      <c r="G13" s="553" t="s">
        <v>160</v>
      </c>
      <c r="H13" s="553" t="s">
        <v>159</v>
      </c>
      <c r="I13" s="553" t="s">
        <v>160</v>
      </c>
      <c r="J13" s="553" t="s">
        <v>159</v>
      </c>
      <c r="K13" s="553" t="s">
        <v>160</v>
      </c>
      <c r="L13" s="553" t="s">
        <v>159</v>
      </c>
      <c r="M13" s="553" t="s">
        <v>160</v>
      </c>
      <c r="N13" s="553" t="s">
        <v>159</v>
      </c>
      <c r="O13" s="555" t="s">
        <v>160</v>
      </c>
      <c r="P13" s="572" t="s">
        <v>159</v>
      </c>
      <c r="Q13" s="553" t="s">
        <v>160</v>
      </c>
      <c r="R13" s="553" t="s">
        <v>159</v>
      </c>
      <c r="S13" s="553" t="s">
        <v>160</v>
      </c>
      <c r="T13" s="553" t="s">
        <v>159</v>
      </c>
      <c r="U13" s="553" t="s">
        <v>160</v>
      </c>
      <c r="V13" s="553" t="s">
        <v>159</v>
      </c>
      <c r="W13" s="553" t="s">
        <v>160</v>
      </c>
      <c r="X13" s="553" t="s">
        <v>159</v>
      </c>
      <c r="Y13" s="553" t="s">
        <v>160</v>
      </c>
      <c r="Z13" s="553" t="s">
        <v>159</v>
      </c>
      <c r="AA13" s="553" t="s">
        <v>160</v>
      </c>
      <c r="AB13" s="553" t="s">
        <v>159</v>
      </c>
      <c r="AC13" s="555" t="s">
        <v>160</v>
      </c>
      <c r="AD13" s="572" t="s">
        <v>159</v>
      </c>
      <c r="AE13" s="553" t="s">
        <v>160</v>
      </c>
      <c r="AF13" s="553" t="s">
        <v>159</v>
      </c>
      <c r="AG13" s="553" t="s">
        <v>160</v>
      </c>
      <c r="AH13" s="553" t="s">
        <v>159</v>
      </c>
      <c r="AI13" s="553" t="s">
        <v>160</v>
      </c>
      <c r="AJ13" s="553" t="s">
        <v>159</v>
      </c>
      <c r="AK13" s="553" t="s">
        <v>160</v>
      </c>
      <c r="AL13" s="553" t="s">
        <v>159</v>
      </c>
      <c r="AM13" s="553" t="s">
        <v>160</v>
      </c>
      <c r="AN13" s="553" t="s">
        <v>159</v>
      </c>
      <c r="AO13" s="553" t="s">
        <v>160</v>
      </c>
      <c r="AP13" s="553" t="s">
        <v>159</v>
      </c>
      <c r="AQ13" s="576" t="s">
        <v>160</v>
      </c>
      <c r="AR13" s="487"/>
      <c r="AS13" s="566" t="s">
        <v>45</v>
      </c>
      <c r="AT13" s="533" t="s">
        <v>46</v>
      </c>
      <c r="AU13" s="506" t="s">
        <v>47</v>
      </c>
      <c r="AV13" s="506" t="s">
        <v>48</v>
      </c>
      <c r="AW13" s="506" t="s">
        <v>49</v>
      </c>
      <c r="AX13" s="506" t="s">
        <v>50</v>
      </c>
      <c r="AY13" s="529" t="s">
        <v>51</v>
      </c>
      <c r="AZ13" s="531" t="s">
        <v>45</v>
      </c>
      <c r="BA13" s="533" t="s">
        <v>46</v>
      </c>
      <c r="BB13" s="506" t="s">
        <v>47</v>
      </c>
      <c r="BC13" s="506" t="s">
        <v>48</v>
      </c>
      <c r="BD13" s="506" t="s">
        <v>49</v>
      </c>
      <c r="BE13" s="506" t="s">
        <v>50</v>
      </c>
      <c r="BF13" s="529" t="s">
        <v>51</v>
      </c>
      <c r="BG13" s="531" t="s">
        <v>45</v>
      </c>
      <c r="BH13" s="533" t="s">
        <v>46</v>
      </c>
      <c r="BI13" s="506" t="s">
        <v>47</v>
      </c>
      <c r="BJ13" s="506" t="s">
        <v>48</v>
      </c>
      <c r="BK13" s="506" t="s">
        <v>49</v>
      </c>
      <c r="BL13" s="506" t="s">
        <v>50</v>
      </c>
      <c r="BM13" s="529" t="s">
        <v>51</v>
      </c>
      <c r="BN13" s="531" t="s">
        <v>45</v>
      </c>
      <c r="BO13" s="533" t="s">
        <v>46</v>
      </c>
      <c r="BP13" s="506" t="s">
        <v>47</v>
      </c>
      <c r="BQ13" s="506" t="s">
        <v>48</v>
      </c>
      <c r="BR13" s="506" t="s">
        <v>49</v>
      </c>
      <c r="BS13" s="506" t="s">
        <v>50</v>
      </c>
      <c r="BT13" s="508" t="s">
        <v>51</v>
      </c>
      <c r="BU13" s="487"/>
      <c r="BV13" s="539" t="s">
        <v>442</v>
      </c>
      <c r="BW13" s="517" t="s">
        <v>443</v>
      </c>
      <c r="BX13" s="517" t="s">
        <v>444</v>
      </c>
      <c r="BY13" s="519" t="s">
        <v>31</v>
      </c>
      <c r="BZ13" s="487"/>
      <c r="CA13" s="517" t="s">
        <v>442</v>
      </c>
      <c r="CB13" s="517" t="s">
        <v>443</v>
      </c>
      <c r="CC13" s="517" t="s">
        <v>444</v>
      </c>
      <c r="CD13" s="592" t="s">
        <v>31</v>
      </c>
      <c r="CE13" s="517" t="s">
        <v>442</v>
      </c>
      <c r="CF13" s="517" t="s">
        <v>443</v>
      </c>
      <c r="CG13" s="517" t="s">
        <v>444</v>
      </c>
      <c r="CH13" s="592" t="s">
        <v>31</v>
      </c>
      <c r="CI13" s="538" t="s">
        <v>442</v>
      </c>
      <c r="CJ13" s="401"/>
      <c r="CK13" s="538" t="s">
        <v>443</v>
      </c>
      <c r="CL13" s="401"/>
      <c r="CM13" s="538" t="s">
        <v>444</v>
      </c>
      <c r="CN13" s="401"/>
      <c r="CO13" s="604" t="s">
        <v>31</v>
      </c>
      <c r="CP13" s="630"/>
      <c r="CQ13" s="602" t="s">
        <v>442</v>
      </c>
      <c r="CR13" s="603"/>
      <c r="CS13" s="602" t="s">
        <v>443</v>
      </c>
      <c r="CT13" s="603"/>
      <c r="CU13" s="602" t="s">
        <v>444</v>
      </c>
      <c r="CV13" s="603"/>
      <c r="CW13" s="604" t="s">
        <v>31</v>
      </c>
      <c r="CX13" s="630"/>
      <c r="CY13" s="602" t="s">
        <v>442</v>
      </c>
      <c r="CZ13" s="603"/>
      <c r="DA13" s="602" t="s">
        <v>443</v>
      </c>
      <c r="DB13" s="603"/>
      <c r="DC13" s="602" t="s">
        <v>444</v>
      </c>
      <c r="DD13" s="603"/>
      <c r="DE13" s="604" t="s">
        <v>31</v>
      </c>
      <c r="DF13" s="630"/>
      <c r="DG13" s="602" t="s">
        <v>442</v>
      </c>
      <c r="DH13" s="603"/>
      <c r="DI13" s="602" t="s">
        <v>443</v>
      </c>
      <c r="DJ13" s="603"/>
      <c r="DK13" s="602" t="s">
        <v>444</v>
      </c>
      <c r="DL13" s="603"/>
      <c r="DM13" s="604" t="s">
        <v>31</v>
      </c>
      <c r="DN13" s="605"/>
      <c r="DO13" s="487"/>
      <c r="DP13" s="535" t="s">
        <v>32</v>
      </c>
      <c r="DQ13" s="409"/>
      <c r="DR13" s="409"/>
      <c r="DS13" s="401"/>
      <c r="DT13" s="606" t="s">
        <v>445</v>
      </c>
      <c r="DU13" s="521" t="s">
        <v>34</v>
      </c>
      <c r="DV13" s="409"/>
      <c r="DW13" s="409"/>
      <c r="DX13" s="409"/>
      <c r="DY13" s="401"/>
      <c r="DZ13" s="598" t="s">
        <v>31</v>
      </c>
      <c r="EA13" s="521" t="s">
        <v>32</v>
      </c>
      <c r="EB13" s="409"/>
      <c r="EC13" s="409"/>
      <c r="ED13" s="401"/>
      <c r="EE13" s="606" t="s">
        <v>446</v>
      </c>
      <c r="EF13" s="521" t="s">
        <v>34</v>
      </c>
      <c r="EG13" s="409"/>
      <c r="EH13" s="409"/>
      <c r="EI13" s="409"/>
      <c r="EJ13" s="401"/>
      <c r="EK13" s="598" t="s">
        <v>31</v>
      </c>
      <c r="EL13" s="521" t="s">
        <v>32</v>
      </c>
      <c r="EM13" s="409"/>
      <c r="EN13" s="409"/>
      <c r="EO13" s="401"/>
      <c r="EP13" s="606" t="s">
        <v>447</v>
      </c>
      <c r="EQ13" s="521" t="s">
        <v>34</v>
      </c>
      <c r="ER13" s="409"/>
      <c r="ES13" s="409"/>
      <c r="ET13" s="409"/>
      <c r="EU13" s="401"/>
      <c r="EV13" s="598" t="s">
        <v>31</v>
      </c>
      <c r="EW13" s="420"/>
      <c r="EX13" s="487"/>
      <c r="EY13" s="535" t="s">
        <v>32</v>
      </c>
      <c r="EZ13" s="409"/>
      <c r="FA13" s="409"/>
      <c r="FB13" s="401"/>
      <c r="FC13" s="606" t="s">
        <v>448</v>
      </c>
      <c r="FD13" s="521" t="s">
        <v>34</v>
      </c>
      <c r="FE13" s="409"/>
      <c r="FF13" s="409"/>
      <c r="FG13" s="409"/>
      <c r="FH13" s="401"/>
      <c r="FI13" s="598" t="s">
        <v>31</v>
      </c>
      <c r="FJ13" s="521" t="s">
        <v>32</v>
      </c>
      <c r="FK13" s="409"/>
      <c r="FL13" s="409"/>
      <c r="FM13" s="401"/>
      <c r="FN13" s="606" t="s">
        <v>449</v>
      </c>
      <c r="FO13" s="521" t="s">
        <v>34</v>
      </c>
      <c r="FP13" s="409"/>
      <c r="FQ13" s="409"/>
      <c r="FR13" s="409"/>
      <c r="FS13" s="401"/>
      <c r="FT13" s="598" t="s">
        <v>31</v>
      </c>
      <c r="FU13" s="521" t="s">
        <v>32</v>
      </c>
      <c r="FV13" s="409"/>
      <c r="FW13" s="409"/>
      <c r="FX13" s="401"/>
      <c r="FY13" s="606" t="s">
        <v>450</v>
      </c>
      <c r="FZ13" s="521" t="s">
        <v>34</v>
      </c>
      <c r="GA13" s="409"/>
      <c r="GB13" s="409"/>
      <c r="GC13" s="409"/>
      <c r="GD13" s="401"/>
      <c r="GE13" s="598" t="s">
        <v>31</v>
      </c>
      <c r="GF13" s="420"/>
      <c r="GG13" s="487"/>
      <c r="GH13" s="607" t="s">
        <v>451</v>
      </c>
      <c r="GI13" s="601" t="s">
        <v>452</v>
      </c>
      <c r="GJ13" s="597" t="s">
        <v>453</v>
      </c>
      <c r="GK13" s="409"/>
      <c r="GL13" s="409"/>
      <c r="GM13" s="401"/>
      <c r="GN13" s="598" t="s">
        <v>31</v>
      </c>
      <c r="GO13" s="600" t="s">
        <v>454</v>
      </c>
      <c r="GP13" s="601" t="s">
        <v>455</v>
      </c>
      <c r="GQ13" s="597" t="s">
        <v>456</v>
      </c>
      <c r="GR13" s="409"/>
      <c r="GS13" s="409"/>
      <c r="GT13" s="401"/>
      <c r="GU13" s="598" t="s">
        <v>31</v>
      </c>
      <c r="GV13" s="600" t="s">
        <v>457</v>
      </c>
      <c r="GW13" s="601" t="s">
        <v>458</v>
      </c>
      <c r="GX13" s="597" t="s">
        <v>459</v>
      </c>
      <c r="GY13" s="409"/>
      <c r="GZ13" s="409"/>
      <c r="HA13" s="401"/>
      <c r="HB13" s="598" t="s">
        <v>31</v>
      </c>
      <c r="HC13" s="420"/>
      <c r="HD13" s="487"/>
      <c r="HE13" s="607" t="s">
        <v>460</v>
      </c>
      <c r="HF13" s="601" t="s">
        <v>461</v>
      </c>
      <c r="HG13" s="597" t="s">
        <v>462</v>
      </c>
      <c r="HH13" s="409"/>
      <c r="HI13" s="409"/>
      <c r="HJ13" s="401"/>
      <c r="HK13" s="598" t="s">
        <v>31</v>
      </c>
      <c r="HL13" s="600" t="s">
        <v>463</v>
      </c>
      <c r="HM13" s="601" t="s">
        <v>464</v>
      </c>
      <c r="HN13" s="597" t="s">
        <v>465</v>
      </c>
      <c r="HO13" s="409"/>
      <c r="HP13" s="409"/>
      <c r="HQ13" s="401"/>
      <c r="HR13" s="598" t="s">
        <v>31</v>
      </c>
      <c r="HS13" s="600" t="s">
        <v>466</v>
      </c>
      <c r="HT13" s="601" t="s">
        <v>467</v>
      </c>
      <c r="HU13" s="597" t="s">
        <v>468</v>
      </c>
      <c r="HV13" s="409"/>
      <c r="HW13" s="409"/>
      <c r="HX13" s="401"/>
      <c r="HY13" s="598" t="s">
        <v>31</v>
      </c>
      <c r="HZ13" s="420"/>
      <c r="IA13" s="487"/>
      <c r="IB13" s="607" t="s">
        <v>469</v>
      </c>
      <c r="IC13" s="601" t="s">
        <v>470</v>
      </c>
      <c r="ID13" s="597" t="s">
        <v>471</v>
      </c>
      <c r="IE13" s="409"/>
      <c r="IF13" s="409"/>
      <c r="IG13" s="401"/>
      <c r="IH13" s="598" t="s">
        <v>31</v>
      </c>
      <c r="II13" s="600" t="s">
        <v>472</v>
      </c>
      <c r="IJ13" s="601" t="s">
        <v>473</v>
      </c>
      <c r="IK13" s="597" t="s">
        <v>474</v>
      </c>
      <c r="IL13" s="409"/>
      <c r="IM13" s="409"/>
      <c r="IN13" s="401"/>
      <c r="IO13" s="598" t="s">
        <v>31</v>
      </c>
      <c r="IP13" s="600" t="s">
        <v>475</v>
      </c>
      <c r="IQ13" s="601" t="s">
        <v>476</v>
      </c>
      <c r="IR13" s="597" t="s">
        <v>477</v>
      </c>
      <c r="IS13" s="409"/>
      <c r="IT13" s="409"/>
      <c r="IU13" s="401"/>
      <c r="IV13" s="598" t="s">
        <v>31</v>
      </c>
      <c r="IW13" s="420"/>
      <c r="IX13" s="487"/>
      <c r="IY13" s="607" t="s">
        <v>478</v>
      </c>
      <c r="IZ13" s="601" t="s">
        <v>479</v>
      </c>
      <c r="JA13" s="597" t="s">
        <v>480</v>
      </c>
      <c r="JB13" s="409"/>
      <c r="JC13" s="409"/>
      <c r="JD13" s="401"/>
      <c r="JE13" s="598" t="s">
        <v>31</v>
      </c>
      <c r="JF13" s="600" t="s">
        <v>481</v>
      </c>
      <c r="JG13" s="601" t="s">
        <v>482</v>
      </c>
      <c r="JH13" s="597" t="s">
        <v>483</v>
      </c>
      <c r="JI13" s="409"/>
      <c r="JJ13" s="409"/>
      <c r="JK13" s="401"/>
      <c r="JL13" s="598" t="s">
        <v>31</v>
      </c>
      <c r="JM13" s="600" t="s">
        <v>484</v>
      </c>
      <c r="JN13" s="601" t="s">
        <v>485</v>
      </c>
      <c r="JO13" s="597" t="s">
        <v>486</v>
      </c>
      <c r="JP13" s="409"/>
      <c r="JQ13" s="409"/>
      <c r="JR13" s="401"/>
      <c r="JS13" s="598" t="s">
        <v>31</v>
      </c>
      <c r="JT13" s="420"/>
      <c r="JU13" s="487"/>
      <c r="JV13" s="429" t="s">
        <v>487</v>
      </c>
      <c r="JW13" s="430"/>
      <c r="JX13" s="435" t="s">
        <v>488</v>
      </c>
      <c r="JY13" s="430"/>
      <c r="JZ13" s="435" t="s">
        <v>489</v>
      </c>
      <c r="KA13" s="485"/>
      <c r="KB13" s="490" t="s">
        <v>114</v>
      </c>
      <c r="KC13" s="485"/>
      <c r="KD13" s="426"/>
      <c r="KE13" s="427"/>
      <c r="KF13" s="442" t="s">
        <v>490</v>
      </c>
      <c r="KG13" s="430"/>
      <c r="KH13" s="435" t="s">
        <v>491</v>
      </c>
      <c r="KI13" s="430"/>
      <c r="KJ13" s="435" t="s">
        <v>492</v>
      </c>
      <c r="KK13" s="476"/>
      <c r="KL13" s="559" t="s">
        <v>114</v>
      </c>
      <c r="KM13" s="560"/>
      <c r="KN13" s="439"/>
      <c r="KO13" s="440"/>
      <c r="KP13" s="442" t="s">
        <v>493</v>
      </c>
      <c r="KQ13" s="430"/>
      <c r="KR13" s="435" t="s">
        <v>494</v>
      </c>
      <c r="KS13" s="430"/>
      <c r="KT13" s="435" t="s">
        <v>495</v>
      </c>
      <c r="KU13" s="485"/>
      <c r="KV13" s="400" t="s">
        <v>114</v>
      </c>
      <c r="KW13" s="401"/>
      <c r="KX13" s="426"/>
      <c r="KY13" s="427"/>
      <c r="KZ13" s="442" t="s">
        <v>496</v>
      </c>
      <c r="LA13" s="430"/>
      <c r="LB13" s="435" t="s">
        <v>497</v>
      </c>
      <c r="LC13" s="430"/>
      <c r="LD13" s="435" t="s">
        <v>498</v>
      </c>
      <c r="LE13" s="476"/>
      <c r="LF13" s="400" t="s">
        <v>124</v>
      </c>
      <c r="LG13" s="401"/>
      <c r="LH13" s="439"/>
      <c r="LI13" s="440"/>
      <c r="LJ13" s="442" t="s">
        <v>499</v>
      </c>
      <c r="LK13" s="430"/>
      <c r="LL13" s="435" t="s">
        <v>500</v>
      </c>
      <c r="LM13" s="430"/>
      <c r="LN13" s="435" t="s">
        <v>501</v>
      </c>
      <c r="LO13" s="485"/>
      <c r="LP13" s="490" t="s">
        <v>114</v>
      </c>
      <c r="LQ13" s="485"/>
      <c r="LR13" s="426"/>
      <c r="LS13" s="427"/>
      <c r="LT13" s="442" t="s">
        <v>502</v>
      </c>
      <c r="LU13" s="430"/>
      <c r="LV13" s="435" t="s">
        <v>503</v>
      </c>
      <c r="LW13" s="430"/>
      <c r="LX13" s="435" t="s">
        <v>504</v>
      </c>
      <c r="LY13" s="476"/>
      <c r="LZ13" s="559" t="s">
        <v>114</v>
      </c>
      <c r="MA13" s="560"/>
      <c r="MB13" s="439"/>
      <c r="MC13" s="440"/>
      <c r="MD13" s="439"/>
      <c r="ME13" s="405"/>
      <c r="MF13" s="487"/>
      <c r="MG13" s="423" t="s">
        <v>505</v>
      </c>
      <c r="MH13" s="401"/>
      <c r="MI13" s="431" t="s">
        <v>506</v>
      </c>
      <c r="MJ13" s="401"/>
      <c r="MK13" s="436" t="s">
        <v>507</v>
      </c>
      <c r="ML13" s="401"/>
      <c r="MM13" s="437" t="s">
        <v>31</v>
      </c>
      <c r="MN13" s="401"/>
      <c r="MO13" s="431" t="s">
        <v>508</v>
      </c>
      <c r="MP13" s="401"/>
      <c r="MQ13" s="431" t="s">
        <v>509</v>
      </c>
      <c r="MR13" s="401"/>
      <c r="MS13" s="436" t="s">
        <v>510</v>
      </c>
      <c r="MT13" s="401"/>
      <c r="MU13" s="437" t="s">
        <v>31</v>
      </c>
      <c r="MV13" s="401"/>
      <c r="MW13" s="431" t="s">
        <v>511</v>
      </c>
      <c r="MX13" s="401"/>
      <c r="MY13" s="431" t="s">
        <v>512</v>
      </c>
      <c r="MZ13" s="401"/>
      <c r="NA13" s="436" t="s">
        <v>513</v>
      </c>
      <c r="NB13" s="401"/>
      <c r="NC13" s="437" t="s">
        <v>31</v>
      </c>
      <c r="ND13" s="401"/>
      <c r="NE13" s="433"/>
      <c r="NF13" s="433"/>
      <c r="NG13" s="461" t="s">
        <v>149</v>
      </c>
      <c r="NH13" s="447" t="s">
        <v>150</v>
      </c>
      <c r="NI13" s="449" t="s">
        <v>151</v>
      </c>
      <c r="NJ13" s="454" t="s">
        <v>152</v>
      </c>
      <c r="NK13" s="455" t="s">
        <v>153</v>
      </c>
      <c r="NL13" s="456" t="s">
        <v>154</v>
      </c>
      <c r="NM13" s="457" t="s">
        <v>155</v>
      </c>
      <c r="NN13" s="458" t="s">
        <v>156</v>
      </c>
      <c r="NO13" s="450" t="s">
        <v>157</v>
      </c>
      <c r="NP13" s="451" t="s">
        <v>158</v>
      </c>
      <c r="NQ13" s="433"/>
      <c r="NR13" s="461" t="s">
        <v>149</v>
      </c>
      <c r="NS13" s="447" t="s">
        <v>150</v>
      </c>
      <c r="NT13" s="449" t="s">
        <v>151</v>
      </c>
      <c r="NU13" s="454" t="s">
        <v>152</v>
      </c>
      <c r="NV13" s="455" t="s">
        <v>153</v>
      </c>
      <c r="NW13" s="456" t="s">
        <v>154</v>
      </c>
      <c r="NX13" s="457" t="s">
        <v>155</v>
      </c>
      <c r="NY13" s="458" t="s">
        <v>156</v>
      </c>
      <c r="NZ13" s="450" t="s">
        <v>157</v>
      </c>
      <c r="OA13" s="451" t="s">
        <v>158</v>
      </c>
      <c r="OB13" s="433"/>
      <c r="OC13" s="461" t="s">
        <v>149</v>
      </c>
      <c r="OD13" s="447" t="s">
        <v>150</v>
      </c>
      <c r="OE13" s="449" t="s">
        <v>151</v>
      </c>
      <c r="OF13" s="454" t="s">
        <v>152</v>
      </c>
      <c r="OG13" s="455" t="s">
        <v>153</v>
      </c>
      <c r="OH13" s="456" t="s">
        <v>154</v>
      </c>
      <c r="OI13" s="457" t="s">
        <v>155</v>
      </c>
      <c r="OJ13" s="458" t="s">
        <v>156</v>
      </c>
      <c r="OK13" s="450" t="s">
        <v>157</v>
      </c>
      <c r="OL13" s="451" t="s">
        <v>158</v>
      </c>
      <c r="OM13" s="433"/>
      <c r="ON13" s="614" t="s">
        <v>149</v>
      </c>
      <c r="OO13" s="615" t="s">
        <v>150</v>
      </c>
      <c r="OP13" s="616" t="s">
        <v>151</v>
      </c>
      <c r="OQ13" s="617" t="s">
        <v>152</v>
      </c>
      <c r="OR13" s="618" t="s">
        <v>153</v>
      </c>
      <c r="OS13" s="619" t="s">
        <v>154</v>
      </c>
      <c r="OT13" s="610" t="s">
        <v>155</v>
      </c>
      <c r="OU13" s="611" t="s">
        <v>156</v>
      </c>
      <c r="OV13" s="612" t="s">
        <v>157</v>
      </c>
      <c r="OW13" s="613" t="s">
        <v>158</v>
      </c>
      <c r="OX13" s="433"/>
    </row>
    <row r="14" spans="1:414" s="211" customFormat="1" ht="100.5" customHeight="1" thickBot="1">
      <c r="A14" s="599"/>
      <c r="B14" s="573"/>
      <c r="C14" s="554"/>
      <c r="D14" s="554"/>
      <c r="E14" s="554"/>
      <c r="F14" s="554"/>
      <c r="G14" s="554"/>
      <c r="H14" s="554"/>
      <c r="I14" s="554"/>
      <c r="J14" s="554"/>
      <c r="K14" s="554"/>
      <c r="L14" s="554"/>
      <c r="M14" s="554"/>
      <c r="N14" s="554"/>
      <c r="O14" s="556"/>
      <c r="P14" s="573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6"/>
      <c r="AD14" s="573"/>
      <c r="AE14" s="554"/>
      <c r="AF14" s="554"/>
      <c r="AG14" s="554"/>
      <c r="AH14" s="554"/>
      <c r="AI14" s="554"/>
      <c r="AJ14" s="554"/>
      <c r="AK14" s="554"/>
      <c r="AL14" s="554"/>
      <c r="AM14" s="554"/>
      <c r="AN14" s="554"/>
      <c r="AO14" s="554"/>
      <c r="AP14" s="554"/>
      <c r="AQ14" s="577"/>
      <c r="AR14" s="487"/>
      <c r="AS14" s="567"/>
      <c r="AT14" s="534"/>
      <c r="AU14" s="528"/>
      <c r="AV14" s="528"/>
      <c r="AW14" s="528"/>
      <c r="AX14" s="528"/>
      <c r="AY14" s="530"/>
      <c r="AZ14" s="532"/>
      <c r="BA14" s="534"/>
      <c r="BB14" s="528"/>
      <c r="BC14" s="528"/>
      <c r="BD14" s="528"/>
      <c r="BE14" s="528"/>
      <c r="BF14" s="530"/>
      <c r="BG14" s="532"/>
      <c r="BH14" s="534"/>
      <c r="BI14" s="528"/>
      <c r="BJ14" s="528"/>
      <c r="BK14" s="528"/>
      <c r="BL14" s="528"/>
      <c r="BM14" s="530"/>
      <c r="BN14" s="542"/>
      <c r="BO14" s="507"/>
      <c r="BP14" s="507"/>
      <c r="BQ14" s="507"/>
      <c r="BR14" s="507"/>
      <c r="BS14" s="507"/>
      <c r="BT14" s="509"/>
      <c r="BU14" s="487"/>
      <c r="BV14" s="643"/>
      <c r="BW14" s="591"/>
      <c r="BX14" s="591"/>
      <c r="BY14" s="649"/>
      <c r="BZ14" s="487"/>
      <c r="CA14" s="591"/>
      <c r="CB14" s="591"/>
      <c r="CC14" s="591"/>
      <c r="CD14" s="593"/>
      <c r="CE14" s="591"/>
      <c r="CF14" s="591"/>
      <c r="CG14" s="591"/>
      <c r="CH14" s="593"/>
      <c r="CI14" s="239" t="s">
        <v>162</v>
      </c>
      <c r="CJ14" s="241" t="s">
        <v>163</v>
      </c>
      <c r="CK14" s="242" t="s">
        <v>162</v>
      </c>
      <c r="CL14" s="241" t="s">
        <v>163</v>
      </c>
      <c r="CM14" s="242" t="s">
        <v>162</v>
      </c>
      <c r="CN14" s="241" t="s">
        <v>163</v>
      </c>
      <c r="CO14" s="243" t="s">
        <v>162</v>
      </c>
      <c r="CP14" s="42" t="s">
        <v>163</v>
      </c>
      <c r="CQ14" s="244" t="s">
        <v>162</v>
      </c>
      <c r="CR14" s="241" t="s">
        <v>163</v>
      </c>
      <c r="CS14" s="242" t="s">
        <v>162</v>
      </c>
      <c r="CT14" s="241" t="s">
        <v>163</v>
      </c>
      <c r="CU14" s="242" t="s">
        <v>162</v>
      </c>
      <c r="CV14" s="241" t="s">
        <v>163</v>
      </c>
      <c r="CW14" s="243" t="s">
        <v>162</v>
      </c>
      <c r="CX14" s="42" t="s">
        <v>163</v>
      </c>
      <c r="CY14" s="244" t="s">
        <v>162</v>
      </c>
      <c r="CZ14" s="241" t="s">
        <v>163</v>
      </c>
      <c r="DA14" s="242" t="s">
        <v>162</v>
      </c>
      <c r="DB14" s="241" t="s">
        <v>163</v>
      </c>
      <c r="DC14" s="242" t="s">
        <v>162</v>
      </c>
      <c r="DD14" s="241" t="s">
        <v>163</v>
      </c>
      <c r="DE14" s="243" t="s">
        <v>162</v>
      </c>
      <c r="DF14" s="42" t="s">
        <v>163</v>
      </c>
      <c r="DG14" s="245" t="s">
        <v>162</v>
      </c>
      <c r="DH14" s="241" t="s">
        <v>163</v>
      </c>
      <c r="DI14" s="245" t="s">
        <v>162</v>
      </c>
      <c r="DJ14" s="241" t="s">
        <v>163</v>
      </c>
      <c r="DK14" s="245" t="s">
        <v>162</v>
      </c>
      <c r="DL14" s="241" t="s">
        <v>163</v>
      </c>
      <c r="DM14" s="42" t="s">
        <v>162</v>
      </c>
      <c r="DN14" s="243" t="s">
        <v>163</v>
      </c>
      <c r="DO14" s="487"/>
      <c r="DP14" s="367" t="s">
        <v>514</v>
      </c>
      <c r="DQ14" s="247" t="s">
        <v>515</v>
      </c>
      <c r="DR14" s="74" t="s">
        <v>516</v>
      </c>
      <c r="DS14" s="248" t="s">
        <v>114</v>
      </c>
      <c r="DT14" s="464"/>
      <c r="DU14" s="246" t="s">
        <v>517</v>
      </c>
      <c r="DV14" s="247" t="s">
        <v>518</v>
      </c>
      <c r="DW14" s="247" t="s">
        <v>519</v>
      </c>
      <c r="DX14" s="249" t="s">
        <v>520</v>
      </c>
      <c r="DY14" s="250" t="s">
        <v>114</v>
      </c>
      <c r="DZ14" s="464"/>
      <c r="EA14" s="246" t="s">
        <v>521</v>
      </c>
      <c r="EB14" s="247" t="s">
        <v>522</v>
      </c>
      <c r="EC14" s="74" t="s">
        <v>523</v>
      </c>
      <c r="ED14" s="248" t="s">
        <v>114</v>
      </c>
      <c r="EE14" s="464"/>
      <c r="EF14" s="246" t="s">
        <v>524</v>
      </c>
      <c r="EG14" s="247" t="s">
        <v>525</v>
      </c>
      <c r="EH14" s="247" t="s">
        <v>526</v>
      </c>
      <c r="EI14" s="249" t="s">
        <v>527</v>
      </c>
      <c r="EJ14" s="250" t="s">
        <v>114</v>
      </c>
      <c r="EK14" s="464"/>
      <c r="EL14" s="246" t="s">
        <v>528</v>
      </c>
      <c r="EM14" s="247" t="s">
        <v>529</v>
      </c>
      <c r="EN14" s="74" t="s">
        <v>530</v>
      </c>
      <c r="EO14" s="248" t="s">
        <v>114</v>
      </c>
      <c r="EP14" s="464"/>
      <c r="EQ14" s="246" t="s">
        <v>531</v>
      </c>
      <c r="ER14" s="247" t="s">
        <v>532</v>
      </c>
      <c r="ES14" s="247" t="s">
        <v>533</v>
      </c>
      <c r="ET14" s="249" t="s">
        <v>534</v>
      </c>
      <c r="EU14" s="250" t="s">
        <v>114</v>
      </c>
      <c r="EV14" s="464"/>
      <c r="EW14" s="407"/>
      <c r="EX14" s="487"/>
      <c r="EY14" s="367" t="s">
        <v>535</v>
      </c>
      <c r="EZ14" s="247" t="s">
        <v>536</v>
      </c>
      <c r="FA14" s="74" t="s">
        <v>537</v>
      </c>
      <c r="FB14" s="248" t="s">
        <v>114</v>
      </c>
      <c r="FC14" s="464"/>
      <c r="FD14" s="246" t="s">
        <v>538</v>
      </c>
      <c r="FE14" s="247" t="s">
        <v>539</v>
      </c>
      <c r="FF14" s="247" t="s">
        <v>540</v>
      </c>
      <c r="FG14" s="249" t="s">
        <v>541</v>
      </c>
      <c r="FH14" s="250" t="s">
        <v>114</v>
      </c>
      <c r="FI14" s="464"/>
      <c r="FJ14" s="246" t="s">
        <v>542</v>
      </c>
      <c r="FK14" s="247" t="s">
        <v>543</v>
      </c>
      <c r="FL14" s="74" t="s">
        <v>544</v>
      </c>
      <c r="FM14" s="248" t="s">
        <v>114</v>
      </c>
      <c r="FN14" s="464"/>
      <c r="FO14" s="246" t="s">
        <v>545</v>
      </c>
      <c r="FP14" s="247" t="s">
        <v>546</v>
      </c>
      <c r="FQ14" s="247" t="s">
        <v>547</v>
      </c>
      <c r="FR14" s="249" t="s">
        <v>548</v>
      </c>
      <c r="FS14" s="250" t="s">
        <v>114</v>
      </c>
      <c r="FT14" s="464"/>
      <c r="FU14" s="246" t="s">
        <v>549</v>
      </c>
      <c r="FV14" s="247" t="s">
        <v>550</v>
      </c>
      <c r="FW14" s="74" t="s">
        <v>551</v>
      </c>
      <c r="FX14" s="248" t="s">
        <v>114</v>
      </c>
      <c r="FY14" s="464"/>
      <c r="FZ14" s="246" t="s">
        <v>552</v>
      </c>
      <c r="GA14" s="247" t="s">
        <v>553</v>
      </c>
      <c r="GB14" s="247" t="s">
        <v>554</v>
      </c>
      <c r="GC14" s="249" t="s">
        <v>555</v>
      </c>
      <c r="GD14" s="250" t="s">
        <v>114</v>
      </c>
      <c r="GE14" s="464"/>
      <c r="GF14" s="407"/>
      <c r="GG14" s="487"/>
      <c r="GH14" s="416"/>
      <c r="GI14" s="464"/>
      <c r="GJ14" s="251" t="s">
        <v>556</v>
      </c>
      <c r="GK14" s="252" t="s">
        <v>220</v>
      </c>
      <c r="GL14" s="253" t="s">
        <v>557</v>
      </c>
      <c r="GM14" s="254" t="s">
        <v>114</v>
      </c>
      <c r="GN14" s="464"/>
      <c r="GO14" s="464"/>
      <c r="GP14" s="464"/>
      <c r="GQ14" s="251" t="s">
        <v>558</v>
      </c>
      <c r="GR14" s="252" t="s">
        <v>220</v>
      </c>
      <c r="GS14" s="253" t="s">
        <v>559</v>
      </c>
      <c r="GT14" s="254" t="s">
        <v>114</v>
      </c>
      <c r="GU14" s="464"/>
      <c r="GV14" s="464"/>
      <c r="GW14" s="464"/>
      <c r="GX14" s="251" t="s">
        <v>560</v>
      </c>
      <c r="GY14" s="252" t="s">
        <v>220</v>
      </c>
      <c r="GZ14" s="253" t="s">
        <v>561</v>
      </c>
      <c r="HA14" s="254" t="s">
        <v>114</v>
      </c>
      <c r="HB14" s="464"/>
      <c r="HC14" s="407"/>
      <c r="HD14" s="487"/>
      <c r="HE14" s="416"/>
      <c r="HF14" s="464"/>
      <c r="HG14" s="251" t="s">
        <v>562</v>
      </c>
      <c r="HH14" s="252" t="s">
        <v>220</v>
      </c>
      <c r="HI14" s="253" t="s">
        <v>563</v>
      </c>
      <c r="HJ14" s="254" t="s">
        <v>114</v>
      </c>
      <c r="HK14" s="464"/>
      <c r="HL14" s="464"/>
      <c r="HM14" s="464"/>
      <c r="HN14" s="251" t="s">
        <v>564</v>
      </c>
      <c r="HO14" s="252" t="s">
        <v>220</v>
      </c>
      <c r="HP14" s="253" t="s">
        <v>565</v>
      </c>
      <c r="HQ14" s="254" t="s">
        <v>114</v>
      </c>
      <c r="HR14" s="464"/>
      <c r="HS14" s="464"/>
      <c r="HT14" s="464"/>
      <c r="HU14" s="251" t="s">
        <v>566</v>
      </c>
      <c r="HV14" s="252" t="s">
        <v>220</v>
      </c>
      <c r="HW14" s="253" t="s">
        <v>567</v>
      </c>
      <c r="HX14" s="254" t="s">
        <v>114</v>
      </c>
      <c r="HY14" s="464"/>
      <c r="HZ14" s="407"/>
      <c r="IA14" s="487"/>
      <c r="IB14" s="416"/>
      <c r="IC14" s="464"/>
      <c r="ID14" s="251" t="s">
        <v>568</v>
      </c>
      <c r="IE14" s="252" t="s">
        <v>220</v>
      </c>
      <c r="IF14" s="253" t="s">
        <v>569</v>
      </c>
      <c r="IG14" s="254" t="s">
        <v>114</v>
      </c>
      <c r="IH14" s="464"/>
      <c r="II14" s="464"/>
      <c r="IJ14" s="464"/>
      <c r="IK14" s="251" t="s">
        <v>570</v>
      </c>
      <c r="IL14" s="252" t="s">
        <v>220</v>
      </c>
      <c r="IM14" s="253" t="s">
        <v>571</v>
      </c>
      <c r="IN14" s="254" t="s">
        <v>114</v>
      </c>
      <c r="IO14" s="464"/>
      <c r="IP14" s="464"/>
      <c r="IQ14" s="464"/>
      <c r="IR14" s="251" t="s">
        <v>572</v>
      </c>
      <c r="IS14" s="252" t="s">
        <v>220</v>
      </c>
      <c r="IT14" s="253" t="s">
        <v>573</v>
      </c>
      <c r="IU14" s="254" t="s">
        <v>114</v>
      </c>
      <c r="IV14" s="464"/>
      <c r="IW14" s="407"/>
      <c r="IX14" s="487"/>
      <c r="IY14" s="416"/>
      <c r="IZ14" s="464"/>
      <c r="JA14" s="251" t="s">
        <v>574</v>
      </c>
      <c r="JB14" s="252" t="s">
        <v>220</v>
      </c>
      <c r="JC14" s="253" t="s">
        <v>575</v>
      </c>
      <c r="JD14" s="254" t="s">
        <v>114</v>
      </c>
      <c r="JE14" s="464"/>
      <c r="JF14" s="464"/>
      <c r="JG14" s="464"/>
      <c r="JH14" s="251" t="s">
        <v>576</v>
      </c>
      <c r="JI14" s="252" t="s">
        <v>220</v>
      </c>
      <c r="JJ14" s="253" t="s">
        <v>577</v>
      </c>
      <c r="JK14" s="254" t="s">
        <v>114</v>
      </c>
      <c r="JL14" s="464"/>
      <c r="JM14" s="464"/>
      <c r="JN14" s="464"/>
      <c r="JO14" s="251" t="s">
        <v>578</v>
      </c>
      <c r="JP14" s="252" t="s">
        <v>220</v>
      </c>
      <c r="JQ14" s="253" t="s">
        <v>579</v>
      </c>
      <c r="JR14" s="254" t="s">
        <v>114</v>
      </c>
      <c r="JS14" s="464"/>
      <c r="JT14" s="407"/>
      <c r="JU14" s="487"/>
      <c r="JV14" s="255" t="s">
        <v>1585</v>
      </c>
      <c r="JW14" s="255" t="s">
        <v>252</v>
      </c>
      <c r="JX14" s="255" t="s">
        <v>1585</v>
      </c>
      <c r="JY14" s="255" t="s">
        <v>252</v>
      </c>
      <c r="JZ14" s="255" t="s">
        <v>1585</v>
      </c>
      <c r="KA14" s="256" t="s">
        <v>252</v>
      </c>
      <c r="KB14" s="246" t="s">
        <v>1585</v>
      </c>
      <c r="KC14" s="257" t="s">
        <v>252</v>
      </c>
      <c r="KD14" s="251" t="s">
        <v>1585</v>
      </c>
      <c r="KE14" s="259" t="s">
        <v>252</v>
      </c>
      <c r="KF14" s="255" t="s">
        <v>1585</v>
      </c>
      <c r="KG14" s="255" t="s">
        <v>252</v>
      </c>
      <c r="KH14" s="255" t="s">
        <v>1585</v>
      </c>
      <c r="KI14" s="255" t="s">
        <v>252</v>
      </c>
      <c r="KJ14" s="255" t="s">
        <v>1585</v>
      </c>
      <c r="KK14" s="256" t="s">
        <v>252</v>
      </c>
      <c r="KL14" s="246" t="s">
        <v>1585</v>
      </c>
      <c r="KM14" s="257" t="s">
        <v>252</v>
      </c>
      <c r="KN14" s="251" t="s">
        <v>1585</v>
      </c>
      <c r="KO14" s="259" t="s">
        <v>252</v>
      </c>
      <c r="KP14" s="255" t="s">
        <v>1585</v>
      </c>
      <c r="KQ14" s="255" t="s">
        <v>252</v>
      </c>
      <c r="KR14" s="255" t="s">
        <v>1585</v>
      </c>
      <c r="KS14" s="255" t="s">
        <v>252</v>
      </c>
      <c r="KT14" s="255" t="s">
        <v>1585</v>
      </c>
      <c r="KU14" s="256" t="s">
        <v>252</v>
      </c>
      <c r="KV14" s="246" t="s">
        <v>1585</v>
      </c>
      <c r="KW14" s="257" t="s">
        <v>252</v>
      </c>
      <c r="KX14" s="251" t="s">
        <v>1585</v>
      </c>
      <c r="KY14" s="259" t="s">
        <v>252</v>
      </c>
      <c r="KZ14" s="255" t="s">
        <v>1585</v>
      </c>
      <c r="LA14" s="255" t="s">
        <v>252</v>
      </c>
      <c r="LB14" s="255" t="s">
        <v>1585</v>
      </c>
      <c r="LC14" s="255" t="s">
        <v>252</v>
      </c>
      <c r="LD14" s="255" t="s">
        <v>1585</v>
      </c>
      <c r="LE14" s="256" t="s">
        <v>252</v>
      </c>
      <c r="LF14" s="246" t="s">
        <v>1585</v>
      </c>
      <c r="LG14" s="257" t="s">
        <v>252</v>
      </c>
      <c r="LH14" s="251" t="s">
        <v>1585</v>
      </c>
      <c r="LI14" s="259" t="s">
        <v>252</v>
      </c>
      <c r="LJ14" s="255" t="s">
        <v>1585</v>
      </c>
      <c r="LK14" s="255" t="s">
        <v>252</v>
      </c>
      <c r="LL14" s="255" t="s">
        <v>1585</v>
      </c>
      <c r="LM14" s="255" t="s">
        <v>252</v>
      </c>
      <c r="LN14" s="255" t="s">
        <v>1585</v>
      </c>
      <c r="LO14" s="256" t="s">
        <v>252</v>
      </c>
      <c r="LP14" s="246" t="s">
        <v>1585</v>
      </c>
      <c r="LQ14" s="257" t="s">
        <v>252</v>
      </c>
      <c r="LR14" s="251" t="s">
        <v>1585</v>
      </c>
      <c r="LS14" s="259" t="s">
        <v>252</v>
      </c>
      <c r="LT14" s="255" t="s">
        <v>1585</v>
      </c>
      <c r="LU14" s="255" t="s">
        <v>252</v>
      </c>
      <c r="LV14" s="255" t="s">
        <v>1585</v>
      </c>
      <c r="LW14" s="255" t="s">
        <v>252</v>
      </c>
      <c r="LX14" s="255" t="s">
        <v>1585</v>
      </c>
      <c r="LY14" s="256" t="s">
        <v>252</v>
      </c>
      <c r="LZ14" s="246" t="s">
        <v>1585</v>
      </c>
      <c r="MA14" s="257" t="s">
        <v>252</v>
      </c>
      <c r="MB14" s="251" t="s">
        <v>1585</v>
      </c>
      <c r="MC14" s="259" t="s">
        <v>252</v>
      </c>
      <c r="MD14" s="258" t="s">
        <v>1585</v>
      </c>
      <c r="ME14" s="382" t="s">
        <v>252</v>
      </c>
      <c r="MF14" s="487"/>
      <c r="MG14" s="384" t="s">
        <v>253</v>
      </c>
      <c r="MH14" s="261" t="s">
        <v>254</v>
      </c>
      <c r="MI14" s="282" t="s">
        <v>253</v>
      </c>
      <c r="MJ14" s="261" t="s">
        <v>254</v>
      </c>
      <c r="MK14" s="282" t="s">
        <v>253</v>
      </c>
      <c r="ML14" s="261" t="s">
        <v>254</v>
      </c>
      <c r="MM14" s="283" t="s">
        <v>253</v>
      </c>
      <c r="MN14" s="261" t="s">
        <v>254</v>
      </c>
      <c r="MO14" s="282" t="s">
        <v>253</v>
      </c>
      <c r="MP14" s="261" t="s">
        <v>254</v>
      </c>
      <c r="MQ14" s="282" t="s">
        <v>253</v>
      </c>
      <c r="MR14" s="261" t="s">
        <v>254</v>
      </c>
      <c r="MS14" s="282" t="s">
        <v>253</v>
      </c>
      <c r="MT14" s="261" t="s">
        <v>254</v>
      </c>
      <c r="MU14" s="283" t="s">
        <v>253</v>
      </c>
      <c r="MV14" s="261" t="s">
        <v>254</v>
      </c>
      <c r="MW14" s="282" t="s">
        <v>253</v>
      </c>
      <c r="MX14" s="261" t="s">
        <v>254</v>
      </c>
      <c r="MY14" s="282" t="s">
        <v>253</v>
      </c>
      <c r="MZ14" s="261" t="s">
        <v>254</v>
      </c>
      <c r="NA14" s="282" t="s">
        <v>253</v>
      </c>
      <c r="NB14" s="261" t="s">
        <v>254</v>
      </c>
      <c r="NC14" s="283" t="s">
        <v>253</v>
      </c>
      <c r="ND14" s="261" t="s">
        <v>254</v>
      </c>
      <c r="NE14" s="464"/>
      <c r="NF14" s="433"/>
      <c r="NG14" s="462"/>
      <c r="NH14" s="448"/>
      <c r="NI14" s="448"/>
      <c r="NJ14" s="448"/>
      <c r="NK14" s="448"/>
      <c r="NL14" s="448"/>
      <c r="NM14" s="448"/>
      <c r="NN14" s="448"/>
      <c r="NO14" s="448"/>
      <c r="NP14" s="452"/>
      <c r="NQ14" s="464"/>
      <c r="NR14" s="462"/>
      <c r="NS14" s="448"/>
      <c r="NT14" s="448"/>
      <c r="NU14" s="448"/>
      <c r="NV14" s="448"/>
      <c r="NW14" s="448"/>
      <c r="NX14" s="448"/>
      <c r="NY14" s="448"/>
      <c r="NZ14" s="448"/>
      <c r="OA14" s="452"/>
      <c r="OB14" s="464"/>
      <c r="OC14" s="462"/>
      <c r="OD14" s="448"/>
      <c r="OE14" s="448"/>
      <c r="OF14" s="448"/>
      <c r="OG14" s="448"/>
      <c r="OH14" s="448"/>
      <c r="OI14" s="448"/>
      <c r="OJ14" s="448"/>
      <c r="OK14" s="448"/>
      <c r="OL14" s="452"/>
      <c r="OM14" s="464"/>
      <c r="ON14" s="464"/>
      <c r="OO14" s="467"/>
      <c r="OP14" s="464"/>
      <c r="OQ14" s="467"/>
      <c r="OR14" s="464"/>
      <c r="OS14" s="467"/>
      <c r="OT14" s="464"/>
      <c r="OU14" s="467"/>
      <c r="OV14" s="464"/>
      <c r="OW14" s="416"/>
      <c r="OX14" s="464"/>
    </row>
    <row r="15" spans="1:414" s="314" customFormat="1" ht="39.75" customHeight="1" thickBot="1">
      <c r="A15" s="348" t="s">
        <v>852</v>
      </c>
      <c r="B15" s="349" t="s">
        <v>951</v>
      </c>
      <c r="C15" s="263" t="s">
        <v>952</v>
      </c>
      <c r="D15" s="263" t="s">
        <v>953</v>
      </c>
      <c r="E15" s="263" t="s">
        <v>954</v>
      </c>
      <c r="F15" s="263" t="s">
        <v>955</v>
      </c>
      <c r="G15" s="263" t="s">
        <v>956</v>
      </c>
      <c r="H15" s="263" t="s">
        <v>957</v>
      </c>
      <c r="I15" s="263" t="s">
        <v>958</v>
      </c>
      <c r="J15" s="263" t="s">
        <v>959</v>
      </c>
      <c r="K15" s="263" t="s">
        <v>960</v>
      </c>
      <c r="L15" s="263" t="s">
        <v>961</v>
      </c>
      <c r="M15" s="263" t="s">
        <v>962</v>
      </c>
      <c r="N15" s="263" t="s">
        <v>963</v>
      </c>
      <c r="O15" s="350" t="s">
        <v>964</v>
      </c>
      <c r="P15" s="351" t="s">
        <v>965</v>
      </c>
      <c r="Q15" s="263" t="s">
        <v>966</v>
      </c>
      <c r="R15" s="263" t="s">
        <v>967</v>
      </c>
      <c r="S15" s="263" t="s">
        <v>968</v>
      </c>
      <c r="T15" s="263" t="s">
        <v>969</v>
      </c>
      <c r="U15" s="263" t="s">
        <v>970</v>
      </c>
      <c r="V15" s="263" t="s">
        <v>971</v>
      </c>
      <c r="W15" s="263" t="s">
        <v>972</v>
      </c>
      <c r="X15" s="263" t="s">
        <v>973</v>
      </c>
      <c r="Y15" s="263" t="s">
        <v>974</v>
      </c>
      <c r="Z15" s="263" t="s">
        <v>975</v>
      </c>
      <c r="AA15" s="263" t="s">
        <v>976</v>
      </c>
      <c r="AB15" s="263" t="s">
        <v>977</v>
      </c>
      <c r="AC15" s="352" t="s">
        <v>978</v>
      </c>
      <c r="AD15" s="349" t="s">
        <v>853</v>
      </c>
      <c r="AE15" s="263" t="s">
        <v>854</v>
      </c>
      <c r="AF15" s="263" t="s">
        <v>855</v>
      </c>
      <c r="AG15" s="263" t="s">
        <v>856</v>
      </c>
      <c r="AH15" s="263" t="s">
        <v>857</v>
      </c>
      <c r="AI15" s="263" t="s">
        <v>858</v>
      </c>
      <c r="AJ15" s="263" t="s">
        <v>859</v>
      </c>
      <c r="AK15" s="263" t="s">
        <v>860</v>
      </c>
      <c r="AL15" s="263" t="s">
        <v>861</v>
      </c>
      <c r="AM15" s="263" t="s">
        <v>862</v>
      </c>
      <c r="AN15" s="263" t="s">
        <v>863</v>
      </c>
      <c r="AO15" s="263" t="s">
        <v>864</v>
      </c>
      <c r="AP15" s="263" t="s">
        <v>865</v>
      </c>
      <c r="AQ15" s="350" t="s">
        <v>866</v>
      </c>
      <c r="AR15" s="511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19" t="e">
        <f>AP15+AQ15</f>
        <v>#VALUE!</v>
      </c>
      <c r="BN15" s="316" t="e">
        <f>AS15+AZ15+BG15</f>
        <v>#VALUE!</v>
      </c>
      <c r="BO15" s="317" t="e">
        <f t="shared" ref="BO15:BT15" si="0">AT15+BA15+BH15</f>
        <v>#VALUE!</v>
      </c>
      <c r="BP15" s="317" t="e">
        <f>AU15+BB15+BI15</f>
        <v>#VALUE!</v>
      </c>
      <c r="BQ15" s="317" t="e">
        <f t="shared" si="0"/>
        <v>#VALUE!</v>
      </c>
      <c r="BR15" s="317" t="e">
        <f t="shared" si="0"/>
        <v>#VALUE!</v>
      </c>
      <c r="BS15" s="317" t="e">
        <f t="shared" si="0"/>
        <v>#VALUE!</v>
      </c>
      <c r="BT15" s="342" t="e">
        <f t="shared" si="0"/>
        <v>#VALUE!</v>
      </c>
      <c r="BU15" s="488"/>
      <c r="BV15" s="364" t="e">
        <f>SUM(AS15:AY15)</f>
        <v>#VALUE!</v>
      </c>
      <c r="BW15" s="365" t="e">
        <f>SUM(AZ15:BF15)</f>
        <v>#VALUE!</v>
      </c>
      <c r="BX15" s="366" t="e">
        <f>SUM(BG15:BM15)</f>
        <v>#VALUE!</v>
      </c>
      <c r="BY15" s="347" t="e">
        <f t="shared" ref="BY15" si="1">SUM(BV15:BX15)</f>
        <v>#VALUE!</v>
      </c>
      <c r="BZ15" s="488"/>
      <c r="CA15" s="354" t="s">
        <v>1034</v>
      </c>
      <c r="CB15" s="354" t="s">
        <v>1035</v>
      </c>
      <c r="CC15" s="355" t="s">
        <v>1036</v>
      </c>
      <c r="CD15" s="359">
        <f t="shared" ref="CD15" si="2">SUM(CA15:CC15)</f>
        <v>0</v>
      </c>
      <c r="CE15" s="284" t="s">
        <v>1043</v>
      </c>
      <c r="CF15" s="287" t="s">
        <v>1044</v>
      </c>
      <c r="CG15" s="288" t="s">
        <v>1045</v>
      </c>
      <c r="CH15" s="359">
        <f t="shared" ref="CH15" si="3">SUM(CE15:CG15)</f>
        <v>0</v>
      </c>
      <c r="CI15" s="284" t="s">
        <v>1115</v>
      </c>
      <c r="CJ15" s="284" t="s">
        <v>1103</v>
      </c>
      <c r="CK15" s="284" t="s">
        <v>1116</v>
      </c>
      <c r="CL15" s="284" t="s">
        <v>1104</v>
      </c>
      <c r="CM15" s="284" t="s">
        <v>1117</v>
      </c>
      <c r="CN15" s="284" t="s">
        <v>1105</v>
      </c>
      <c r="CO15" s="360" t="e">
        <f t="shared" ref="CO15:CP15" si="4">(CI15+CK15+CM15)</f>
        <v>#VALUE!</v>
      </c>
      <c r="CP15" s="361" t="e">
        <f t="shared" si="4"/>
        <v>#VALUE!</v>
      </c>
      <c r="CQ15" s="284" t="s">
        <v>1061</v>
      </c>
      <c r="CR15" s="289" t="s">
        <v>1062</v>
      </c>
      <c r="CS15" s="284" t="s">
        <v>1063</v>
      </c>
      <c r="CT15" s="289" t="s">
        <v>1064</v>
      </c>
      <c r="CU15" s="284" t="s">
        <v>1065</v>
      </c>
      <c r="CV15" s="288" t="s">
        <v>1066</v>
      </c>
      <c r="CW15" s="360" t="e">
        <f t="shared" ref="CW15:CX15" si="5">(CQ15+CS15+CU15)</f>
        <v>#VALUE!</v>
      </c>
      <c r="CX15" s="361" t="e">
        <f t="shared" si="5"/>
        <v>#VALUE!</v>
      </c>
      <c r="CY15" s="284" t="s">
        <v>1139</v>
      </c>
      <c r="CZ15" s="289" t="s">
        <v>1127</v>
      </c>
      <c r="DA15" s="284" t="s">
        <v>1140</v>
      </c>
      <c r="DB15" s="289" t="s">
        <v>1128</v>
      </c>
      <c r="DC15" s="284" t="s">
        <v>1141</v>
      </c>
      <c r="DD15" s="288" t="s">
        <v>1129</v>
      </c>
      <c r="DE15" s="360" t="e">
        <f t="shared" ref="DE15:DF15" si="6">(CY15+DA15+DC15)</f>
        <v>#VALUE!</v>
      </c>
      <c r="DF15" s="361" t="e">
        <f t="shared" si="6"/>
        <v>#VALUE!</v>
      </c>
      <c r="DG15" s="284" t="s">
        <v>1083</v>
      </c>
      <c r="DH15" s="289" t="s">
        <v>1084</v>
      </c>
      <c r="DI15" s="284" t="s">
        <v>1082</v>
      </c>
      <c r="DJ15" s="289" t="s">
        <v>1081</v>
      </c>
      <c r="DK15" s="284" t="s">
        <v>1080</v>
      </c>
      <c r="DL15" s="288" t="s">
        <v>1079</v>
      </c>
      <c r="DM15" s="361" t="e">
        <f t="shared" ref="DM15:DN15" si="7">(DG15+DI15+DK15)</f>
        <v>#VALUE!</v>
      </c>
      <c r="DN15" s="368" t="e">
        <f t="shared" si="7"/>
        <v>#VALUE!</v>
      </c>
      <c r="DO15" s="488"/>
      <c r="DP15" s="351" t="s">
        <v>1206</v>
      </c>
      <c r="DQ15" s="263" t="s">
        <v>1207</v>
      </c>
      <c r="DR15" s="263" t="s">
        <v>1208</v>
      </c>
      <c r="DS15" s="292" t="e">
        <f t="shared" ref="DS15" si="8">DP15+DQ15+DR15</f>
        <v>#VALUE!</v>
      </c>
      <c r="DT15" s="293" t="s">
        <v>1209</v>
      </c>
      <c r="DU15" s="220" t="s">
        <v>1210</v>
      </c>
      <c r="DV15" s="218" t="s">
        <v>1211</v>
      </c>
      <c r="DW15" s="218" t="s">
        <v>1212</v>
      </c>
      <c r="DX15" s="294" t="s">
        <v>1213</v>
      </c>
      <c r="DY15" s="295" t="e">
        <f t="shared" ref="DY15" si="9">DU15+DV15+DW15+DX15</f>
        <v>#VALUE!</v>
      </c>
      <c r="DZ15" s="296" t="e">
        <f t="shared" ref="DZ15" si="10">DS15+DT15+DY15</f>
        <v>#VALUE!</v>
      </c>
      <c r="EA15" s="285" t="s">
        <v>1214</v>
      </c>
      <c r="EB15" s="290" t="s">
        <v>1215</v>
      </c>
      <c r="EC15" s="291" t="s">
        <v>1216</v>
      </c>
      <c r="ED15" s="292" t="e">
        <f t="shared" ref="ED15" si="11">EA15+EB15+EC15</f>
        <v>#VALUE!</v>
      </c>
      <c r="EE15" s="293" t="s">
        <v>1217</v>
      </c>
      <c r="EF15" s="220" t="s">
        <v>1219</v>
      </c>
      <c r="EG15" s="218" t="s">
        <v>1218</v>
      </c>
      <c r="EH15" s="218" t="s">
        <v>1220</v>
      </c>
      <c r="EI15" s="294" t="s">
        <v>1221</v>
      </c>
      <c r="EJ15" s="295" t="e">
        <f t="shared" ref="EJ15" si="12">EF15+EG15+EH15+EI15</f>
        <v>#VALUE!</v>
      </c>
      <c r="EK15" s="296" t="e">
        <f t="shared" ref="EK15" si="13">ED15+EE15+EJ15</f>
        <v>#VALUE!</v>
      </c>
      <c r="EL15" s="285" t="s">
        <v>1222</v>
      </c>
      <c r="EM15" s="290" t="s">
        <v>1223</v>
      </c>
      <c r="EN15" s="291" t="s">
        <v>1224</v>
      </c>
      <c r="EO15" s="292" t="e">
        <f>EL15+EM15+EN15</f>
        <v>#VALUE!</v>
      </c>
      <c r="EP15" s="293" t="s">
        <v>1225</v>
      </c>
      <c r="EQ15" s="220" t="s">
        <v>1226</v>
      </c>
      <c r="ER15" s="218" t="s">
        <v>1227</v>
      </c>
      <c r="ES15" s="218" t="s">
        <v>1228</v>
      </c>
      <c r="ET15" s="294" t="s">
        <v>1229</v>
      </c>
      <c r="EU15" s="295" t="e">
        <f t="shared" ref="EU15" si="14">EQ15+ER15+ES15+ET15</f>
        <v>#VALUE!</v>
      </c>
      <c r="EV15" s="296" t="e">
        <f t="shared" ref="EV15" si="15">EO15+EP15+EU15</f>
        <v>#VALUE!</v>
      </c>
      <c r="EW15" s="304" t="e">
        <f t="shared" ref="EW15" si="16">DZ15+EK15+EV15</f>
        <v>#VALUE!</v>
      </c>
      <c r="EX15" s="488"/>
      <c r="EY15" s="299" t="s">
        <v>1294</v>
      </c>
      <c r="EZ15" s="290" t="s">
        <v>1295</v>
      </c>
      <c r="FA15" s="291" t="s">
        <v>1296</v>
      </c>
      <c r="FB15" s="292" t="e">
        <f t="shared" ref="FB15" si="17">EY15+EZ15+FA15</f>
        <v>#VALUE!</v>
      </c>
      <c r="FC15" s="293" t="s">
        <v>1297</v>
      </c>
      <c r="FD15" s="220" t="s">
        <v>1298</v>
      </c>
      <c r="FE15" s="218" t="s">
        <v>1299</v>
      </c>
      <c r="FF15" s="218" t="s">
        <v>1300</v>
      </c>
      <c r="FG15" s="294" t="s">
        <v>1301</v>
      </c>
      <c r="FH15" s="295" t="e">
        <f t="shared" ref="FH15" si="18">FD15+FE15+FF15+FG15</f>
        <v>#VALUE!</v>
      </c>
      <c r="FI15" s="296" t="e">
        <f t="shared" ref="FI15" si="19">FB15+FC15+FH15</f>
        <v>#VALUE!</v>
      </c>
      <c r="FJ15" s="285" t="s">
        <v>1302</v>
      </c>
      <c r="FK15" s="290" t="s">
        <v>1303</v>
      </c>
      <c r="FL15" s="291" t="s">
        <v>1304</v>
      </c>
      <c r="FM15" s="292" t="e">
        <f t="shared" ref="FM15" si="20">FJ15+FK15+FL15</f>
        <v>#VALUE!</v>
      </c>
      <c r="FN15" s="293" t="s">
        <v>1305</v>
      </c>
      <c r="FO15" s="220" t="s">
        <v>1306</v>
      </c>
      <c r="FP15" s="218" t="s">
        <v>1307</v>
      </c>
      <c r="FQ15" s="218" t="s">
        <v>1308</v>
      </c>
      <c r="FR15" s="294" t="s">
        <v>1309</v>
      </c>
      <c r="FS15" s="295" t="e">
        <f t="shared" ref="FS15" si="21">FO15+FP15+FQ15+FR15</f>
        <v>#VALUE!</v>
      </c>
      <c r="FT15" s="296" t="e">
        <f t="shared" ref="FT15" si="22">FM15+FN15+FS15</f>
        <v>#VALUE!</v>
      </c>
      <c r="FU15" s="285" t="s">
        <v>1310</v>
      </c>
      <c r="FV15" s="290" t="s">
        <v>1311</v>
      </c>
      <c r="FW15" s="291" t="s">
        <v>1312</v>
      </c>
      <c r="FX15" s="292" t="e">
        <f t="shared" ref="FX15" si="23">FU15+FV15+FW15</f>
        <v>#VALUE!</v>
      </c>
      <c r="FY15" s="293" t="s">
        <v>1313</v>
      </c>
      <c r="FZ15" s="220" t="s">
        <v>1314</v>
      </c>
      <c r="GA15" s="218" t="s">
        <v>1315</v>
      </c>
      <c r="GB15" s="218" t="s">
        <v>1316</v>
      </c>
      <c r="GC15" s="294" t="s">
        <v>1317</v>
      </c>
      <c r="GD15" s="295" t="e">
        <f t="shared" ref="GD15" si="24">FZ15+GA15+GB15+GC15</f>
        <v>#VALUE!</v>
      </c>
      <c r="GE15" s="296" t="e">
        <f t="shared" ref="GE15" si="25">FX15+FY15+GD15</f>
        <v>#VALUE!</v>
      </c>
      <c r="GF15" s="304" t="e">
        <f t="shared" ref="GF15" si="26">FI15+FT15+GE15</f>
        <v>#VALUE!</v>
      </c>
      <c r="GG15" s="488"/>
      <c r="GH15" s="302" t="s">
        <v>1388</v>
      </c>
      <c r="GI15" s="293" t="s">
        <v>1389</v>
      </c>
      <c r="GJ15" s="220" t="s">
        <v>1390</v>
      </c>
      <c r="GK15" s="218" t="s">
        <v>1391</v>
      </c>
      <c r="GL15" s="298" t="s">
        <v>1392</v>
      </c>
      <c r="GM15" s="295" t="e">
        <f t="shared" ref="GM15" si="27">GJ15+GK15+GL15</f>
        <v>#VALUE!</v>
      </c>
      <c r="GN15" s="296" t="e">
        <f t="shared" ref="GN15" si="28">GH15+GI15+GM15</f>
        <v>#VALUE!</v>
      </c>
      <c r="GO15" s="297" t="s">
        <v>1393</v>
      </c>
      <c r="GP15" s="293" t="s">
        <v>1394</v>
      </c>
      <c r="GQ15" s="220" t="s">
        <v>1395</v>
      </c>
      <c r="GR15" s="218" t="s">
        <v>1396</v>
      </c>
      <c r="GS15" s="298" t="s">
        <v>1397</v>
      </c>
      <c r="GT15" s="295" t="e">
        <f t="shared" ref="GT15" si="29">GQ15+GR15+GS15</f>
        <v>#VALUE!</v>
      </c>
      <c r="GU15" s="296" t="e">
        <f t="shared" ref="GU15" si="30">GO15+GP15+GT15</f>
        <v>#VALUE!</v>
      </c>
      <c r="GV15" s="297" t="s">
        <v>1398</v>
      </c>
      <c r="GW15" s="293" t="s">
        <v>1399</v>
      </c>
      <c r="GX15" s="220" t="s">
        <v>1400</v>
      </c>
      <c r="GY15" s="218" t="s">
        <v>1401</v>
      </c>
      <c r="GZ15" s="298" t="s">
        <v>1402</v>
      </c>
      <c r="HA15" s="295" t="e">
        <f t="shared" ref="HA15" si="31">GX15+GY15+GZ15</f>
        <v>#VALUE!</v>
      </c>
      <c r="HB15" s="296" t="e">
        <f t="shared" ref="HB15" si="32">GV15+GW15+HA15</f>
        <v>#VALUE!</v>
      </c>
      <c r="HC15" s="304" t="e">
        <f t="shared" ref="HC15" si="33">GN15+GU15+HB15</f>
        <v>#VALUE!</v>
      </c>
      <c r="HD15" s="488"/>
      <c r="HE15" s="217" t="s">
        <v>1433</v>
      </c>
      <c r="HF15" s="220" t="s">
        <v>1434</v>
      </c>
      <c r="HG15" s="220" t="s">
        <v>1435</v>
      </c>
      <c r="HH15" s="218" t="s">
        <v>1436</v>
      </c>
      <c r="HI15" s="218" t="s">
        <v>1437</v>
      </c>
      <c r="HJ15" s="295" t="e">
        <f t="shared" ref="HJ15" si="34">HG15+HH15+HI15</f>
        <v>#VALUE!</v>
      </c>
      <c r="HK15" s="296" t="e">
        <f t="shared" ref="HK15" si="35">HE15+HF15+HJ15</f>
        <v>#VALUE!</v>
      </c>
      <c r="HL15" s="297" t="s">
        <v>1438</v>
      </c>
      <c r="HM15" s="293" t="s">
        <v>1439</v>
      </c>
      <c r="HN15" s="220" t="s">
        <v>1440</v>
      </c>
      <c r="HO15" s="218" t="s">
        <v>1441</v>
      </c>
      <c r="HP15" s="298" t="s">
        <v>1442</v>
      </c>
      <c r="HQ15" s="295" t="e">
        <f t="shared" ref="HQ15" si="36">HN15+HO15+HP15</f>
        <v>#VALUE!</v>
      </c>
      <c r="HR15" s="296" t="e">
        <f t="shared" ref="HR15" si="37">HL15+HM15+HQ15</f>
        <v>#VALUE!</v>
      </c>
      <c r="HS15" s="297" t="s">
        <v>1443</v>
      </c>
      <c r="HT15" s="293" t="s">
        <v>1444</v>
      </c>
      <c r="HU15" s="220" t="s">
        <v>1445</v>
      </c>
      <c r="HV15" s="218" t="s">
        <v>1446</v>
      </c>
      <c r="HW15" s="298" t="s">
        <v>1447</v>
      </c>
      <c r="HX15" s="295" t="e">
        <f t="shared" ref="HX15" si="38">HU15+HV15+HW15</f>
        <v>#VALUE!</v>
      </c>
      <c r="HY15" s="296" t="e">
        <f t="shared" ref="HY15" si="39">HS15+HT15+HX15</f>
        <v>#VALUE!</v>
      </c>
      <c r="HZ15" s="304" t="e">
        <f t="shared" ref="HZ15" si="40">HK15+HR15+HY15</f>
        <v>#VALUE!</v>
      </c>
      <c r="IA15" s="488"/>
      <c r="IB15" s="217" t="s">
        <v>1524</v>
      </c>
      <c r="IC15" s="220" t="s">
        <v>1525</v>
      </c>
      <c r="ID15" s="220" t="s">
        <v>1526</v>
      </c>
      <c r="IE15" s="218" t="s">
        <v>1527</v>
      </c>
      <c r="IF15" s="218" t="s">
        <v>1528</v>
      </c>
      <c r="IG15" s="295" t="e">
        <f t="shared" ref="IG15" si="41">ID15+IE15+IF15</f>
        <v>#VALUE!</v>
      </c>
      <c r="IH15" s="296" t="e">
        <f t="shared" ref="IH15" si="42">IB15+IC15+IG15</f>
        <v>#VALUE!</v>
      </c>
      <c r="II15" s="217" t="s">
        <v>1529</v>
      </c>
      <c r="IJ15" s="220" t="s">
        <v>1530</v>
      </c>
      <c r="IK15" s="220" t="s">
        <v>1531</v>
      </c>
      <c r="IL15" s="218" t="s">
        <v>1532</v>
      </c>
      <c r="IM15" s="218" t="s">
        <v>1533</v>
      </c>
      <c r="IN15" s="295" t="e">
        <f t="shared" ref="IN15" si="43">IK15+IL15+IM15</f>
        <v>#VALUE!</v>
      </c>
      <c r="IO15" s="296" t="e">
        <f t="shared" ref="IO15" si="44">II15+IJ15+IN15</f>
        <v>#VALUE!</v>
      </c>
      <c r="IP15" s="217" t="s">
        <v>1534</v>
      </c>
      <c r="IQ15" s="220" t="s">
        <v>1535</v>
      </c>
      <c r="IR15" s="220" t="s">
        <v>1536</v>
      </c>
      <c r="IS15" s="218" t="s">
        <v>1537</v>
      </c>
      <c r="IT15" s="218" t="s">
        <v>1538</v>
      </c>
      <c r="IU15" s="295" t="e">
        <f t="shared" ref="IU15" si="45">IR15+IS15+IT15</f>
        <v>#VALUE!</v>
      </c>
      <c r="IV15" s="296" t="e">
        <f t="shared" ref="IV15" si="46">IP15+IQ15+IU15</f>
        <v>#VALUE!</v>
      </c>
      <c r="IW15" s="304" t="e">
        <f t="shared" ref="IW15" si="47">IH15+IO15+IV15</f>
        <v>#VALUE!</v>
      </c>
      <c r="IX15" s="488"/>
      <c r="IY15" s="217" t="s">
        <v>1539</v>
      </c>
      <c r="IZ15" s="220" t="s">
        <v>1540</v>
      </c>
      <c r="JA15" s="220" t="s">
        <v>1541</v>
      </c>
      <c r="JB15" s="218" t="s">
        <v>1542</v>
      </c>
      <c r="JC15" s="219" t="s">
        <v>1543</v>
      </c>
      <c r="JD15" s="388" t="e">
        <f t="shared" ref="JD15" si="48">JA15+JB15+JC15</f>
        <v>#VALUE!</v>
      </c>
      <c r="JE15" s="303" t="e">
        <f t="shared" ref="JE15" si="49">IY15+IZ15+JD15</f>
        <v>#VALUE!</v>
      </c>
      <c r="JF15" s="217" t="s">
        <v>1544</v>
      </c>
      <c r="JG15" s="220" t="s">
        <v>1545</v>
      </c>
      <c r="JH15" s="220" t="s">
        <v>1546</v>
      </c>
      <c r="JI15" s="218" t="s">
        <v>1547</v>
      </c>
      <c r="JJ15" s="219" t="s">
        <v>1548</v>
      </c>
      <c r="JK15" s="388" t="e">
        <f>JH15+JI15+JJ15</f>
        <v>#VALUE!</v>
      </c>
      <c r="JL15" s="303" t="e">
        <f>JF15+JG15+JK15</f>
        <v>#VALUE!</v>
      </c>
      <c r="JM15" s="217" t="s">
        <v>1549</v>
      </c>
      <c r="JN15" s="220" t="s">
        <v>1550</v>
      </c>
      <c r="JO15" s="220" t="s">
        <v>1551</v>
      </c>
      <c r="JP15" s="218" t="s">
        <v>1552</v>
      </c>
      <c r="JQ15" s="219" t="s">
        <v>1553</v>
      </c>
      <c r="JR15" s="388" t="e">
        <f>JO15+JP15+JQ15</f>
        <v>#VALUE!</v>
      </c>
      <c r="JS15" s="303" t="e">
        <f>JM15+JN15+JR15</f>
        <v>#VALUE!</v>
      </c>
      <c r="JT15" s="304" t="e">
        <f>JE15+JL15+JS15</f>
        <v>#VALUE!</v>
      </c>
      <c r="JU15" s="488"/>
      <c r="JV15" s="217" t="s">
        <v>1670</v>
      </c>
      <c r="JW15" s="217" t="s">
        <v>1671</v>
      </c>
      <c r="JX15" s="218" t="s">
        <v>1672</v>
      </c>
      <c r="JY15" s="219" t="s">
        <v>1673</v>
      </c>
      <c r="JZ15" s="218" t="s">
        <v>1674</v>
      </c>
      <c r="KA15" s="337" t="s">
        <v>1675</v>
      </c>
      <c r="KB15" s="300" t="e">
        <f t="shared" ref="KB15:KC15" si="50">JV15+JX15+JZ15</f>
        <v>#VALUE!</v>
      </c>
      <c r="KC15" s="301" t="e">
        <f t="shared" si="50"/>
        <v>#VALUE!</v>
      </c>
      <c r="KD15" s="217" t="s">
        <v>1676</v>
      </c>
      <c r="KE15" s="338" t="s">
        <v>1677</v>
      </c>
      <c r="KF15" s="217" t="s">
        <v>1678</v>
      </c>
      <c r="KG15" s="217" t="s">
        <v>1679</v>
      </c>
      <c r="KH15" s="218" t="s">
        <v>1680</v>
      </c>
      <c r="KI15" s="218" t="s">
        <v>1681</v>
      </c>
      <c r="KJ15" s="218" t="s">
        <v>1682</v>
      </c>
      <c r="KK15" s="219" t="s">
        <v>1683</v>
      </c>
      <c r="KL15" s="300" t="e">
        <f t="shared" ref="KL15:KM15" si="51">KF15+KH15+KJ15</f>
        <v>#VALUE!</v>
      </c>
      <c r="KM15" s="374" t="e">
        <f t="shared" si="51"/>
        <v>#VALUE!</v>
      </c>
      <c r="KN15" s="377" t="e">
        <f t="shared" ref="KN15:KO15" si="52">KB15+KD15+KL15</f>
        <v>#VALUE!</v>
      </c>
      <c r="KO15" s="376" t="e">
        <f t="shared" si="52"/>
        <v>#VALUE!</v>
      </c>
      <c r="KP15" s="217" t="s">
        <v>1684</v>
      </c>
      <c r="KQ15" s="217" t="s">
        <v>1685</v>
      </c>
      <c r="KR15" s="218" t="s">
        <v>1686</v>
      </c>
      <c r="KS15" s="219" t="s">
        <v>1687</v>
      </c>
      <c r="KT15" s="218" t="s">
        <v>1688</v>
      </c>
      <c r="KU15" s="337" t="s">
        <v>1689</v>
      </c>
      <c r="KV15" s="300" t="e">
        <f t="shared" ref="KV15:KW15" si="53">KP15+KR15+KT15</f>
        <v>#VALUE!</v>
      </c>
      <c r="KW15" s="301" t="e">
        <f t="shared" si="53"/>
        <v>#VALUE!</v>
      </c>
      <c r="KX15" s="217" t="s">
        <v>1690</v>
      </c>
      <c r="KY15" s="338" t="s">
        <v>1691</v>
      </c>
      <c r="KZ15" s="217" t="s">
        <v>1692</v>
      </c>
      <c r="LA15" s="217" t="s">
        <v>1693</v>
      </c>
      <c r="LB15" s="218" t="s">
        <v>1694</v>
      </c>
      <c r="LC15" s="218" t="s">
        <v>1695</v>
      </c>
      <c r="LD15" s="218" t="s">
        <v>1696</v>
      </c>
      <c r="LE15" s="219" t="s">
        <v>1697</v>
      </c>
      <c r="LF15" s="300" t="e">
        <f t="shared" ref="LF15:LG15" si="54">KZ15+LB15+LD15</f>
        <v>#VALUE!</v>
      </c>
      <c r="LG15" s="374" t="e">
        <f t="shared" si="54"/>
        <v>#VALUE!</v>
      </c>
      <c r="LH15" s="377" t="e">
        <f t="shared" ref="LH15:LI15" si="55">KV15+KX15+LF15</f>
        <v>#VALUE!</v>
      </c>
      <c r="LI15" s="376" t="e">
        <f t="shared" si="55"/>
        <v>#VALUE!</v>
      </c>
      <c r="LJ15" s="217" t="s">
        <v>1698</v>
      </c>
      <c r="LK15" s="217" t="s">
        <v>1699</v>
      </c>
      <c r="LL15" s="218" t="s">
        <v>1700</v>
      </c>
      <c r="LM15" s="219" t="s">
        <v>1701</v>
      </c>
      <c r="LN15" s="218" t="s">
        <v>1702</v>
      </c>
      <c r="LO15" s="337" t="s">
        <v>1703</v>
      </c>
      <c r="LP15" s="300" t="e">
        <f t="shared" ref="LP15:LQ15" si="56">LJ15+LL15+LN15</f>
        <v>#VALUE!</v>
      </c>
      <c r="LQ15" s="301" t="e">
        <f t="shared" si="56"/>
        <v>#VALUE!</v>
      </c>
      <c r="LR15" s="217" t="s">
        <v>1704</v>
      </c>
      <c r="LS15" s="338" t="s">
        <v>1705</v>
      </c>
      <c r="LT15" s="217" t="s">
        <v>1706</v>
      </c>
      <c r="LU15" s="217" t="s">
        <v>1707</v>
      </c>
      <c r="LV15" s="218" t="s">
        <v>1708</v>
      </c>
      <c r="LW15" s="218" t="s">
        <v>1709</v>
      </c>
      <c r="LX15" s="218" t="s">
        <v>1710</v>
      </c>
      <c r="LY15" s="219" t="s">
        <v>1711</v>
      </c>
      <c r="LZ15" s="300" t="e">
        <f t="shared" ref="LZ15:MA15" si="57">LT15+LV15+LX15</f>
        <v>#VALUE!</v>
      </c>
      <c r="MA15" s="374" t="e">
        <f t="shared" si="57"/>
        <v>#VALUE!</v>
      </c>
      <c r="MB15" s="377" t="e">
        <f t="shared" ref="MB15:MC15" si="58">LP15+LR15+LZ15</f>
        <v>#VALUE!</v>
      </c>
      <c r="MC15" s="376" t="e">
        <f t="shared" si="58"/>
        <v>#VALUE!</v>
      </c>
      <c r="MD15" s="303" t="e">
        <f t="shared" ref="MD15:ME15" si="59">KN15+LH15+MB15</f>
        <v>#VALUE!</v>
      </c>
      <c r="ME15" s="304" t="e">
        <f t="shared" si="59"/>
        <v>#VALUE!</v>
      </c>
      <c r="MF15" s="488"/>
      <c r="MG15" s="299">
        <v>0</v>
      </c>
      <c r="MH15" s="293">
        <v>2</v>
      </c>
      <c r="MI15" s="220">
        <v>0</v>
      </c>
      <c r="MJ15" s="298">
        <v>0</v>
      </c>
      <c r="MK15" s="217">
        <v>0</v>
      </c>
      <c r="ML15" s="293">
        <v>0</v>
      </c>
      <c r="MM15" s="296">
        <f t="shared" ref="MM15:MN15" si="60">MG15+MI15+MK15</f>
        <v>0</v>
      </c>
      <c r="MN15" s="296">
        <f t="shared" si="60"/>
        <v>2</v>
      </c>
      <c r="MO15" s="285">
        <v>0</v>
      </c>
      <c r="MP15" s="293">
        <v>1</v>
      </c>
      <c r="MQ15" s="220">
        <v>0</v>
      </c>
      <c r="MR15" s="298">
        <v>0</v>
      </c>
      <c r="MS15" s="217">
        <v>0</v>
      </c>
      <c r="MT15" s="293">
        <v>0</v>
      </c>
      <c r="MU15" s="296">
        <f t="shared" ref="MU15:MV15" si="61">MO15+MQ15+MS15</f>
        <v>0</v>
      </c>
      <c r="MV15" s="296">
        <f t="shared" si="61"/>
        <v>1</v>
      </c>
      <c r="MW15" s="285">
        <v>0</v>
      </c>
      <c r="MX15" s="293">
        <v>0</v>
      </c>
      <c r="MY15" s="220">
        <v>0</v>
      </c>
      <c r="MZ15" s="298">
        <v>1</v>
      </c>
      <c r="NA15" s="217">
        <v>0</v>
      </c>
      <c r="NB15" s="293">
        <v>0</v>
      </c>
      <c r="NC15" s="296">
        <f t="shared" ref="NC15:ND15" si="62">MW15+MY15+NA15</f>
        <v>0</v>
      </c>
      <c r="ND15" s="296">
        <f t="shared" si="62"/>
        <v>1</v>
      </c>
      <c r="NE15" s="305">
        <f t="shared" ref="NE15" si="63">MM15+MN15+MU15+MV15+NC15+ND15</f>
        <v>4</v>
      </c>
      <c r="NF15" s="433"/>
      <c r="NG15" s="307">
        <v>0</v>
      </c>
      <c r="NH15" s="307">
        <v>0</v>
      </c>
      <c r="NI15" s="307">
        <v>0</v>
      </c>
      <c r="NJ15" s="307">
        <v>0</v>
      </c>
      <c r="NK15" s="307">
        <v>0</v>
      </c>
      <c r="NL15" s="307">
        <v>0</v>
      </c>
      <c r="NM15" s="307">
        <v>0</v>
      </c>
      <c r="NN15" s="307">
        <v>0</v>
      </c>
      <c r="NO15" s="307">
        <v>0</v>
      </c>
      <c r="NP15" s="308">
        <v>0</v>
      </c>
      <c r="NQ15" s="309">
        <f t="shared" ref="NQ15" si="64">SUM(NG15:NP15)</f>
        <v>0</v>
      </c>
      <c r="NR15" s="308">
        <v>0</v>
      </c>
      <c r="NS15" s="308">
        <v>0</v>
      </c>
      <c r="NT15" s="308">
        <v>0</v>
      </c>
      <c r="NU15" s="308">
        <v>0</v>
      </c>
      <c r="NV15" s="308">
        <v>0</v>
      </c>
      <c r="NW15" s="308">
        <v>0</v>
      </c>
      <c r="NX15" s="308">
        <v>0</v>
      </c>
      <c r="NY15" s="308">
        <v>0</v>
      </c>
      <c r="NZ15" s="308">
        <v>0</v>
      </c>
      <c r="OA15" s="308">
        <v>0</v>
      </c>
      <c r="OB15" s="309">
        <f t="shared" ref="OB15" si="65">SUM(NR15:OA15)</f>
        <v>0</v>
      </c>
      <c r="OC15" s="308">
        <v>0</v>
      </c>
      <c r="OD15" s="308">
        <v>0</v>
      </c>
      <c r="OE15" s="308">
        <v>0</v>
      </c>
      <c r="OF15" s="308">
        <v>0</v>
      </c>
      <c r="OG15" s="308">
        <v>0</v>
      </c>
      <c r="OH15" s="308">
        <v>0</v>
      </c>
      <c r="OI15" s="308">
        <v>0</v>
      </c>
      <c r="OJ15" s="308">
        <v>0</v>
      </c>
      <c r="OK15" s="308">
        <v>0</v>
      </c>
      <c r="OL15" s="308">
        <v>0</v>
      </c>
      <c r="OM15" s="309">
        <f t="shared" ref="OM15" si="66">SUM(OC15:OL15)</f>
        <v>0</v>
      </c>
      <c r="ON15" s="310">
        <f t="shared" ref="ON15:OW15" si="67">NG15+NR15+OC15</f>
        <v>0</v>
      </c>
      <c r="OO15" s="311">
        <f t="shared" si="67"/>
        <v>0</v>
      </c>
      <c r="OP15" s="312">
        <f t="shared" si="67"/>
        <v>0</v>
      </c>
      <c r="OQ15" s="311">
        <f t="shared" si="67"/>
        <v>0</v>
      </c>
      <c r="OR15" s="312">
        <f t="shared" si="67"/>
        <v>0</v>
      </c>
      <c r="OS15" s="311">
        <f t="shared" si="67"/>
        <v>0</v>
      </c>
      <c r="OT15" s="312">
        <f t="shared" si="67"/>
        <v>0</v>
      </c>
      <c r="OU15" s="311">
        <f t="shared" si="67"/>
        <v>0</v>
      </c>
      <c r="OV15" s="312">
        <f t="shared" si="67"/>
        <v>0</v>
      </c>
      <c r="OW15" s="311">
        <f t="shared" si="67"/>
        <v>0</v>
      </c>
      <c r="OX15" s="313">
        <f t="shared" ref="OX15" si="68">SUM(ON15:OW15)</f>
        <v>0</v>
      </c>
    </row>
    <row r="16" spans="1:414" ht="15.75" customHeight="1">
      <c r="A16" s="278"/>
      <c r="B16" s="279"/>
      <c r="C16" s="279"/>
      <c r="D16" s="279"/>
      <c r="E16" s="279"/>
      <c r="F16" s="279"/>
      <c r="G16" s="279"/>
      <c r="H16" s="279"/>
      <c r="I16" s="279"/>
      <c r="J16" s="279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79"/>
      <c r="Z16" s="279"/>
      <c r="AA16" s="279"/>
      <c r="AB16" s="279"/>
      <c r="AC16" s="279"/>
      <c r="AD16" s="279"/>
      <c r="AE16" s="279"/>
      <c r="AF16" s="27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8"/>
      <c r="AS16" s="279"/>
      <c r="AT16" s="279"/>
      <c r="AU16" s="279"/>
      <c r="AV16" s="279"/>
      <c r="AW16" s="279"/>
      <c r="AX16" s="279"/>
      <c r="AY16" s="279"/>
      <c r="AZ16" s="279"/>
      <c r="BA16" s="279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79"/>
      <c r="BQ16" s="279"/>
      <c r="BR16" s="279"/>
      <c r="BS16" s="279"/>
      <c r="BT16" s="279"/>
      <c r="BU16" s="51"/>
      <c r="BV16" s="51"/>
      <c r="BW16" s="51"/>
      <c r="BX16" s="51"/>
      <c r="BY16" s="51"/>
      <c r="BZ16" s="278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79"/>
      <c r="CM16" s="279"/>
      <c r="CN16" s="279"/>
      <c r="CO16" s="280"/>
      <c r="CP16" s="280"/>
      <c r="CQ16" s="279"/>
      <c r="CR16" s="279"/>
      <c r="CS16" s="279"/>
      <c r="CT16" s="279"/>
      <c r="CU16" s="279"/>
      <c r="CV16" s="279"/>
      <c r="CW16" s="280"/>
      <c r="CX16" s="280"/>
      <c r="CY16" s="279"/>
      <c r="CZ16" s="279"/>
      <c r="DA16" s="279"/>
      <c r="DB16" s="279"/>
      <c r="DC16" s="279"/>
      <c r="DD16" s="279"/>
      <c r="DE16" s="280"/>
      <c r="DF16" s="280"/>
      <c r="DG16" s="279"/>
      <c r="DH16" s="279"/>
      <c r="DI16" s="279"/>
      <c r="DJ16" s="279"/>
      <c r="DK16" s="279"/>
      <c r="DL16" s="279"/>
      <c r="DM16" s="280"/>
      <c r="DN16" s="280"/>
      <c r="DO16" s="278"/>
      <c r="DP16" s="281"/>
      <c r="DQ16" s="281"/>
      <c r="DR16" s="281"/>
      <c r="DS16" s="281"/>
      <c r="DT16" s="281"/>
      <c r="DU16" s="281"/>
      <c r="DV16" s="281"/>
      <c r="DW16" s="281"/>
      <c r="DX16" s="281"/>
      <c r="DY16" s="281"/>
      <c r="DZ16" s="281"/>
      <c r="EA16" s="281"/>
      <c r="EB16" s="281"/>
      <c r="EC16" s="281"/>
      <c r="ED16" s="281"/>
      <c r="EE16" s="281"/>
      <c r="EF16" s="281"/>
      <c r="EG16" s="281"/>
      <c r="EH16" s="281"/>
      <c r="EI16" s="281"/>
      <c r="EJ16" s="281"/>
      <c r="EK16" s="281"/>
      <c r="EL16" s="281"/>
      <c r="EM16" s="281"/>
      <c r="EN16" s="281"/>
      <c r="EO16" s="281"/>
      <c r="EP16" s="281"/>
      <c r="EQ16" s="281"/>
      <c r="ER16" s="281"/>
      <c r="ES16" s="281"/>
      <c r="ET16" s="281"/>
      <c r="EU16" s="281"/>
      <c r="EV16" s="281"/>
      <c r="EW16" s="281"/>
      <c r="EX16" s="278"/>
      <c r="EY16" s="281"/>
      <c r="EZ16" s="281"/>
      <c r="FA16" s="281"/>
      <c r="FB16" s="281"/>
      <c r="FC16" s="281"/>
      <c r="FD16" s="281"/>
      <c r="FE16" s="281"/>
      <c r="FF16" s="281"/>
      <c r="FG16" s="281"/>
      <c r="FH16" s="281"/>
      <c r="FI16" s="281"/>
      <c r="FJ16" s="281"/>
      <c r="FK16" s="281"/>
      <c r="FL16" s="281"/>
      <c r="FM16" s="281"/>
      <c r="FN16" s="281"/>
      <c r="FO16" s="281"/>
      <c r="FP16" s="281"/>
      <c r="FQ16" s="281"/>
      <c r="FR16" s="281"/>
      <c r="FS16" s="281"/>
      <c r="FT16" s="281"/>
      <c r="FU16" s="281"/>
      <c r="FV16" s="281"/>
      <c r="FW16" s="281"/>
      <c r="FX16" s="281"/>
      <c r="FY16" s="281"/>
      <c r="FZ16" s="281"/>
      <c r="GA16" s="281"/>
      <c r="GB16" s="281"/>
      <c r="GC16" s="281"/>
      <c r="GD16" s="281"/>
      <c r="GE16" s="281"/>
      <c r="GF16" s="281"/>
      <c r="GG16" s="278"/>
      <c r="GH16" s="281"/>
      <c r="GI16" s="281"/>
      <c r="GJ16" s="281"/>
      <c r="GK16" s="281"/>
      <c r="GL16" s="281"/>
      <c r="GM16" s="281"/>
      <c r="GN16" s="281"/>
      <c r="GO16" s="281"/>
      <c r="GP16" s="281"/>
      <c r="GQ16" s="281"/>
      <c r="GR16" s="281"/>
      <c r="GS16" s="281"/>
      <c r="GT16" s="281"/>
      <c r="GU16" s="281"/>
      <c r="GV16" s="281"/>
      <c r="GW16" s="281"/>
      <c r="GX16" s="281"/>
      <c r="GY16" s="281"/>
      <c r="GZ16" s="281"/>
      <c r="HA16" s="281"/>
      <c r="HB16" s="281"/>
      <c r="HC16" s="281"/>
      <c r="HD16" s="278"/>
      <c r="HE16" s="281"/>
      <c r="HF16" s="281"/>
      <c r="HG16" s="281"/>
      <c r="HH16" s="281"/>
      <c r="HI16" s="281"/>
      <c r="HJ16" s="281"/>
      <c r="HK16" s="281"/>
      <c r="HL16" s="281"/>
      <c r="HM16" s="281"/>
      <c r="HN16" s="281"/>
      <c r="HO16" s="281"/>
      <c r="HP16" s="281"/>
      <c r="HQ16" s="281"/>
      <c r="HR16" s="281"/>
      <c r="HS16" s="281"/>
      <c r="HT16" s="281"/>
      <c r="HU16" s="281"/>
      <c r="HV16" s="281"/>
      <c r="HW16" s="281"/>
      <c r="HX16" s="281"/>
      <c r="HY16" s="281"/>
      <c r="HZ16" s="281"/>
      <c r="IA16" s="278"/>
      <c r="IB16" s="281"/>
      <c r="IC16" s="281"/>
      <c r="ID16" s="281"/>
      <c r="IE16" s="281"/>
      <c r="IF16" s="281"/>
      <c r="IG16" s="281"/>
      <c r="IH16" s="281"/>
      <c r="II16" s="281"/>
      <c r="IJ16" s="281"/>
      <c r="IK16" s="281"/>
      <c r="IL16" s="281"/>
      <c r="IM16" s="281"/>
      <c r="IN16" s="281"/>
      <c r="IO16" s="281"/>
      <c r="IP16" s="281"/>
      <c r="IQ16" s="281"/>
      <c r="IR16" s="281"/>
      <c r="IS16" s="281"/>
      <c r="IT16" s="281"/>
      <c r="IU16" s="281"/>
      <c r="IV16" s="281"/>
      <c r="IW16" s="281"/>
      <c r="IX16" s="278"/>
      <c r="IY16" s="281"/>
      <c r="IZ16" s="281"/>
      <c r="JA16" s="281"/>
      <c r="JB16" s="281"/>
      <c r="JC16" s="281"/>
      <c r="JD16" s="281"/>
      <c r="JE16" s="281"/>
      <c r="JF16" s="281"/>
      <c r="JG16" s="281"/>
      <c r="JH16" s="281"/>
      <c r="JI16" s="281"/>
      <c r="JJ16" s="281"/>
      <c r="JK16" s="281"/>
      <c r="JL16" s="281"/>
      <c r="JM16" s="281"/>
      <c r="JN16" s="281"/>
      <c r="JO16" s="281"/>
      <c r="JP16" s="281"/>
      <c r="JQ16" s="281"/>
      <c r="JR16" s="281"/>
      <c r="JS16" s="281"/>
      <c r="JT16" s="281"/>
      <c r="JU16" s="278"/>
      <c r="JV16" s="281"/>
      <c r="JW16" s="281"/>
      <c r="JX16" s="281"/>
      <c r="JY16" s="281"/>
      <c r="JZ16" s="281"/>
      <c r="KA16" s="281"/>
      <c r="KB16" s="281"/>
      <c r="KC16" s="281"/>
      <c r="KD16" s="281"/>
      <c r="KE16" s="281"/>
      <c r="KF16" s="281"/>
      <c r="KG16" s="281"/>
      <c r="KH16" s="281"/>
      <c r="KI16" s="281"/>
      <c r="KJ16" s="281"/>
      <c r="KK16" s="281"/>
      <c r="KL16" s="281"/>
      <c r="KM16" s="281"/>
      <c r="KN16" s="281"/>
      <c r="KO16" s="281"/>
      <c r="KP16" s="281"/>
      <c r="KQ16" s="281"/>
      <c r="KR16" s="281"/>
      <c r="KS16" s="281"/>
      <c r="KT16" s="281"/>
      <c r="KU16" s="281"/>
      <c r="KV16" s="281"/>
      <c r="KW16" s="281"/>
      <c r="KX16" s="281"/>
      <c r="KY16" s="281"/>
      <c r="KZ16" s="281"/>
      <c r="LA16" s="281"/>
      <c r="LB16" s="281"/>
      <c r="LC16" s="281"/>
      <c r="LD16" s="281"/>
      <c r="LE16" s="281"/>
      <c r="LF16" s="281"/>
      <c r="LG16" s="281"/>
      <c r="LH16" s="281"/>
      <c r="LI16" s="281"/>
      <c r="LJ16" s="281"/>
      <c r="LK16" s="281"/>
      <c r="LL16" s="281"/>
      <c r="LM16" s="281"/>
      <c r="LN16" s="281"/>
      <c r="LO16" s="281"/>
      <c r="LP16" s="281"/>
      <c r="LQ16" s="281"/>
      <c r="LR16" s="281"/>
      <c r="LS16" s="281"/>
      <c r="LT16" s="281"/>
      <c r="LU16" s="281"/>
      <c r="LV16" s="281"/>
      <c r="LW16" s="281"/>
      <c r="LX16" s="281"/>
      <c r="LY16" s="281"/>
      <c r="LZ16" s="281"/>
      <c r="MA16" s="281"/>
      <c r="MB16" s="281"/>
      <c r="MC16" s="281"/>
      <c r="MD16" s="281"/>
      <c r="ME16" s="281"/>
      <c r="MF16" s="278"/>
      <c r="MG16" s="281"/>
      <c r="MH16" s="281"/>
      <c r="MI16" s="281"/>
      <c r="MJ16" s="281"/>
      <c r="MK16" s="281"/>
      <c r="ML16" s="281"/>
      <c r="MM16" s="281"/>
      <c r="MN16" s="281"/>
      <c r="MO16" s="281"/>
      <c r="MP16" s="281"/>
      <c r="MQ16" s="281"/>
      <c r="MR16" s="281"/>
      <c r="MS16" s="281"/>
      <c r="MT16" s="281"/>
      <c r="MU16" s="281"/>
      <c r="MV16" s="281"/>
      <c r="MW16" s="281"/>
      <c r="MX16" s="281"/>
      <c r="MY16" s="281"/>
      <c r="MZ16" s="281"/>
      <c r="NA16" s="281"/>
      <c r="NB16" s="281"/>
      <c r="NC16" s="281"/>
      <c r="ND16" s="281"/>
      <c r="NE16" s="281"/>
      <c r="NF16" s="224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580</v>
      </c>
      <c r="NK17" s="459" t="e">
        <f>#REF!+#REF!+#REF!</f>
        <v>#REF!</v>
      </c>
      <c r="NL17" s="460"/>
      <c r="NN17" s="3" t="s">
        <v>581</v>
      </c>
      <c r="NS17" s="459" t="e">
        <f>#REF!+#REF!+#REF!</f>
        <v>#REF!</v>
      </c>
      <c r="NT17" s="460"/>
      <c r="NV17" s="3" t="s">
        <v>582</v>
      </c>
      <c r="OB17" s="459" t="e">
        <f>#REF!+#REF!+#REF!</f>
        <v>#REF!</v>
      </c>
      <c r="OC17" s="460"/>
      <c r="OD17" s="3" t="s">
        <v>583</v>
      </c>
      <c r="OK17" s="459" t="e">
        <f>#REF!+#REF!+#REF!</f>
        <v>#REF!</v>
      </c>
      <c r="OL17" s="460"/>
      <c r="ON17" s="3" t="s">
        <v>584</v>
      </c>
      <c r="OU17" s="459" t="e">
        <f>#REF!+#REF!+#REF!</f>
        <v>#REF!</v>
      </c>
      <c r="OV17" s="460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49"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GH10:HC10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JS13:JS14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DP1:EW5"/>
    <mergeCell ref="EY1:GF5"/>
    <mergeCell ref="JV6:JY6"/>
    <mergeCell ref="JZ6:KI6"/>
    <mergeCell ref="JV7:JY7"/>
    <mergeCell ref="JZ7:KI7"/>
    <mergeCell ref="JV8:JY8"/>
    <mergeCell ref="JZ8:KI8"/>
    <mergeCell ref="JV1:ME5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HE1:HZ5"/>
    <mergeCell ref="GH1:HC5"/>
    <mergeCell ref="DP6:DS6"/>
    <mergeCell ref="DT6:EC6"/>
    <mergeCell ref="DP7:DS7"/>
    <mergeCell ref="GH6:GK6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JR1" activePane="topRight" state="frozen"/>
      <selection pane="topRight" activeCell="NF10" sqref="NF10:NF15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4"/>
      <c r="N1" s="394"/>
      <c r="O1" s="394"/>
      <c r="P1" s="394"/>
      <c r="Q1" s="394"/>
      <c r="R1" s="394"/>
      <c r="S1" s="394"/>
      <c r="T1" s="394"/>
      <c r="U1" s="394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1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1"/>
      <c r="BV1" s="394"/>
      <c r="BW1" s="394"/>
      <c r="BX1" s="394"/>
      <c r="BY1" s="394"/>
      <c r="BZ1" s="1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4"/>
      <c r="DG1" s="394"/>
      <c r="DH1" s="394"/>
      <c r="DI1" s="394"/>
      <c r="DJ1" s="394"/>
      <c r="DK1" s="394"/>
      <c r="DL1" s="394"/>
      <c r="DM1" s="394"/>
      <c r="DN1" s="394"/>
      <c r="DO1" s="2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4"/>
      <c r="ER1" s="394"/>
      <c r="ES1" s="394"/>
      <c r="ET1" s="394"/>
      <c r="EU1" s="394"/>
      <c r="EV1" s="394"/>
      <c r="EW1" s="394"/>
      <c r="EX1" s="2"/>
      <c r="EY1" s="394"/>
      <c r="EZ1" s="394"/>
      <c r="FA1" s="394"/>
      <c r="FB1" s="394"/>
      <c r="FC1" s="394"/>
      <c r="FD1" s="394"/>
      <c r="FE1" s="394"/>
      <c r="FF1" s="394"/>
      <c r="FG1" s="394"/>
      <c r="FH1" s="394"/>
      <c r="FI1" s="394"/>
      <c r="FJ1" s="394"/>
      <c r="FK1" s="394"/>
      <c r="FL1" s="394"/>
      <c r="FM1" s="394"/>
      <c r="FN1" s="394"/>
      <c r="FO1" s="394"/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2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1"/>
      <c r="HE1" s="394"/>
      <c r="HF1" s="394"/>
      <c r="HG1" s="394"/>
      <c r="HH1" s="394"/>
      <c r="HI1" s="394"/>
      <c r="HJ1" s="394"/>
      <c r="HK1" s="394"/>
      <c r="HL1" s="394"/>
      <c r="HM1" s="394"/>
      <c r="HN1" s="394"/>
      <c r="HO1" s="394"/>
      <c r="HP1" s="394"/>
      <c r="HQ1" s="394"/>
      <c r="HR1" s="394"/>
      <c r="HS1" s="394"/>
      <c r="HT1" s="394"/>
      <c r="HU1" s="394"/>
      <c r="HV1" s="394"/>
      <c r="HW1" s="394"/>
      <c r="HX1" s="394"/>
      <c r="HY1" s="394"/>
      <c r="HZ1" s="394"/>
      <c r="IA1" s="2"/>
      <c r="IB1" s="394"/>
      <c r="IC1" s="394"/>
      <c r="ID1" s="394"/>
      <c r="IE1" s="394"/>
      <c r="IF1" s="394"/>
      <c r="IG1" s="394"/>
      <c r="IH1" s="394"/>
      <c r="II1" s="394"/>
      <c r="IJ1" s="394"/>
      <c r="IK1" s="394"/>
      <c r="IL1" s="394"/>
      <c r="IM1" s="394"/>
      <c r="IN1" s="394"/>
      <c r="IO1" s="394"/>
      <c r="IP1" s="394"/>
      <c r="IQ1" s="394"/>
      <c r="IR1" s="394"/>
      <c r="IS1" s="394"/>
      <c r="IT1" s="394"/>
      <c r="IU1" s="394"/>
      <c r="IV1" s="394"/>
      <c r="IW1" s="394"/>
      <c r="IX1" s="2"/>
      <c r="IY1" s="394"/>
      <c r="IZ1" s="394"/>
      <c r="JA1" s="394"/>
      <c r="JB1" s="394"/>
      <c r="JC1" s="394"/>
      <c r="JD1" s="394"/>
      <c r="JE1" s="394"/>
      <c r="JF1" s="394"/>
      <c r="JG1" s="394"/>
      <c r="JH1" s="394"/>
      <c r="JI1" s="394"/>
      <c r="JJ1" s="394"/>
      <c r="JK1" s="394"/>
      <c r="JL1" s="394"/>
      <c r="JM1" s="394"/>
      <c r="JN1" s="394"/>
      <c r="JO1" s="394"/>
      <c r="JP1" s="394"/>
      <c r="JQ1" s="394"/>
      <c r="JR1" s="394"/>
      <c r="JS1" s="394"/>
      <c r="JT1" s="394"/>
      <c r="JU1" s="2"/>
      <c r="JV1" s="394"/>
      <c r="JW1" s="394"/>
      <c r="JX1" s="394"/>
      <c r="JY1" s="394"/>
      <c r="JZ1" s="394"/>
      <c r="KA1" s="394"/>
      <c r="KB1" s="394"/>
      <c r="KC1" s="394"/>
      <c r="KD1" s="394"/>
      <c r="KE1" s="394"/>
      <c r="KF1" s="394"/>
      <c r="KG1" s="394"/>
      <c r="KH1" s="394"/>
      <c r="KI1" s="394"/>
      <c r="KJ1" s="394"/>
      <c r="KK1" s="394"/>
      <c r="KL1" s="394"/>
      <c r="KM1" s="394"/>
      <c r="KN1" s="394"/>
      <c r="KO1" s="394"/>
      <c r="KP1" s="394"/>
      <c r="KQ1" s="394"/>
      <c r="KR1" s="394"/>
      <c r="KS1" s="394"/>
      <c r="KT1" s="394"/>
      <c r="KU1" s="394"/>
      <c r="KV1" s="394"/>
      <c r="KW1" s="394"/>
      <c r="KX1" s="394"/>
      <c r="KY1" s="394"/>
      <c r="KZ1" s="394"/>
      <c r="LA1" s="394"/>
      <c r="LB1" s="394"/>
      <c r="LC1" s="394"/>
      <c r="LD1" s="394"/>
      <c r="LE1" s="394"/>
      <c r="LF1" s="394"/>
      <c r="LG1" s="394"/>
      <c r="LH1" s="394"/>
      <c r="LI1" s="394"/>
      <c r="LJ1" s="394"/>
      <c r="LK1" s="394"/>
      <c r="LL1" s="394"/>
      <c r="LM1" s="394"/>
      <c r="LN1" s="394"/>
      <c r="LO1" s="394"/>
      <c r="LP1" s="394"/>
      <c r="LQ1" s="394"/>
      <c r="LR1" s="394"/>
      <c r="LS1" s="394"/>
      <c r="LT1" s="394"/>
      <c r="LU1" s="394"/>
      <c r="LV1" s="394"/>
      <c r="LW1" s="394"/>
      <c r="LX1" s="394"/>
      <c r="LY1" s="394"/>
      <c r="LZ1" s="394"/>
      <c r="MA1" s="394"/>
      <c r="MB1" s="394"/>
      <c r="MC1" s="394"/>
      <c r="MD1" s="394"/>
      <c r="ME1" s="394"/>
      <c r="MF1" s="2"/>
      <c r="MG1" s="3"/>
      <c r="MO1" s="3"/>
      <c r="MW1" s="3"/>
    </row>
    <row r="2" spans="1:414">
      <c r="A2" s="1"/>
      <c r="B2" s="394"/>
      <c r="C2" s="394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1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1"/>
      <c r="BV2" s="394"/>
      <c r="BW2" s="394"/>
      <c r="BX2" s="394"/>
      <c r="BY2" s="394"/>
      <c r="BZ2" s="1"/>
      <c r="CA2" s="394"/>
      <c r="CB2" s="394"/>
      <c r="CC2" s="394"/>
      <c r="CD2" s="394"/>
      <c r="CE2" s="394"/>
      <c r="CF2" s="394"/>
      <c r="CG2" s="394"/>
      <c r="CH2" s="394"/>
      <c r="CI2" s="394"/>
      <c r="CJ2" s="394"/>
      <c r="CK2" s="394"/>
      <c r="CL2" s="394"/>
      <c r="CM2" s="394"/>
      <c r="CN2" s="394"/>
      <c r="CO2" s="394"/>
      <c r="CP2" s="394"/>
      <c r="CQ2" s="394"/>
      <c r="CR2" s="394"/>
      <c r="CS2" s="394"/>
      <c r="CT2" s="394"/>
      <c r="CU2" s="394"/>
      <c r="CV2" s="394"/>
      <c r="CW2" s="394"/>
      <c r="CX2" s="394"/>
      <c r="CY2" s="394"/>
      <c r="CZ2" s="394"/>
      <c r="DA2" s="394"/>
      <c r="DB2" s="394"/>
      <c r="DC2" s="394"/>
      <c r="DD2" s="394"/>
      <c r="DE2" s="394"/>
      <c r="DF2" s="394"/>
      <c r="DG2" s="394"/>
      <c r="DH2" s="394"/>
      <c r="DI2" s="394"/>
      <c r="DJ2" s="394"/>
      <c r="DK2" s="394"/>
      <c r="DL2" s="394"/>
      <c r="DM2" s="394"/>
      <c r="DN2" s="394"/>
      <c r="DO2" s="2"/>
      <c r="DP2" s="394"/>
      <c r="DQ2" s="394"/>
      <c r="DR2" s="394"/>
      <c r="DS2" s="394"/>
      <c r="DT2" s="394"/>
      <c r="DU2" s="394"/>
      <c r="DV2" s="394"/>
      <c r="DW2" s="394"/>
      <c r="DX2" s="394"/>
      <c r="DY2" s="394"/>
      <c r="DZ2" s="394"/>
      <c r="EA2" s="394"/>
      <c r="EB2" s="394"/>
      <c r="EC2" s="394"/>
      <c r="ED2" s="394"/>
      <c r="EE2" s="394"/>
      <c r="EF2" s="394"/>
      <c r="EG2" s="394"/>
      <c r="EH2" s="394"/>
      <c r="EI2" s="394"/>
      <c r="EJ2" s="394"/>
      <c r="EK2" s="394"/>
      <c r="EL2" s="394"/>
      <c r="EM2" s="394"/>
      <c r="EN2" s="394"/>
      <c r="EO2" s="394"/>
      <c r="EP2" s="394"/>
      <c r="EQ2" s="394"/>
      <c r="ER2" s="394"/>
      <c r="ES2" s="394"/>
      <c r="ET2" s="394"/>
      <c r="EU2" s="394"/>
      <c r="EV2" s="394"/>
      <c r="EW2" s="394"/>
      <c r="EX2" s="2"/>
      <c r="EY2" s="394"/>
      <c r="EZ2" s="394"/>
      <c r="FA2" s="394"/>
      <c r="FB2" s="394"/>
      <c r="FC2" s="394"/>
      <c r="FD2" s="394"/>
      <c r="FE2" s="394"/>
      <c r="FF2" s="394"/>
      <c r="FG2" s="394"/>
      <c r="FH2" s="394"/>
      <c r="FI2" s="394"/>
      <c r="FJ2" s="394"/>
      <c r="FK2" s="394"/>
      <c r="FL2" s="394"/>
      <c r="FM2" s="394"/>
      <c r="FN2" s="394"/>
      <c r="FO2" s="394"/>
      <c r="FP2" s="394"/>
      <c r="FQ2" s="394"/>
      <c r="FR2" s="394"/>
      <c r="FS2" s="394"/>
      <c r="FT2" s="394"/>
      <c r="FU2" s="394"/>
      <c r="FV2" s="394"/>
      <c r="FW2" s="394"/>
      <c r="FX2" s="394"/>
      <c r="FY2" s="394"/>
      <c r="FZ2" s="394"/>
      <c r="GA2" s="394"/>
      <c r="GB2" s="394"/>
      <c r="GC2" s="394"/>
      <c r="GD2" s="394"/>
      <c r="GE2" s="394"/>
      <c r="GF2" s="394"/>
      <c r="GG2" s="2"/>
      <c r="GH2" s="394"/>
      <c r="GI2" s="394"/>
      <c r="GJ2" s="394"/>
      <c r="GK2" s="394"/>
      <c r="GL2" s="394"/>
      <c r="GM2" s="394"/>
      <c r="GN2" s="394"/>
      <c r="GO2" s="394"/>
      <c r="GP2" s="394"/>
      <c r="GQ2" s="394"/>
      <c r="GR2" s="394"/>
      <c r="GS2" s="394"/>
      <c r="GT2" s="394"/>
      <c r="GU2" s="394"/>
      <c r="GV2" s="394"/>
      <c r="GW2" s="394"/>
      <c r="GX2" s="394"/>
      <c r="GY2" s="394"/>
      <c r="GZ2" s="394"/>
      <c r="HA2" s="394"/>
      <c r="HB2" s="394"/>
      <c r="HC2" s="394"/>
      <c r="HD2" s="1"/>
      <c r="HE2" s="394"/>
      <c r="HF2" s="394"/>
      <c r="HG2" s="394"/>
      <c r="HH2" s="394"/>
      <c r="HI2" s="394"/>
      <c r="HJ2" s="394"/>
      <c r="HK2" s="394"/>
      <c r="HL2" s="394"/>
      <c r="HM2" s="394"/>
      <c r="HN2" s="394"/>
      <c r="HO2" s="394"/>
      <c r="HP2" s="394"/>
      <c r="HQ2" s="394"/>
      <c r="HR2" s="394"/>
      <c r="HS2" s="394"/>
      <c r="HT2" s="394"/>
      <c r="HU2" s="394"/>
      <c r="HV2" s="394"/>
      <c r="HW2" s="394"/>
      <c r="HX2" s="394"/>
      <c r="HY2" s="394"/>
      <c r="HZ2" s="394"/>
      <c r="IA2" s="2"/>
      <c r="IB2" s="394"/>
      <c r="IC2" s="394"/>
      <c r="ID2" s="394"/>
      <c r="IE2" s="394"/>
      <c r="IF2" s="394"/>
      <c r="IG2" s="394"/>
      <c r="IH2" s="394"/>
      <c r="II2" s="394"/>
      <c r="IJ2" s="394"/>
      <c r="IK2" s="394"/>
      <c r="IL2" s="394"/>
      <c r="IM2" s="394"/>
      <c r="IN2" s="394"/>
      <c r="IO2" s="394"/>
      <c r="IP2" s="394"/>
      <c r="IQ2" s="394"/>
      <c r="IR2" s="394"/>
      <c r="IS2" s="394"/>
      <c r="IT2" s="394"/>
      <c r="IU2" s="394"/>
      <c r="IV2" s="394"/>
      <c r="IW2" s="394"/>
      <c r="IX2" s="2"/>
      <c r="IY2" s="394"/>
      <c r="IZ2" s="394"/>
      <c r="JA2" s="394"/>
      <c r="JB2" s="394"/>
      <c r="JC2" s="394"/>
      <c r="JD2" s="394"/>
      <c r="JE2" s="394"/>
      <c r="JF2" s="394"/>
      <c r="JG2" s="394"/>
      <c r="JH2" s="394"/>
      <c r="JI2" s="394"/>
      <c r="JJ2" s="394"/>
      <c r="JK2" s="394"/>
      <c r="JL2" s="394"/>
      <c r="JM2" s="394"/>
      <c r="JN2" s="394"/>
      <c r="JO2" s="394"/>
      <c r="JP2" s="394"/>
      <c r="JQ2" s="394"/>
      <c r="JR2" s="394"/>
      <c r="JS2" s="394"/>
      <c r="JT2" s="394"/>
      <c r="JU2" s="2"/>
      <c r="JV2" s="394"/>
      <c r="JW2" s="394"/>
      <c r="JX2" s="394"/>
      <c r="JY2" s="394"/>
      <c r="JZ2" s="394"/>
      <c r="KA2" s="394"/>
      <c r="KB2" s="394"/>
      <c r="KC2" s="394"/>
      <c r="KD2" s="394"/>
      <c r="KE2" s="394"/>
      <c r="KF2" s="394"/>
      <c r="KG2" s="394"/>
      <c r="KH2" s="394"/>
      <c r="KI2" s="394"/>
      <c r="KJ2" s="394"/>
      <c r="KK2" s="394"/>
      <c r="KL2" s="394"/>
      <c r="KM2" s="394"/>
      <c r="KN2" s="394"/>
      <c r="KO2" s="394"/>
      <c r="KP2" s="394"/>
      <c r="KQ2" s="394"/>
      <c r="KR2" s="394"/>
      <c r="KS2" s="394"/>
      <c r="KT2" s="394"/>
      <c r="KU2" s="394"/>
      <c r="KV2" s="394"/>
      <c r="KW2" s="394"/>
      <c r="KX2" s="394"/>
      <c r="KY2" s="394"/>
      <c r="KZ2" s="394"/>
      <c r="LA2" s="394"/>
      <c r="LB2" s="394"/>
      <c r="LC2" s="394"/>
      <c r="LD2" s="394"/>
      <c r="LE2" s="394"/>
      <c r="LF2" s="394"/>
      <c r="LG2" s="394"/>
      <c r="LH2" s="394"/>
      <c r="LI2" s="394"/>
      <c r="LJ2" s="394"/>
      <c r="LK2" s="394"/>
      <c r="LL2" s="394"/>
      <c r="LM2" s="394"/>
      <c r="LN2" s="394"/>
      <c r="LO2" s="394"/>
      <c r="LP2" s="394"/>
      <c r="LQ2" s="394"/>
      <c r="LR2" s="394"/>
      <c r="LS2" s="394"/>
      <c r="LT2" s="394"/>
      <c r="LU2" s="394"/>
      <c r="LV2" s="394"/>
      <c r="LW2" s="394"/>
      <c r="LX2" s="394"/>
      <c r="LY2" s="394"/>
      <c r="LZ2" s="394"/>
      <c r="MA2" s="394"/>
      <c r="MB2" s="394"/>
      <c r="MC2" s="394"/>
      <c r="MD2" s="394"/>
      <c r="ME2" s="394"/>
      <c r="MF2" s="2"/>
      <c r="MG2" s="3"/>
      <c r="MO2" s="3"/>
      <c r="MW2" s="3"/>
    </row>
    <row r="3" spans="1:414">
      <c r="A3" s="1"/>
      <c r="B3" s="394"/>
      <c r="C3" s="39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1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  <c r="BL3" s="394"/>
      <c r="BM3" s="394"/>
      <c r="BN3" s="394"/>
      <c r="BO3" s="394"/>
      <c r="BP3" s="394"/>
      <c r="BQ3" s="394"/>
      <c r="BR3" s="394"/>
      <c r="BS3" s="394"/>
      <c r="BT3" s="394"/>
      <c r="BU3" s="1"/>
      <c r="BV3" s="394"/>
      <c r="BW3" s="394"/>
      <c r="BX3" s="394"/>
      <c r="BY3" s="394"/>
      <c r="BZ3" s="1"/>
      <c r="CA3" s="394"/>
      <c r="CB3" s="394"/>
      <c r="CC3" s="394"/>
      <c r="CD3" s="394"/>
      <c r="CE3" s="394"/>
      <c r="CF3" s="394"/>
      <c r="CG3" s="394"/>
      <c r="CH3" s="394"/>
      <c r="CI3" s="394"/>
      <c r="CJ3" s="394"/>
      <c r="CK3" s="394"/>
      <c r="CL3" s="394"/>
      <c r="CM3" s="394"/>
      <c r="CN3" s="394"/>
      <c r="CO3" s="394"/>
      <c r="CP3" s="394"/>
      <c r="CQ3" s="394"/>
      <c r="CR3" s="394"/>
      <c r="CS3" s="394"/>
      <c r="CT3" s="394"/>
      <c r="CU3" s="394"/>
      <c r="CV3" s="394"/>
      <c r="CW3" s="394"/>
      <c r="CX3" s="394"/>
      <c r="CY3" s="394"/>
      <c r="CZ3" s="394"/>
      <c r="DA3" s="394"/>
      <c r="DB3" s="394"/>
      <c r="DC3" s="394"/>
      <c r="DD3" s="394"/>
      <c r="DE3" s="394"/>
      <c r="DF3" s="394"/>
      <c r="DG3" s="394"/>
      <c r="DH3" s="394"/>
      <c r="DI3" s="394"/>
      <c r="DJ3" s="394"/>
      <c r="DK3" s="394"/>
      <c r="DL3" s="394"/>
      <c r="DM3" s="394"/>
      <c r="DN3" s="394"/>
      <c r="DO3" s="2"/>
      <c r="DP3" s="394"/>
      <c r="DQ3" s="394"/>
      <c r="DR3" s="394"/>
      <c r="DS3" s="394"/>
      <c r="DT3" s="394"/>
      <c r="DU3" s="394"/>
      <c r="DV3" s="394"/>
      <c r="DW3" s="394"/>
      <c r="DX3" s="394"/>
      <c r="DY3" s="394"/>
      <c r="DZ3" s="394"/>
      <c r="EA3" s="394"/>
      <c r="EB3" s="394"/>
      <c r="EC3" s="394"/>
      <c r="ED3" s="394"/>
      <c r="EE3" s="394"/>
      <c r="EF3" s="394"/>
      <c r="EG3" s="394"/>
      <c r="EH3" s="394"/>
      <c r="EI3" s="394"/>
      <c r="EJ3" s="394"/>
      <c r="EK3" s="394"/>
      <c r="EL3" s="394"/>
      <c r="EM3" s="394"/>
      <c r="EN3" s="394"/>
      <c r="EO3" s="394"/>
      <c r="EP3" s="394"/>
      <c r="EQ3" s="394"/>
      <c r="ER3" s="394"/>
      <c r="ES3" s="394"/>
      <c r="ET3" s="394"/>
      <c r="EU3" s="394"/>
      <c r="EV3" s="394"/>
      <c r="EW3" s="394"/>
      <c r="EX3" s="2"/>
      <c r="EY3" s="394"/>
      <c r="EZ3" s="394"/>
      <c r="FA3" s="394"/>
      <c r="FB3" s="394"/>
      <c r="FC3" s="394"/>
      <c r="FD3" s="394"/>
      <c r="FE3" s="394"/>
      <c r="FF3" s="394"/>
      <c r="FG3" s="394"/>
      <c r="FH3" s="394"/>
      <c r="FI3" s="394"/>
      <c r="FJ3" s="394"/>
      <c r="FK3" s="394"/>
      <c r="FL3" s="394"/>
      <c r="FM3" s="394"/>
      <c r="FN3" s="394"/>
      <c r="FO3" s="394"/>
      <c r="FP3" s="394"/>
      <c r="FQ3" s="394"/>
      <c r="FR3" s="394"/>
      <c r="FS3" s="394"/>
      <c r="FT3" s="394"/>
      <c r="FU3" s="394"/>
      <c r="FV3" s="394"/>
      <c r="FW3" s="394"/>
      <c r="FX3" s="394"/>
      <c r="FY3" s="394"/>
      <c r="FZ3" s="394"/>
      <c r="GA3" s="394"/>
      <c r="GB3" s="394"/>
      <c r="GC3" s="394"/>
      <c r="GD3" s="394"/>
      <c r="GE3" s="394"/>
      <c r="GF3" s="394"/>
      <c r="GG3" s="2"/>
      <c r="GH3" s="394"/>
      <c r="GI3" s="394"/>
      <c r="GJ3" s="394"/>
      <c r="GK3" s="394"/>
      <c r="GL3" s="394"/>
      <c r="GM3" s="394"/>
      <c r="GN3" s="394"/>
      <c r="GO3" s="394"/>
      <c r="GP3" s="394"/>
      <c r="GQ3" s="394"/>
      <c r="GR3" s="394"/>
      <c r="GS3" s="394"/>
      <c r="GT3" s="394"/>
      <c r="GU3" s="394"/>
      <c r="GV3" s="394"/>
      <c r="GW3" s="394"/>
      <c r="GX3" s="394"/>
      <c r="GY3" s="394"/>
      <c r="GZ3" s="394"/>
      <c r="HA3" s="394"/>
      <c r="HB3" s="394"/>
      <c r="HC3" s="394"/>
      <c r="HD3" s="1"/>
      <c r="HE3" s="394"/>
      <c r="HF3" s="394"/>
      <c r="HG3" s="394"/>
      <c r="HH3" s="394"/>
      <c r="HI3" s="394"/>
      <c r="HJ3" s="394"/>
      <c r="HK3" s="394"/>
      <c r="HL3" s="394"/>
      <c r="HM3" s="394"/>
      <c r="HN3" s="394"/>
      <c r="HO3" s="394"/>
      <c r="HP3" s="394"/>
      <c r="HQ3" s="394"/>
      <c r="HR3" s="394"/>
      <c r="HS3" s="394"/>
      <c r="HT3" s="394"/>
      <c r="HU3" s="394"/>
      <c r="HV3" s="394"/>
      <c r="HW3" s="394"/>
      <c r="HX3" s="394"/>
      <c r="HY3" s="394"/>
      <c r="HZ3" s="394"/>
      <c r="IA3" s="2"/>
      <c r="IB3" s="394"/>
      <c r="IC3" s="394"/>
      <c r="ID3" s="394"/>
      <c r="IE3" s="394"/>
      <c r="IF3" s="394"/>
      <c r="IG3" s="394"/>
      <c r="IH3" s="394"/>
      <c r="II3" s="394"/>
      <c r="IJ3" s="394"/>
      <c r="IK3" s="394"/>
      <c r="IL3" s="394"/>
      <c r="IM3" s="394"/>
      <c r="IN3" s="394"/>
      <c r="IO3" s="394"/>
      <c r="IP3" s="394"/>
      <c r="IQ3" s="394"/>
      <c r="IR3" s="394"/>
      <c r="IS3" s="394"/>
      <c r="IT3" s="394"/>
      <c r="IU3" s="394"/>
      <c r="IV3" s="394"/>
      <c r="IW3" s="394"/>
      <c r="IX3" s="2"/>
      <c r="IY3" s="394"/>
      <c r="IZ3" s="394"/>
      <c r="JA3" s="394"/>
      <c r="JB3" s="394"/>
      <c r="JC3" s="394"/>
      <c r="JD3" s="394"/>
      <c r="JE3" s="394"/>
      <c r="JF3" s="394"/>
      <c r="JG3" s="394"/>
      <c r="JH3" s="394"/>
      <c r="JI3" s="394"/>
      <c r="JJ3" s="394"/>
      <c r="JK3" s="394"/>
      <c r="JL3" s="394"/>
      <c r="JM3" s="394"/>
      <c r="JN3" s="394"/>
      <c r="JO3" s="394"/>
      <c r="JP3" s="394"/>
      <c r="JQ3" s="394"/>
      <c r="JR3" s="394"/>
      <c r="JS3" s="394"/>
      <c r="JT3" s="394"/>
      <c r="JU3" s="2"/>
      <c r="JV3" s="394"/>
      <c r="JW3" s="394"/>
      <c r="JX3" s="394"/>
      <c r="JY3" s="394"/>
      <c r="JZ3" s="394"/>
      <c r="KA3" s="394"/>
      <c r="KB3" s="394"/>
      <c r="KC3" s="394"/>
      <c r="KD3" s="394"/>
      <c r="KE3" s="394"/>
      <c r="KF3" s="394"/>
      <c r="KG3" s="394"/>
      <c r="KH3" s="394"/>
      <c r="KI3" s="394"/>
      <c r="KJ3" s="394"/>
      <c r="KK3" s="394"/>
      <c r="KL3" s="394"/>
      <c r="KM3" s="394"/>
      <c r="KN3" s="394"/>
      <c r="KO3" s="394"/>
      <c r="KP3" s="394"/>
      <c r="KQ3" s="394"/>
      <c r="KR3" s="394"/>
      <c r="KS3" s="394"/>
      <c r="KT3" s="394"/>
      <c r="KU3" s="394"/>
      <c r="KV3" s="394"/>
      <c r="KW3" s="394"/>
      <c r="KX3" s="394"/>
      <c r="KY3" s="394"/>
      <c r="KZ3" s="394"/>
      <c r="LA3" s="394"/>
      <c r="LB3" s="394"/>
      <c r="LC3" s="394"/>
      <c r="LD3" s="394"/>
      <c r="LE3" s="394"/>
      <c r="LF3" s="394"/>
      <c r="LG3" s="394"/>
      <c r="LH3" s="394"/>
      <c r="LI3" s="394"/>
      <c r="LJ3" s="394"/>
      <c r="LK3" s="394"/>
      <c r="LL3" s="394"/>
      <c r="LM3" s="394"/>
      <c r="LN3" s="394"/>
      <c r="LO3" s="394"/>
      <c r="LP3" s="394"/>
      <c r="LQ3" s="394"/>
      <c r="LR3" s="394"/>
      <c r="LS3" s="394"/>
      <c r="LT3" s="394"/>
      <c r="LU3" s="394"/>
      <c r="LV3" s="394"/>
      <c r="LW3" s="394"/>
      <c r="LX3" s="394"/>
      <c r="LY3" s="394"/>
      <c r="LZ3" s="394"/>
      <c r="MA3" s="394"/>
      <c r="MB3" s="394"/>
      <c r="MC3" s="394"/>
      <c r="MD3" s="394"/>
      <c r="ME3" s="394"/>
      <c r="MF3" s="2"/>
      <c r="MG3" s="3"/>
      <c r="MO3" s="3"/>
      <c r="MW3" s="3"/>
    </row>
    <row r="4" spans="1:414">
      <c r="A4" s="223"/>
      <c r="B4" s="394"/>
      <c r="C4" s="394"/>
      <c r="D4" s="394"/>
      <c r="E4" s="394"/>
      <c r="F4" s="394"/>
      <c r="G4" s="394"/>
      <c r="H4" s="394"/>
      <c r="I4" s="394"/>
      <c r="J4" s="394"/>
      <c r="K4" s="394"/>
      <c r="L4" s="394"/>
      <c r="M4" s="394"/>
      <c r="N4" s="394"/>
      <c r="O4" s="394"/>
      <c r="P4" s="394"/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223"/>
      <c r="BV4" s="394"/>
      <c r="BW4" s="394"/>
      <c r="BX4" s="394"/>
      <c r="BY4" s="394"/>
      <c r="BZ4" s="4"/>
      <c r="CA4" s="394"/>
      <c r="CB4" s="394"/>
      <c r="CC4" s="394"/>
      <c r="CD4" s="394"/>
      <c r="CE4" s="394"/>
      <c r="CF4" s="394"/>
      <c r="CG4" s="394"/>
      <c r="CH4" s="394"/>
      <c r="CI4" s="394"/>
      <c r="CJ4" s="394"/>
      <c r="CK4" s="394"/>
      <c r="CL4" s="394"/>
      <c r="CM4" s="394"/>
      <c r="CN4" s="394"/>
      <c r="CO4" s="394"/>
      <c r="CP4" s="394"/>
      <c r="CQ4" s="394"/>
      <c r="CR4" s="394"/>
      <c r="CS4" s="394"/>
      <c r="CT4" s="394"/>
      <c r="CU4" s="394"/>
      <c r="CV4" s="394"/>
      <c r="CW4" s="394"/>
      <c r="CX4" s="394"/>
      <c r="CY4" s="394"/>
      <c r="CZ4" s="394"/>
      <c r="DA4" s="394"/>
      <c r="DB4" s="394"/>
      <c r="DC4" s="394"/>
      <c r="DD4" s="394"/>
      <c r="DE4" s="394"/>
      <c r="DF4" s="394"/>
      <c r="DG4" s="394"/>
      <c r="DH4" s="394"/>
      <c r="DI4" s="394"/>
      <c r="DJ4" s="394"/>
      <c r="DK4" s="394"/>
      <c r="DL4" s="394"/>
      <c r="DM4" s="394"/>
      <c r="DN4" s="394"/>
      <c r="DO4" s="2"/>
      <c r="DP4" s="394"/>
      <c r="DQ4" s="394"/>
      <c r="DR4" s="394"/>
      <c r="DS4" s="394"/>
      <c r="DT4" s="394"/>
      <c r="DU4" s="394"/>
      <c r="DV4" s="394"/>
      <c r="DW4" s="394"/>
      <c r="DX4" s="394"/>
      <c r="DY4" s="394"/>
      <c r="DZ4" s="394"/>
      <c r="EA4" s="394"/>
      <c r="EB4" s="394"/>
      <c r="EC4" s="394"/>
      <c r="ED4" s="394"/>
      <c r="EE4" s="394"/>
      <c r="EF4" s="394"/>
      <c r="EG4" s="394"/>
      <c r="EH4" s="394"/>
      <c r="EI4" s="394"/>
      <c r="EJ4" s="394"/>
      <c r="EK4" s="394"/>
      <c r="EL4" s="394"/>
      <c r="EM4" s="394"/>
      <c r="EN4" s="394"/>
      <c r="EO4" s="394"/>
      <c r="EP4" s="394"/>
      <c r="EQ4" s="394"/>
      <c r="ER4" s="394"/>
      <c r="ES4" s="394"/>
      <c r="ET4" s="394"/>
      <c r="EU4" s="394"/>
      <c r="EV4" s="394"/>
      <c r="EW4" s="394"/>
      <c r="EX4" s="2"/>
      <c r="EY4" s="394"/>
      <c r="EZ4" s="394"/>
      <c r="FA4" s="394"/>
      <c r="FB4" s="394"/>
      <c r="FC4" s="394"/>
      <c r="FD4" s="394"/>
      <c r="FE4" s="394"/>
      <c r="FF4" s="394"/>
      <c r="FG4" s="394"/>
      <c r="FH4" s="394"/>
      <c r="FI4" s="394"/>
      <c r="FJ4" s="394"/>
      <c r="FK4" s="394"/>
      <c r="FL4" s="394"/>
      <c r="FM4" s="394"/>
      <c r="FN4" s="394"/>
      <c r="FO4" s="394"/>
      <c r="FP4" s="394"/>
      <c r="FQ4" s="394"/>
      <c r="FR4" s="394"/>
      <c r="FS4" s="394"/>
      <c r="FT4" s="394"/>
      <c r="FU4" s="394"/>
      <c r="FV4" s="394"/>
      <c r="FW4" s="394"/>
      <c r="FX4" s="394"/>
      <c r="FY4" s="394"/>
      <c r="FZ4" s="394"/>
      <c r="GA4" s="394"/>
      <c r="GB4" s="394"/>
      <c r="GC4" s="394"/>
      <c r="GD4" s="394"/>
      <c r="GE4" s="394"/>
      <c r="GF4" s="394"/>
      <c r="GG4" s="2"/>
      <c r="GH4" s="394"/>
      <c r="GI4" s="394"/>
      <c r="GJ4" s="394"/>
      <c r="GK4" s="394"/>
      <c r="GL4" s="394"/>
      <c r="GM4" s="394"/>
      <c r="GN4" s="394"/>
      <c r="GO4" s="394"/>
      <c r="GP4" s="394"/>
      <c r="GQ4" s="394"/>
      <c r="GR4" s="394"/>
      <c r="GS4" s="394"/>
      <c r="GT4" s="394"/>
      <c r="GU4" s="394"/>
      <c r="GV4" s="394"/>
      <c r="GW4" s="394"/>
      <c r="GX4" s="394"/>
      <c r="GY4" s="394"/>
      <c r="GZ4" s="394"/>
      <c r="HA4" s="394"/>
      <c r="HB4" s="394"/>
      <c r="HC4" s="394"/>
      <c r="HD4" s="1"/>
      <c r="HE4" s="394"/>
      <c r="HF4" s="394"/>
      <c r="HG4" s="394"/>
      <c r="HH4" s="394"/>
      <c r="HI4" s="394"/>
      <c r="HJ4" s="394"/>
      <c r="HK4" s="394"/>
      <c r="HL4" s="394"/>
      <c r="HM4" s="394"/>
      <c r="HN4" s="394"/>
      <c r="HO4" s="394"/>
      <c r="HP4" s="394"/>
      <c r="HQ4" s="394"/>
      <c r="HR4" s="394"/>
      <c r="HS4" s="394"/>
      <c r="HT4" s="394"/>
      <c r="HU4" s="394"/>
      <c r="HV4" s="394"/>
      <c r="HW4" s="394"/>
      <c r="HX4" s="394"/>
      <c r="HY4" s="394"/>
      <c r="HZ4" s="394"/>
      <c r="IA4" s="2"/>
      <c r="IB4" s="394"/>
      <c r="IC4" s="394"/>
      <c r="ID4" s="394"/>
      <c r="IE4" s="394"/>
      <c r="IF4" s="394"/>
      <c r="IG4" s="394"/>
      <c r="IH4" s="394"/>
      <c r="II4" s="394"/>
      <c r="IJ4" s="394"/>
      <c r="IK4" s="394"/>
      <c r="IL4" s="394"/>
      <c r="IM4" s="394"/>
      <c r="IN4" s="394"/>
      <c r="IO4" s="394"/>
      <c r="IP4" s="394"/>
      <c r="IQ4" s="394"/>
      <c r="IR4" s="394"/>
      <c r="IS4" s="394"/>
      <c r="IT4" s="394"/>
      <c r="IU4" s="394"/>
      <c r="IV4" s="394"/>
      <c r="IW4" s="394"/>
      <c r="IX4" s="2"/>
      <c r="IY4" s="394"/>
      <c r="IZ4" s="394"/>
      <c r="JA4" s="394"/>
      <c r="JB4" s="394"/>
      <c r="JC4" s="394"/>
      <c r="JD4" s="394"/>
      <c r="JE4" s="394"/>
      <c r="JF4" s="394"/>
      <c r="JG4" s="394"/>
      <c r="JH4" s="394"/>
      <c r="JI4" s="394"/>
      <c r="JJ4" s="394"/>
      <c r="JK4" s="394"/>
      <c r="JL4" s="394"/>
      <c r="JM4" s="394"/>
      <c r="JN4" s="394"/>
      <c r="JO4" s="394"/>
      <c r="JP4" s="394"/>
      <c r="JQ4" s="394"/>
      <c r="JR4" s="394"/>
      <c r="JS4" s="394"/>
      <c r="JT4" s="394"/>
      <c r="JU4" s="2"/>
      <c r="JV4" s="394"/>
      <c r="JW4" s="394"/>
      <c r="JX4" s="394"/>
      <c r="JY4" s="394"/>
      <c r="JZ4" s="394"/>
      <c r="KA4" s="394"/>
      <c r="KB4" s="394"/>
      <c r="KC4" s="394"/>
      <c r="KD4" s="394"/>
      <c r="KE4" s="394"/>
      <c r="KF4" s="394"/>
      <c r="KG4" s="394"/>
      <c r="KH4" s="394"/>
      <c r="KI4" s="394"/>
      <c r="KJ4" s="394"/>
      <c r="KK4" s="394"/>
      <c r="KL4" s="394"/>
      <c r="KM4" s="394"/>
      <c r="KN4" s="394"/>
      <c r="KO4" s="394"/>
      <c r="KP4" s="394"/>
      <c r="KQ4" s="394"/>
      <c r="KR4" s="394"/>
      <c r="KS4" s="394"/>
      <c r="KT4" s="394"/>
      <c r="KU4" s="394"/>
      <c r="KV4" s="394"/>
      <c r="KW4" s="394"/>
      <c r="KX4" s="394"/>
      <c r="KY4" s="394"/>
      <c r="KZ4" s="394"/>
      <c r="LA4" s="394"/>
      <c r="LB4" s="394"/>
      <c r="LC4" s="394"/>
      <c r="LD4" s="394"/>
      <c r="LE4" s="394"/>
      <c r="LF4" s="394"/>
      <c r="LG4" s="394"/>
      <c r="LH4" s="394"/>
      <c r="LI4" s="394"/>
      <c r="LJ4" s="394"/>
      <c r="LK4" s="394"/>
      <c r="LL4" s="394"/>
      <c r="LM4" s="394"/>
      <c r="LN4" s="394"/>
      <c r="LO4" s="394"/>
      <c r="LP4" s="394"/>
      <c r="LQ4" s="394"/>
      <c r="LR4" s="394"/>
      <c r="LS4" s="394"/>
      <c r="LT4" s="394"/>
      <c r="LU4" s="394"/>
      <c r="LV4" s="394"/>
      <c r="LW4" s="394"/>
      <c r="LX4" s="394"/>
      <c r="LY4" s="394"/>
      <c r="LZ4" s="394"/>
      <c r="MA4" s="394"/>
      <c r="MB4" s="394"/>
      <c r="MC4" s="394"/>
      <c r="MD4" s="394"/>
      <c r="ME4" s="394"/>
      <c r="MF4" s="2"/>
      <c r="MG4" s="3"/>
      <c r="MO4" s="3"/>
      <c r="MW4" s="3"/>
    </row>
    <row r="5" spans="1:414">
      <c r="A5" s="4"/>
      <c r="B5" s="394"/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  <c r="N5" s="394"/>
      <c r="O5" s="394"/>
      <c r="P5" s="394"/>
      <c r="Q5" s="394"/>
      <c r="R5" s="394"/>
      <c r="S5" s="394"/>
      <c r="T5" s="394"/>
      <c r="U5" s="394"/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394"/>
      <c r="BR5" s="394"/>
      <c r="BS5" s="394"/>
      <c r="BT5" s="394"/>
      <c r="BU5" s="4"/>
      <c r="BV5" s="394"/>
      <c r="BW5" s="394"/>
      <c r="BX5" s="394"/>
      <c r="BY5" s="394"/>
      <c r="BZ5" s="4"/>
      <c r="CA5" s="394"/>
      <c r="CB5" s="394"/>
      <c r="CC5" s="394"/>
      <c r="CD5" s="394"/>
      <c r="CE5" s="394"/>
      <c r="CF5" s="394"/>
      <c r="CG5" s="394"/>
      <c r="CH5" s="394"/>
      <c r="CI5" s="394"/>
      <c r="CJ5" s="394"/>
      <c r="CK5" s="394"/>
      <c r="CL5" s="394"/>
      <c r="CM5" s="394"/>
      <c r="CN5" s="394"/>
      <c r="CO5" s="394"/>
      <c r="CP5" s="394"/>
      <c r="CQ5" s="394"/>
      <c r="CR5" s="394"/>
      <c r="CS5" s="394"/>
      <c r="CT5" s="394"/>
      <c r="CU5" s="394"/>
      <c r="CV5" s="394"/>
      <c r="CW5" s="394"/>
      <c r="CX5" s="394"/>
      <c r="CY5" s="394"/>
      <c r="CZ5" s="394"/>
      <c r="DA5" s="394"/>
      <c r="DB5" s="394"/>
      <c r="DC5" s="394"/>
      <c r="DD5" s="394"/>
      <c r="DE5" s="394"/>
      <c r="DF5" s="394"/>
      <c r="DG5" s="394"/>
      <c r="DH5" s="394"/>
      <c r="DI5" s="394"/>
      <c r="DJ5" s="394"/>
      <c r="DK5" s="394"/>
      <c r="DL5" s="394"/>
      <c r="DM5" s="394"/>
      <c r="DN5" s="394"/>
      <c r="DO5" s="2"/>
      <c r="DP5" s="394"/>
      <c r="DQ5" s="394"/>
      <c r="DR5" s="394"/>
      <c r="DS5" s="394"/>
      <c r="DT5" s="394"/>
      <c r="DU5" s="394"/>
      <c r="DV5" s="394"/>
      <c r="DW5" s="394"/>
      <c r="DX5" s="394"/>
      <c r="DY5" s="394"/>
      <c r="DZ5" s="394"/>
      <c r="EA5" s="394"/>
      <c r="EB5" s="394"/>
      <c r="EC5" s="394"/>
      <c r="ED5" s="394"/>
      <c r="EE5" s="394"/>
      <c r="EF5" s="394"/>
      <c r="EG5" s="394"/>
      <c r="EH5" s="394"/>
      <c r="EI5" s="394"/>
      <c r="EJ5" s="394"/>
      <c r="EK5" s="394"/>
      <c r="EL5" s="394"/>
      <c r="EM5" s="394"/>
      <c r="EN5" s="394"/>
      <c r="EO5" s="394"/>
      <c r="EP5" s="394"/>
      <c r="EQ5" s="394"/>
      <c r="ER5" s="394"/>
      <c r="ES5" s="394"/>
      <c r="ET5" s="394"/>
      <c r="EU5" s="394"/>
      <c r="EV5" s="394"/>
      <c r="EW5" s="394"/>
      <c r="EX5" s="2"/>
      <c r="EY5" s="394"/>
      <c r="EZ5" s="394"/>
      <c r="FA5" s="394"/>
      <c r="FB5" s="394"/>
      <c r="FC5" s="394"/>
      <c r="FD5" s="394"/>
      <c r="FE5" s="394"/>
      <c r="FF5" s="394"/>
      <c r="FG5" s="394"/>
      <c r="FH5" s="394"/>
      <c r="FI5" s="394"/>
      <c r="FJ5" s="394"/>
      <c r="FK5" s="394"/>
      <c r="FL5" s="394"/>
      <c r="FM5" s="394"/>
      <c r="FN5" s="394"/>
      <c r="FO5" s="394"/>
      <c r="FP5" s="394"/>
      <c r="FQ5" s="394"/>
      <c r="FR5" s="394"/>
      <c r="FS5" s="394"/>
      <c r="FT5" s="394"/>
      <c r="FU5" s="394"/>
      <c r="FV5" s="394"/>
      <c r="FW5" s="394"/>
      <c r="FX5" s="394"/>
      <c r="FY5" s="394"/>
      <c r="FZ5" s="394"/>
      <c r="GA5" s="394"/>
      <c r="GB5" s="394"/>
      <c r="GC5" s="394"/>
      <c r="GD5" s="394"/>
      <c r="GE5" s="394"/>
      <c r="GF5" s="394"/>
      <c r="GG5" s="2"/>
      <c r="GH5" s="394"/>
      <c r="GI5" s="394"/>
      <c r="GJ5" s="394"/>
      <c r="GK5" s="394"/>
      <c r="GL5" s="394"/>
      <c r="GM5" s="394"/>
      <c r="GN5" s="394"/>
      <c r="GO5" s="394"/>
      <c r="GP5" s="394"/>
      <c r="GQ5" s="394"/>
      <c r="GR5" s="394"/>
      <c r="GS5" s="394"/>
      <c r="GT5" s="394"/>
      <c r="GU5" s="394"/>
      <c r="GV5" s="394"/>
      <c r="GW5" s="394"/>
      <c r="GX5" s="394"/>
      <c r="GY5" s="394"/>
      <c r="GZ5" s="394"/>
      <c r="HA5" s="394"/>
      <c r="HB5" s="394"/>
      <c r="HC5" s="394"/>
      <c r="HD5" s="1"/>
      <c r="HE5" s="394"/>
      <c r="HF5" s="394"/>
      <c r="HG5" s="394"/>
      <c r="HH5" s="394"/>
      <c r="HI5" s="394"/>
      <c r="HJ5" s="394"/>
      <c r="HK5" s="394"/>
      <c r="HL5" s="394"/>
      <c r="HM5" s="394"/>
      <c r="HN5" s="394"/>
      <c r="HO5" s="394"/>
      <c r="HP5" s="394"/>
      <c r="HQ5" s="394"/>
      <c r="HR5" s="394"/>
      <c r="HS5" s="394"/>
      <c r="HT5" s="394"/>
      <c r="HU5" s="394"/>
      <c r="HV5" s="394"/>
      <c r="HW5" s="394"/>
      <c r="HX5" s="394"/>
      <c r="HY5" s="394"/>
      <c r="HZ5" s="394"/>
      <c r="IA5" s="2"/>
      <c r="IB5" s="394"/>
      <c r="IC5" s="394"/>
      <c r="ID5" s="394"/>
      <c r="IE5" s="394"/>
      <c r="IF5" s="394"/>
      <c r="IG5" s="394"/>
      <c r="IH5" s="394"/>
      <c r="II5" s="394"/>
      <c r="IJ5" s="394"/>
      <c r="IK5" s="394"/>
      <c r="IL5" s="394"/>
      <c r="IM5" s="394"/>
      <c r="IN5" s="394"/>
      <c r="IO5" s="394"/>
      <c r="IP5" s="394"/>
      <c r="IQ5" s="394"/>
      <c r="IR5" s="394"/>
      <c r="IS5" s="394"/>
      <c r="IT5" s="394"/>
      <c r="IU5" s="394"/>
      <c r="IV5" s="394"/>
      <c r="IW5" s="394"/>
      <c r="IX5" s="2"/>
      <c r="IY5" s="394"/>
      <c r="IZ5" s="394"/>
      <c r="JA5" s="394"/>
      <c r="JB5" s="394"/>
      <c r="JC5" s="394"/>
      <c r="JD5" s="394"/>
      <c r="JE5" s="394"/>
      <c r="JF5" s="394"/>
      <c r="JG5" s="394"/>
      <c r="JH5" s="394"/>
      <c r="JI5" s="394"/>
      <c r="JJ5" s="394"/>
      <c r="JK5" s="394"/>
      <c r="JL5" s="394"/>
      <c r="JM5" s="394"/>
      <c r="JN5" s="394"/>
      <c r="JO5" s="394"/>
      <c r="JP5" s="394"/>
      <c r="JQ5" s="394"/>
      <c r="JR5" s="394"/>
      <c r="JS5" s="394"/>
      <c r="JT5" s="394"/>
      <c r="JU5" s="2"/>
      <c r="JV5" s="394"/>
      <c r="JW5" s="394"/>
      <c r="JX5" s="394"/>
      <c r="JY5" s="394"/>
      <c r="JZ5" s="394"/>
      <c r="KA5" s="394"/>
      <c r="KB5" s="394"/>
      <c r="KC5" s="394"/>
      <c r="KD5" s="394"/>
      <c r="KE5" s="394"/>
      <c r="KF5" s="394"/>
      <c r="KG5" s="394"/>
      <c r="KH5" s="394"/>
      <c r="KI5" s="394"/>
      <c r="KJ5" s="394"/>
      <c r="KK5" s="394"/>
      <c r="KL5" s="394"/>
      <c r="KM5" s="394"/>
      <c r="KN5" s="394"/>
      <c r="KO5" s="394"/>
      <c r="KP5" s="394"/>
      <c r="KQ5" s="394"/>
      <c r="KR5" s="394"/>
      <c r="KS5" s="394"/>
      <c r="KT5" s="394"/>
      <c r="KU5" s="394"/>
      <c r="KV5" s="394"/>
      <c r="KW5" s="394"/>
      <c r="KX5" s="394"/>
      <c r="KY5" s="394"/>
      <c r="KZ5" s="394"/>
      <c r="LA5" s="394"/>
      <c r="LB5" s="394"/>
      <c r="LC5" s="394"/>
      <c r="LD5" s="394"/>
      <c r="LE5" s="394"/>
      <c r="LF5" s="394"/>
      <c r="LG5" s="394"/>
      <c r="LH5" s="394"/>
      <c r="LI5" s="394"/>
      <c r="LJ5" s="394"/>
      <c r="LK5" s="394"/>
      <c r="LL5" s="394"/>
      <c r="LM5" s="394"/>
      <c r="LN5" s="394"/>
      <c r="LO5" s="394"/>
      <c r="LP5" s="394"/>
      <c r="LQ5" s="394"/>
      <c r="LR5" s="394"/>
      <c r="LS5" s="394"/>
      <c r="LT5" s="394"/>
      <c r="LU5" s="394"/>
      <c r="LV5" s="394"/>
      <c r="LW5" s="394"/>
      <c r="LX5" s="394"/>
      <c r="LY5" s="394"/>
      <c r="LZ5" s="394"/>
      <c r="MA5" s="394"/>
      <c r="MB5" s="394"/>
      <c r="MC5" s="394"/>
      <c r="MD5" s="394"/>
      <c r="ME5" s="394"/>
      <c r="MF5" s="2"/>
      <c r="MG5" s="3"/>
      <c r="MO5" s="3"/>
      <c r="MW5" s="3"/>
    </row>
    <row r="6" spans="1:414" ht="15.75">
      <c r="B6" s="391" t="s">
        <v>982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982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40" t="s">
        <v>982</v>
      </c>
      <c r="BW6" s="640"/>
      <c r="BX6" s="641"/>
      <c r="BY6" s="641"/>
      <c r="BZ6" s="5"/>
      <c r="CA6" s="391" t="s">
        <v>982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982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982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982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982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982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5"/>
      <c r="IY6" s="391" t="s">
        <v>982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982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 t="s">
        <v>585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3" t="s">
        <v>980</v>
      </c>
      <c r="C7" s="393"/>
      <c r="D7" s="393"/>
      <c r="E7" s="393"/>
      <c r="F7" s="581" t="s">
        <v>1148</v>
      </c>
      <c r="G7" s="581"/>
      <c r="H7" s="581"/>
      <c r="I7" s="581"/>
      <c r="J7" s="581"/>
      <c r="K7" s="581"/>
      <c r="L7" s="581"/>
      <c r="M7" s="581"/>
      <c r="N7" s="581"/>
      <c r="O7" s="581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980</v>
      </c>
      <c r="AT7" s="393"/>
      <c r="AU7" s="393"/>
      <c r="AV7" s="393"/>
      <c r="AW7" s="581" t="s">
        <v>1148</v>
      </c>
      <c r="AX7" s="581"/>
      <c r="AY7" s="581"/>
      <c r="AZ7" s="581"/>
      <c r="BA7" s="581"/>
      <c r="BB7" s="581"/>
      <c r="BC7" s="581"/>
      <c r="BD7" s="581"/>
      <c r="BE7" s="581"/>
      <c r="BF7" s="581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40" t="s">
        <v>980</v>
      </c>
      <c r="BW7" s="640"/>
      <c r="BX7" s="581" t="s">
        <v>1148</v>
      </c>
      <c r="BY7" s="581"/>
      <c r="BZ7" s="5"/>
      <c r="CA7" s="393" t="s">
        <v>980</v>
      </c>
      <c r="CB7" s="393"/>
      <c r="CC7" s="393"/>
      <c r="CD7" s="393"/>
      <c r="CE7" s="581" t="s">
        <v>1148</v>
      </c>
      <c r="CF7" s="581"/>
      <c r="CG7" s="581"/>
      <c r="CH7" s="581"/>
      <c r="CI7" s="581"/>
      <c r="CJ7" s="581"/>
      <c r="CK7" s="581"/>
      <c r="CL7" s="581"/>
      <c r="CM7" s="581"/>
      <c r="CN7" s="581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980</v>
      </c>
      <c r="DQ7" s="393"/>
      <c r="DR7" s="393"/>
      <c r="DS7" s="393"/>
      <c r="DT7" s="581" t="s">
        <v>1148</v>
      </c>
      <c r="DU7" s="581"/>
      <c r="DV7" s="581"/>
      <c r="DW7" s="581"/>
      <c r="DX7" s="581"/>
      <c r="DY7" s="581"/>
      <c r="DZ7" s="581"/>
      <c r="EA7" s="581"/>
      <c r="EB7" s="581"/>
      <c r="EC7" s="581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980</v>
      </c>
      <c r="EZ7" s="393"/>
      <c r="FA7" s="393"/>
      <c r="FB7" s="393"/>
      <c r="FC7" s="581" t="s">
        <v>1148</v>
      </c>
      <c r="FD7" s="581"/>
      <c r="FE7" s="581"/>
      <c r="FF7" s="581"/>
      <c r="FG7" s="581"/>
      <c r="FH7" s="581"/>
      <c r="FI7" s="581"/>
      <c r="FJ7" s="581"/>
      <c r="FK7" s="581"/>
      <c r="FL7" s="581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980</v>
      </c>
      <c r="GI7" s="393"/>
      <c r="GJ7" s="393"/>
      <c r="GK7" s="393"/>
      <c r="GL7" s="581" t="s">
        <v>1148</v>
      </c>
      <c r="GM7" s="581"/>
      <c r="GN7" s="581"/>
      <c r="GO7" s="581"/>
      <c r="GP7" s="581"/>
      <c r="GQ7" s="581"/>
      <c r="GR7" s="581"/>
      <c r="GS7" s="581"/>
      <c r="GT7" s="581"/>
      <c r="GU7" s="581"/>
      <c r="GV7" s="6"/>
      <c r="GW7" s="6"/>
      <c r="GX7" s="6"/>
      <c r="GY7" s="6"/>
      <c r="GZ7" s="6"/>
      <c r="HA7" s="6"/>
      <c r="HB7" s="6"/>
      <c r="HC7" s="6"/>
      <c r="HD7" s="6"/>
      <c r="HE7" s="393" t="s">
        <v>980</v>
      </c>
      <c r="HF7" s="393"/>
      <c r="HG7" s="393"/>
      <c r="HH7" s="393"/>
      <c r="HI7" s="581" t="s">
        <v>1148</v>
      </c>
      <c r="HJ7" s="581"/>
      <c r="HK7" s="581"/>
      <c r="HL7" s="581"/>
      <c r="HM7" s="581"/>
      <c r="HN7" s="581"/>
      <c r="HO7" s="581"/>
      <c r="HP7" s="581"/>
      <c r="HQ7" s="581"/>
      <c r="HR7" s="581"/>
      <c r="HS7" s="6"/>
      <c r="HT7" s="7"/>
      <c r="HU7" s="7"/>
      <c r="HV7" s="7"/>
      <c r="HW7" s="7"/>
      <c r="HX7" s="7"/>
      <c r="HY7" s="7"/>
      <c r="HZ7" s="7"/>
      <c r="IA7" s="5"/>
      <c r="IB7" s="393" t="s">
        <v>980</v>
      </c>
      <c r="IC7" s="393"/>
      <c r="ID7" s="393"/>
      <c r="IE7" s="393"/>
      <c r="IF7" s="581" t="s">
        <v>1148</v>
      </c>
      <c r="IG7" s="581"/>
      <c r="IH7" s="581"/>
      <c r="II7" s="581"/>
      <c r="IJ7" s="581"/>
      <c r="IK7" s="581"/>
      <c r="IL7" s="581"/>
      <c r="IM7" s="581"/>
      <c r="IN7" s="581"/>
      <c r="IO7" s="581"/>
      <c r="IP7" s="6"/>
      <c r="IQ7" s="7"/>
      <c r="IR7" s="7"/>
      <c r="IS7" s="7"/>
      <c r="IT7" s="7"/>
      <c r="IU7" s="7"/>
      <c r="IV7" s="7"/>
      <c r="IW7" s="7"/>
      <c r="IX7" s="5"/>
      <c r="IY7" s="393" t="s">
        <v>980</v>
      </c>
      <c r="IZ7" s="393"/>
      <c r="JA7" s="393"/>
      <c r="JB7" s="393"/>
      <c r="JC7" s="581" t="s">
        <v>1148</v>
      </c>
      <c r="JD7" s="581"/>
      <c r="JE7" s="581"/>
      <c r="JF7" s="581"/>
      <c r="JG7" s="581"/>
      <c r="JH7" s="581"/>
      <c r="JI7" s="581"/>
      <c r="JJ7" s="581"/>
      <c r="JK7" s="581"/>
      <c r="JL7" s="581"/>
      <c r="JM7" s="6"/>
      <c r="JN7" s="7"/>
      <c r="JO7" s="7"/>
      <c r="JP7" s="7"/>
      <c r="JQ7" s="7"/>
      <c r="JR7" s="7"/>
      <c r="JS7" s="7"/>
      <c r="JT7" s="7"/>
      <c r="JU7" s="5"/>
      <c r="JV7" s="393" t="s">
        <v>980</v>
      </c>
      <c r="JW7" s="393"/>
      <c r="JX7" s="393"/>
      <c r="JY7" s="393"/>
      <c r="JZ7" s="581" t="s">
        <v>1148</v>
      </c>
      <c r="KA7" s="581"/>
      <c r="KB7" s="581"/>
      <c r="KC7" s="581"/>
      <c r="KD7" s="581"/>
      <c r="KE7" s="581"/>
      <c r="KF7" s="581"/>
      <c r="KG7" s="581"/>
      <c r="KH7" s="581"/>
      <c r="KI7" s="581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586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3" t="s">
        <v>981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981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40" t="s">
        <v>981</v>
      </c>
      <c r="BW8" s="640"/>
      <c r="BX8" s="642"/>
      <c r="BY8" s="642"/>
      <c r="BZ8" s="5"/>
      <c r="CA8" s="393" t="s">
        <v>981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981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981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981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981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981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5"/>
      <c r="IY8" s="393" t="s">
        <v>981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981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53" t="s">
        <v>3</v>
      </c>
      <c r="B10" s="652" t="s">
        <v>4</v>
      </c>
      <c r="C10" s="623"/>
      <c r="D10" s="623"/>
      <c r="E10" s="623"/>
      <c r="F10" s="623"/>
      <c r="G10" s="623"/>
      <c r="H10" s="623"/>
      <c r="I10" s="623"/>
      <c r="J10" s="623"/>
      <c r="K10" s="623"/>
      <c r="L10" s="623"/>
      <c r="M10" s="623"/>
      <c r="N10" s="623"/>
      <c r="O10" s="623"/>
      <c r="P10" s="623"/>
      <c r="Q10" s="623"/>
      <c r="R10" s="623"/>
      <c r="S10" s="623"/>
      <c r="T10" s="623"/>
      <c r="U10" s="623"/>
      <c r="V10" s="623"/>
      <c r="W10" s="623"/>
      <c r="X10" s="623"/>
      <c r="Y10" s="623"/>
      <c r="Z10" s="623"/>
      <c r="AA10" s="623"/>
      <c r="AB10" s="623"/>
      <c r="AC10" s="623"/>
      <c r="AD10" s="623"/>
      <c r="AE10" s="623"/>
      <c r="AF10" s="623"/>
      <c r="AG10" s="623"/>
      <c r="AH10" s="623"/>
      <c r="AI10" s="623"/>
      <c r="AJ10" s="623"/>
      <c r="AK10" s="623"/>
      <c r="AL10" s="623"/>
      <c r="AM10" s="623"/>
      <c r="AN10" s="623"/>
      <c r="AO10" s="623"/>
      <c r="AP10" s="623"/>
      <c r="AQ10" s="623"/>
      <c r="AR10" s="486" t="s">
        <v>5</v>
      </c>
      <c r="AS10" s="551" t="s">
        <v>4</v>
      </c>
      <c r="AT10" s="552"/>
      <c r="AU10" s="552"/>
      <c r="AV10" s="552"/>
      <c r="AW10" s="552"/>
      <c r="AX10" s="552"/>
      <c r="AY10" s="552"/>
      <c r="AZ10" s="552"/>
      <c r="BA10" s="552"/>
      <c r="BB10" s="552"/>
      <c r="BC10" s="552"/>
      <c r="BD10" s="552"/>
      <c r="BE10" s="552"/>
      <c r="BF10" s="552"/>
      <c r="BG10" s="552"/>
      <c r="BH10" s="552"/>
      <c r="BI10" s="552"/>
      <c r="BJ10" s="552"/>
      <c r="BK10" s="552"/>
      <c r="BL10" s="552"/>
      <c r="BM10" s="552"/>
      <c r="BN10" s="552"/>
      <c r="BO10" s="552"/>
      <c r="BP10" s="552"/>
      <c r="BQ10" s="552"/>
      <c r="BR10" s="552"/>
      <c r="BS10" s="552"/>
      <c r="BT10" s="551"/>
      <c r="BU10" s="498" t="s">
        <v>5</v>
      </c>
      <c r="BV10" s="443" t="s">
        <v>4</v>
      </c>
      <c r="BW10" s="443"/>
      <c r="BX10" s="443"/>
      <c r="BY10" s="443"/>
      <c r="BZ10" s="510" t="s">
        <v>6</v>
      </c>
      <c r="CA10" s="582" t="s">
        <v>7</v>
      </c>
      <c r="CB10" s="583"/>
      <c r="CC10" s="583"/>
      <c r="CD10" s="584"/>
      <c r="CE10" s="443" t="s">
        <v>8</v>
      </c>
      <c r="CF10" s="443"/>
      <c r="CG10" s="443"/>
      <c r="CH10" s="594"/>
      <c r="CI10" s="512" t="s">
        <v>9</v>
      </c>
      <c r="CJ10" s="444"/>
      <c r="CK10" s="444"/>
      <c r="CL10" s="444"/>
      <c r="CM10" s="444"/>
      <c r="CN10" s="444"/>
      <c r="CO10" s="444"/>
      <c r="CP10" s="425"/>
      <c r="CQ10" s="512" t="s">
        <v>10</v>
      </c>
      <c r="CR10" s="444"/>
      <c r="CS10" s="444"/>
      <c r="CT10" s="444"/>
      <c r="CU10" s="444"/>
      <c r="CV10" s="444"/>
      <c r="CW10" s="444"/>
      <c r="CX10" s="425"/>
      <c r="CY10" s="512" t="s">
        <v>11</v>
      </c>
      <c r="CZ10" s="444"/>
      <c r="DA10" s="444"/>
      <c r="DB10" s="444"/>
      <c r="DC10" s="444"/>
      <c r="DD10" s="444"/>
      <c r="DE10" s="444"/>
      <c r="DF10" s="425"/>
      <c r="DG10" s="512" t="s">
        <v>12</v>
      </c>
      <c r="DH10" s="444"/>
      <c r="DI10" s="444"/>
      <c r="DJ10" s="444"/>
      <c r="DK10" s="444"/>
      <c r="DL10" s="444"/>
      <c r="DM10" s="444"/>
      <c r="DN10" s="497"/>
      <c r="DO10" s="486" t="s">
        <v>13</v>
      </c>
      <c r="DP10" s="395" t="s">
        <v>14</v>
      </c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3"/>
      <c r="ED10" s="503"/>
      <c r="EE10" s="503"/>
      <c r="EF10" s="503"/>
      <c r="EG10" s="503"/>
      <c r="EH10" s="503"/>
      <c r="EI10" s="503"/>
      <c r="EJ10" s="503"/>
      <c r="EK10" s="503"/>
      <c r="EL10" s="503"/>
      <c r="EM10" s="503"/>
      <c r="EN10" s="503"/>
      <c r="EO10" s="503"/>
      <c r="EP10" s="503"/>
      <c r="EQ10" s="503"/>
      <c r="ER10" s="503"/>
      <c r="ES10" s="503"/>
      <c r="ET10" s="503"/>
      <c r="EU10" s="503"/>
      <c r="EV10" s="503"/>
      <c r="EW10" s="503"/>
      <c r="EX10" s="486" t="s">
        <v>13</v>
      </c>
      <c r="EY10" s="395" t="s">
        <v>14</v>
      </c>
      <c r="EZ10" s="503"/>
      <c r="FA10" s="503"/>
      <c r="FB10" s="503"/>
      <c r="FC10" s="503"/>
      <c r="FD10" s="503"/>
      <c r="FE10" s="503"/>
      <c r="FF10" s="503"/>
      <c r="FG10" s="503"/>
      <c r="FH10" s="503"/>
      <c r="FI10" s="503"/>
      <c r="FJ10" s="503"/>
      <c r="FK10" s="503"/>
      <c r="FL10" s="503"/>
      <c r="FM10" s="503"/>
      <c r="FN10" s="503"/>
      <c r="FO10" s="503"/>
      <c r="FP10" s="503"/>
      <c r="FQ10" s="503"/>
      <c r="FR10" s="503"/>
      <c r="FS10" s="503"/>
      <c r="FT10" s="503"/>
      <c r="FU10" s="503"/>
      <c r="FV10" s="503"/>
      <c r="FW10" s="503"/>
      <c r="FX10" s="503"/>
      <c r="FY10" s="503"/>
      <c r="FZ10" s="503"/>
      <c r="GA10" s="503"/>
      <c r="GB10" s="503"/>
      <c r="GC10" s="503"/>
      <c r="GD10" s="503"/>
      <c r="GE10" s="503"/>
      <c r="GF10" s="503"/>
      <c r="GG10" s="486" t="s">
        <v>13</v>
      </c>
      <c r="GH10" s="395" t="s">
        <v>15</v>
      </c>
      <c r="GI10" s="503"/>
      <c r="GJ10" s="503"/>
      <c r="GK10" s="503"/>
      <c r="GL10" s="503"/>
      <c r="GM10" s="503"/>
      <c r="GN10" s="503"/>
      <c r="GO10" s="503"/>
      <c r="GP10" s="503"/>
      <c r="GQ10" s="503"/>
      <c r="GR10" s="503"/>
      <c r="GS10" s="503"/>
      <c r="GT10" s="503"/>
      <c r="GU10" s="503"/>
      <c r="GV10" s="503"/>
      <c r="GW10" s="503"/>
      <c r="GX10" s="503"/>
      <c r="GY10" s="503"/>
      <c r="GZ10" s="503"/>
      <c r="HA10" s="503"/>
      <c r="HB10" s="503"/>
      <c r="HC10" s="503"/>
      <c r="HD10" s="486" t="s">
        <v>13</v>
      </c>
      <c r="HE10" s="395" t="s">
        <v>15</v>
      </c>
      <c r="HF10" s="503"/>
      <c r="HG10" s="503"/>
      <c r="HH10" s="503"/>
      <c r="HI10" s="503"/>
      <c r="HJ10" s="503"/>
      <c r="HK10" s="503"/>
      <c r="HL10" s="503"/>
      <c r="HM10" s="503"/>
      <c r="HN10" s="503"/>
      <c r="HO10" s="503"/>
      <c r="HP10" s="503"/>
      <c r="HQ10" s="503"/>
      <c r="HR10" s="503"/>
      <c r="HS10" s="503"/>
      <c r="HT10" s="503"/>
      <c r="HU10" s="503"/>
      <c r="HV10" s="503"/>
      <c r="HW10" s="503"/>
      <c r="HX10" s="503"/>
      <c r="HY10" s="503"/>
      <c r="HZ10" s="503"/>
      <c r="IA10" s="486" t="s">
        <v>13</v>
      </c>
      <c r="IB10" s="395" t="s">
        <v>1463</v>
      </c>
      <c r="IC10" s="396"/>
      <c r="ID10" s="396"/>
      <c r="IE10" s="396"/>
      <c r="IF10" s="396"/>
      <c r="IG10" s="396"/>
      <c r="IH10" s="396"/>
      <c r="II10" s="396"/>
      <c r="IJ10" s="396"/>
      <c r="IK10" s="396"/>
      <c r="IL10" s="396"/>
      <c r="IM10" s="396"/>
      <c r="IN10" s="396"/>
      <c r="IO10" s="396"/>
      <c r="IP10" s="396"/>
      <c r="IQ10" s="396"/>
      <c r="IR10" s="396"/>
      <c r="IS10" s="396"/>
      <c r="IT10" s="396"/>
      <c r="IU10" s="396"/>
      <c r="IV10" s="396"/>
      <c r="IW10" s="396"/>
      <c r="IX10" s="486" t="s">
        <v>13</v>
      </c>
      <c r="IY10" s="655" t="s">
        <v>1463</v>
      </c>
      <c r="IZ10" s="396"/>
      <c r="JA10" s="396"/>
      <c r="JB10" s="396"/>
      <c r="JC10" s="396"/>
      <c r="JD10" s="396"/>
      <c r="JE10" s="396"/>
      <c r="JF10" s="396"/>
      <c r="JG10" s="396"/>
      <c r="JH10" s="396"/>
      <c r="JI10" s="396"/>
      <c r="JJ10" s="396"/>
      <c r="JK10" s="396"/>
      <c r="JL10" s="396"/>
      <c r="JM10" s="396"/>
      <c r="JN10" s="396"/>
      <c r="JO10" s="396"/>
      <c r="JP10" s="396"/>
      <c r="JQ10" s="396"/>
      <c r="JR10" s="396"/>
      <c r="JS10" s="396"/>
      <c r="JT10" s="396"/>
      <c r="JU10" s="486" t="s">
        <v>13</v>
      </c>
      <c r="JV10" s="443" t="s">
        <v>1584</v>
      </c>
      <c r="JW10" s="398"/>
      <c r="JX10" s="398"/>
      <c r="JY10" s="398"/>
      <c r="JZ10" s="398"/>
      <c r="KA10" s="398"/>
      <c r="KB10" s="398"/>
      <c r="KC10" s="398"/>
      <c r="KD10" s="398"/>
      <c r="KE10" s="398"/>
      <c r="KF10" s="398"/>
      <c r="KG10" s="398"/>
      <c r="KH10" s="398"/>
      <c r="KI10" s="398"/>
      <c r="KJ10" s="398"/>
      <c r="KK10" s="398"/>
      <c r="KL10" s="398"/>
      <c r="KM10" s="398"/>
      <c r="KN10" s="398"/>
      <c r="KO10" s="398"/>
      <c r="KP10" s="398"/>
      <c r="KQ10" s="398"/>
      <c r="KR10" s="398"/>
      <c r="KS10" s="398"/>
      <c r="KT10" s="398"/>
      <c r="KU10" s="398"/>
      <c r="KV10" s="398"/>
      <c r="KW10" s="398"/>
      <c r="KX10" s="398"/>
      <c r="KY10" s="398"/>
      <c r="KZ10" s="398"/>
      <c r="LA10" s="398"/>
      <c r="LB10" s="398"/>
      <c r="LC10" s="398"/>
      <c r="LD10" s="398"/>
      <c r="LE10" s="398"/>
      <c r="LF10" s="398"/>
      <c r="LG10" s="398"/>
      <c r="LH10" s="398"/>
      <c r="LI10" s="398"/>
      <c r="LJ10" s="398"/>
      <c r="LK10" s="398"/>
      <c r="LL10" s="398"/>
      <c r="LM10" s="398"/>
      <c r="LN10" s="398"/>
      <c r="LO10" s="398"/>
      <c r="LP10" s="398"/>
      <c r="LQ10" s="398"/>
      <c r="LR10" s="398"/>
      <c r="LS10" s="398"/>
      <c r="LT10" s="398"/>
      <c r="LU10" s="398"/>
      <c r="LV10" s="398"/>
      <c r="LW10" s="398"/>
      <c r="LX10" s="398"/>
      <c r="LY10" s="398"/>
      <c r="LZ10" s="398"/>
      <c r="MA10" s="398"/>
      <c r="MB10" s="398"/>
      <c r="MC10" s="398"/>
      <c r="MD10" s="398"/>
      <c r="ME10" s="497"/>
      <c r="MF10" s="486" t="s">
        <v>13</v>
      </c>
      <c r="MG10" s="443" t="s">
        <v>587</v>
      </c>
      <c r="MH10" s="444"/>
      <c r="MI10" s="444"/>
      <c r="MJ10" s="444"/>
      <c r="MK10" s="444"/>
      <c r="ML10" s="444"/>
      <c r="MM10" s="444"/>
      <c r="MN10" s="444"/>
      <c r="MO10" s="444"/>
      <c r="MP10" s="444"/>
      <c r="MQ10" s="444"/>
      <c r="MR10" s="444"/>
      <c r="MS10" s="444"/>
      <c r="MT10" s="444"/>
      <c r="MU10" s="444"/>
      <c r="MV10" s="444"/>
      <c r="MW10" s="444"/>
      <c r="MX10" s="444"/>
      <c r="MY10" s="444"/>
      <c r="MZ10" s="444"/>
      <c r="NA10" s="444"/>
      <c r="NB10" s="444"/>
      <c r="NC10" s="444"/>
      <c r="ND10" s="444"/>
      <c r="NE10" s="497"/>
      <c r="NF10" s="651" t="s">
        <v>19</v>
      </c>
      <c r="NG10" s="656" t="s">
        <v>20</v>
      </c>
      <c r="NH10" s="409"/>
      <c r="NI10" s="409"/>
      <c r="NJ10" s="409"/>
      <c r="NK10" s="409"/>
      <c r="NL10" s="409"/>
      <c r="NM10" s="409"/>
      <c r="NN10" s="409"/>
      <c r="NO10" s="409"/>
      <c r="NP10" s="409"/>
      <c r="NQ10" s="409"/>
      <c r="NR10" s="409"/>
      <c r="NS10" s="409"/>
      <c r="NT10" s="409"/>
      <c r="NU10" s="409"/>
      <c r="NV10" s="409"/>
      <c r="NW10" s="409"/>
      <c r="NX10" s="409"/>
      <c r="NY10" s="409"/>
      <c r="NZ10" s="409"/>
      <c r="OA10" s="409"/>
      <c r="OB10" s="409"/>
      <c r="OC10" s="409"/>
      <c r="OD10" s="409"/>
      <c r="OE10" s="409"/>
      <c r="OF10" s="409"/>
      <c r="OG10" s="409"/>
      <c r="OH10" s="409"/>
      <c r="OI10" s="409"/>
      <c r="OJ10" s="409"/>
      <c r="OK10" s="409"/>
      <c r="OL10" s="409"/>
      <c r="OM10" s="409"/>
      <c r="ON10" s="409"/>
      <c r="OO10" s="409"/>
      <c r="OP10" s="409"/>
      <c r="OQ10" s="409"/>
      <c r="OR10" s="409"/>
      <c r="OS10" s="409"/>
      <c r="OT10" s="409"/>
      <c r="OU10" s="409"/>
      <c r="OV10" s="409"/>
      <c r="OW10" s="409"/>
      <c r="OX10" s="401"/>
    </row>
    <row r="11" spans="1:414" ht="30" customHeight="1" thickBot="1">
      <c r="A11" s="487"/>
      <c r="B11" s="654" t="s">
        <v>588</v>
      </c>
      <c r="C11" s="626"/>
      <c r="D11" s="626"/>
      <c r="E11" s="626"/>
      <c r="F11" s="626"/>
      <c r="G11" s="626"/>
      <c r="H11" s="626"/>
      <c r="I11" s="626"/>
      <c r="J11" s="626"/>
      <c r="K11" s="626"/>
      <c r="L11" s="626"/>
      <c r="M11" s="626"/>
      <c r="N11" s="626"/>
      <c r="O11" s="627"/>
      <c r="P11" s="625" t="s">
        <v>589</v>
      </c>
      <c r="Q11" s="626"/>
      <c r="R11" s="626"/>
      <c r="S11" s="626"/>
      <c r="T11" s="626"/>
      <c r="U11" s="626"/>
      <c r="V11" s="626"/>
      <c r="W11" s="626"/>
      <c r="X11" s="626"/>
      <c r="Y11" s="626"/>
      <c r="Z11" s="626"/>
      <c r="AA11" s="626"/>
      <c r="AB11" s="626"/>
      <c r="AC11" s="627"/>
      <c r="AD11" s="625" t="s">
        <v>590</v>
      </c>
      <c r="AE11" s="626"/>
      <c r="AF11" s="626"/>
      <c r="AG11" s="626"/>
      <c r="AH11" s="626"/>
      <c r="AI11" s="626"/>
      <c r="AJ11" s="626"/>
      <c r="AK11" s="626"/>
      <c r="AL11" s="626"/>
      <c r="AM11" s="626"/>
      <c r="AN11" s="626"/>
      <c r="AO11" s="626"/>
      <c r="AP11" s="626"/>
      <c r="AQ11" s="626"/>
      <c r="AR11" s="487"/>
      <c r="AS11" s="564" t="s">
        <v>588</v>
      </c>
      <c r="AT11" s="545"/>
      <c r="AU11" s="545"/>
      <c r="AV11" s="545"/>
      <c r="AW11" s="545"/>
      <c r="AX11" s="545"/>
      <c r="AY11" s="546"/>
      <c r="AZ11" s="545" t="s">
        <v>589</v>
      </c>
      <c r="BA11" s="545"/>
      <c r="BB11" s="545"/>
      <c r="BC11" s="545"/>
      <c r="BD11" s="545"/>
      <c r="BE11" s="545"/>
      <c r="BF11" s="546"/>
      <c r="BG11" s="545" t="s">
        <v>590</v>
      </c>
      <c r="BH11" s="545"/>
      <c r="BI11" s="545"/>
      <c r="BJ11" s="545"/>
      <c r="BK11" s="545"/>
      <c r="BL11" s="545"/>
      <c r="BM11" s="546"/>
      <c r="BN11" s="522" t="s">
        <v>24</v>
      </c>
      <c r="BO11" s="523"/>
      <c r="BP11" s="523"/>
      <c r="BQ11" s="523"/>
      <c r="BR11" s="523"/>
      <c r="BS11" s="523"/>
      <c r="BT11" s="524"/>
      <c r="BU11" s="487"/>
      <c r="BV11" s="515" t="s">
        <v>24</v>
      </c>
      <c r="BW11" s="515"/>
      <c r="BX11" s="515"/>
      <c r="BY11" s="515"/>
      <c r="BZ11" s="487"/>
      <c r="CA11" s="585"/>
      <c r="CB11" s="586"/>
      <c r="CC11" s="586"/>
      <c r="CD11" s="587"/>
      <c r="CE11" s="586"/>
      <c r="CF11" s="586"/>
      <c r="CG11" s="586"/>
      <c r="CH11" s="595"/>
      <c r="CI11" s="513"/>
      <c r="CJ11" s="460"/>
      <c r="CK11" s="460"/>
      <c r="CL11" s="460"/>
      <c r="CM11" s="460"/>
      <c r="CN11" s="460"/>
      <c r="CO11" s="460"/>
      <c r="CP11" s="514"/>
      <c r="CQ11" s="513"/>
      <c r="CR11" s="460"/>
      <c r="CS11" s="460"/>
      <c r="CT11" s="460"/>
      <c r="CU11" s="460"/>
      <c r="CV11" s="460"/>
      <c r="CW11" s="460"/>
      <c r="CX11" s="514"/>
      <c r="CY11" s="513"/>
      <c r="CZ11" s="460"/>
      <c r="DA11" s="460"/>
      <c r="DB11" s="460"/>
      <c r="DC11" s="460"/>
      <c r="DD11" s="460"/>
      <c r="DE11" s="460"/>
      <c r="DF11" s="514"/>
      <c r="DG11" s="513"/>
      <c r="DH11" s="460"/>
      <c r="DI11" s="460"/>
      <c r="DJ11" s="460"/>
      <c r="DK11" s="460"/>
      <c r="DL11" s="460"/>
      <c r="DM11" s="460"/>
      <c r="DN11" s="413"/>
      <c r="DO11" s="487"/>
      <c r="DP11" s="504" t="s">
        <v>25</v>
      </c>
      <c r="DQ11" s="483"/>
      <c r="DR11" s="483"/>
      <c r="DS11" s="483"/>
      <c r="DT11" s="483"/>
      <c r="DU11" s="483"/>
      <c r="DV11" s="483"/>
      <c r="DW11" s="483"/>
      <c r="DX11" s="483"/>
      <c r="DY11" s="483"/>
      <c r="DZ11" s="483"/>
      <c r="EA11" s="483"/>
      <c r="EB11" s="483"/>
      <c r="EC11" s="483"/>
      <c r="ED11" s="483"/>
      <c r="EE11" s="483"/>
      <c r="EF11" s="483"/>
      <c r="EG11" s="483"/>
      <c r="EH11" s="483"/>
      <c r="EI11" s="483"/>
      <c r="EJ11" s="483"/>
      <c r="EK11" s="483"/>
      <c r="EL11" s="483"/>
      <c r="EM11" s="483"/>
      <c r="EN11" s="483"/>
      <c r="EO11" s="483"/>
      <c r="EP11" s="483"/>
      <c r="EQ11" s="483"/>
      <c r="ER11" s="483"/>
      <c r="ES11" s="483"/>
      <c r="ET11" s="483"/>
      <c r="EU11" s="483"/>
      <c r="EV11" s="483"/>
      <c r="EW11" s="405"/>
      <c r="EX11" s="487"/>
      <c r="EY11" s="505" t="s">
        <v>26</v>
      </c>
      <c r="EZ11" s="483"/>
      <c r="FA11" s="483"/>
      <c r="FB11" s="483"/>
      <c r="FC11" s="483"/>
      <c r="FD11" s="483"/>
      <c r="FE11" s="483"/>
      <c r="FF11" s="483"/>
      <c r="FG11" s="483"/>
      <c r="FH11" s="483"/>
      <c r="FI11" s="483"/>
      <c r="FJ11" s="483"/>
      <c r="FK11" s="483"/>
      <c r="FL11" s="483"/>
      <c r="FM11" s="483"/>
      <c r="FN11" s="483"/>
      <c r="FO11" s="483"/>
      <c r="FP11" s="483"/>
      <c r="FQ11" s="483"/>
      <c r="FR11" s="483"/>
      <c r="FS11" s="483"/>
      <c r="FT11" s="483"/>
      <c r="FU11" s="483"/>
      <c r="FV11" s="483"/>
      <c r="FW11" s="483"/>
      <c r="FX11" s="483"/>
      <c r="FY11" s="483"/>
      <c r="FZ11" s="483"/>
      <c r="GA11" s="483"/>
      <c r="GB11" s="483"/>
      <c r="GC11" s="483"/>
      <c r="GD11" s="483"/>
      <c r="GE11" s="483"/>
      <c r="GF11" s="405"/>
      <c r="GG11" s="487"/>
      <c r="GH11" s="504" t="s">
        <v>25</v>
      </c>
      <c r="GI11" s="483"/>
      <c r="GJ11" s="483"/>
      <c r="GK11" s="483"/>
      <c r="GL11" s="483"/>
      <c r="GM11" s="483"/>
      <c r="GN11" s="483"/>
      <c r="GO11" s="483"/>
      <c r="GP11" s="483"/>
      <c r="GQ11" s="483"/>
      <c r="GR11" s="483"/>
      <c r="GS11" s="483"/>
      <c r="GT11" s="483"/>
      <c r="GU11" s="483"/>
      <c r="GV11" s="483"/>
      <c r="GW11" s="483"/>
      <c r="GX11" s="483"/>
      <c r="GY11" s="483"/>
      <c r="GZ11" s="483"/>
      <c r="HA11" s="483"/>
      <c r="HB11" s="483"/>
      <c r="HC11" s="405"/>
      <c r="HD11" s="487"/>
      <c r="HE11" s="505" t="s">
        <v>26</v>
      </c>
      <c r="HF11" s="483"/>
      <c r="HG11" s="483"/>
      <c r="HH11" s="483"/>
      <c r="HI11" s="483"/>
      <c r="HJ11" s="483"/>
      <c r="HK11" s="483"/>
      <c r="HL11" s="483"/>
      <c r="HM11" s="483"/>
      <c r="HN11" s="483"/>
      <c r="HO11" s="483"/>
      <c r="HP11" s="483"/>
      <c r="HQ11" s="483"/>
      <c r="HR11" s="483"/>
      <c r="HS11" s="483"/>
      <c r="HT11" s="483"/>
      <c r="HU11" s="483"/>
      <c r="HV11" s="483"/>
      <c r="HW11" s="483"/>
      <c r="HX11" s="483"/>
      <c r="HY11" s="483"/>
      <c r="HZ11" s="405"/>
      <c r="IA11" s="487"/>
      <c r="IB11" s="504" t="s">
        <v>25</v>
      </c>
      <c r="IC11" s="483"/>
      <c r="ID11" s="483"/>
      <c r="IE11" s="483"/>
      <c r="IF11" s="483"/>
      <c r="IG11" s="483"/>
      <c r="IH11" s="483"/>
      <c r="II11" s="483"/>
      <c r="IJ11" s="483"/>
      <c r="IK11" s="483"/>
      <c r="IL11" s="483"/>
      <c r="IM11" s="483"/>
      <c r="IN11" s="483"/>
      <c r="IO11" s="483"/>
      <c r="IP11" s="483"/>
      <c r="IQ11" s="483"/>
      <c r="IR11" s="483"/>
      <c r="IS11" s="483"/>
      <c r="IT11" s="483"/>
      <c r="IU11" s="483"/>
      <c r="IV11" s="483"/>
      <c r="IW11" s="405"/>
      <c r="IX11" s="487"/>
      <c r="IY11" s="505" t="s">
        <v>26</v>
      </c>
      <c r="IZ11" s="483"/>
      <c r="JA11" s="483"/>
      <c r="JB11" s="483"/>
      <c r="JC11" s="483"/>
      <c r="JD11" s="483"/>
      <c r="JE11" s="483"/>
      <c r="JF11" s="483"/>
      <c r="JG11" s="483"/>
      <c r="JH11" s="483"/>
      <c r="JI11" s="483"/>
      <c r="JJ11" s="483"/>
      <c r="JK11" s="483"/>
      <c r="JL11" s="483"/>
      <c r="JM11" s="483"/>
      <c r="JN11" s="483"/>
      <c r="JO11" s="483"/>
      <c r="JP11" s="483"/>
      <c r="JQ11" s="483"/>
      <c r="JR11" s="483"/>
      <c r="JS11" s="483"/>
      <c r="JT11" s="405"/>
      <c r="JU11" s="487"/>
      <c r="JV11" s="417" t="s">
        <v>588</v>
      </c>
      <c r="JW11" s="409"/>
      <c r="JX11" s="409"/>
      <c r="JY11" s="409"/>
      <c r="JZ11" s="409"/>
      <c r="KA11" s="409"/>
      <c r="KB11" s="409"/>
      <c r="KC11" s="409"/>
      <c r="KD11" s="409"/>
      <c r="KE11" s="409"/>
      <c r="KF11" s="409"/>
      <c r="KG11" s="409"/>
      <c r="KH11" s="409"/>
      <c r="KI11" s="409"/>
      <c r="KJ11" s="409"/>
      <c r="KK11" s="409"/>
      <c r="KL11" s="409"/>
      <c r="KM11" s="409"/>
      <c r="KN11" s="409"/>
      <c r="KO11" s="401"/>
      <c r="KP11" s="408" t="s">
        <v>589</v>
      </c>
      <c r="KQ11" s="409"/>
      <c r="KR11" s="409"/>
      <c r="KS11" s="409"/>
      <c r="KT11" s="409"/>
      <c r="KU11" s="409"/>
      <c r="KV11" s="409"/>
      <c r="KW11" s="409"/>
      <c r="KX11" s="409"/>
      <c r="KY11" s="409"/>
      <c r="KZ11" s="409"/>
      <c r="LA11" s="409"/>
      <c r="LB11" s="409"/>
      <c r="LC11" s="409"/>
      <c r="LD11" s="409"/>
      <c r="LE11" s="409"/>
      <c r="LF11" s="409"/>
      <c r="LG11" s="409"/>
      <c r="LH11" s="409"/>
      <c r="LI11" s="401"/>
      <c r="LJ11" s="408" t="s">
        <v>590</v>
      </c>
      <c r="LK11" s="409"/>
      <c r="LL11" s="409"/>
      <c r="LM11" s="409"/>
      <c r="LN11" s="409"/>
      <c r="LO11" s="409"/>
      <c r="LP11" s="409"/>
      <c r="LQ11" s="409"/>
      <c r="LR11" s="409"/>
      <c r="LS11" s="409"/>
      <c r="LT11" s="409"/>
      <c r="LU11" s="409"/>
      <c r="LV11" s="409"/>
      <c r="LW11" s="409"/>
      <c r="LX11" s="409"/>
      <c r="LY11" s="409"/>
      <c r="LZ11" s="409"/>
      <c r="MA11" s="409"/>
      <c r="MB11" s="409"/>
      <c r="MC11" s="401"/>
      <c r="MD11" s="563" t="s">
        <v>24</v>
      </c>
      <c r="ME11" s="497"/>
      <c r="MF11" s="487"/>
      <c r="MG11" s="405"/>
      <c r="MH11" s="445"/>
      <c r="MI11" s="445"/>
      <c r="MJ11" s="445"/>
      <c r="MK11" s="445"/>
      <c r="ML11" s="445"/>
      <c r="MM11" s="445"/>
      <c r="MN11" s="445"/>
      <c r="MO11" s="445"/>
      <c r="MP11" s="445"/>
      <c r="MQ11" s="445"/>
      <c r="MR11" s="445"/>
      <c r="MS11" s="445"/>
      <c r="MT11" s="445"/>
      <c r="MU11" s="445"/>
      <c r="MV11" s="445"/>
      <c r="MW11" s="445"/>
      <c r="MX11" s="445"/>
      <c r="MY11" s="445"/>
      <c r="MZ11" s="445"/>
      <c r="NA11" s="445"/>
      <c r="NB11" s="445"/>
      <c r="NC11" s="445"/>
      <c r="ND11" s="445"/>
      <c r="NE11" s="405"/>
      <c r="NF11" s="487"/>
      <c r="NG11" s="657" t="s">
        <v>588</v>
      </c>
      <c r="NH11" s="409"/>
      <c r="NI11" s="409"/>
      <c r="NJ11" s="409"/>
      <c r="NK11" s="409"/>
      <c r="NL11" s="409"/>
      <c r="NM11" s="409"/>
      <c r="NN11" s="409"/>
      <c r="NO11" s="409"/>
      <c r="NP11" s="409"/>
      <c r="NQ11" s="401"/>
      <c r="NR11" s="489" t="s">
        <v>589</v>
      </c>
      <c r="NS11" s="409"/>
      <c r="NT11" s="409"/>
      <c r="NU11" s="409"/>
      <c r="NV11" s="409"/>
      <c r="NW11" s="409"/>
      <c r="NX11" s="409"/>
      <c r="NY11" s="409"/>
      <c r="NZ11" s="409"/>
      <c r="OA11" s="409"/>
      <c r="OB11" s="401"/>
      <c r="OC11" s="489" t="s">
        <v>590</v>
      </c>
      <c r="OD11" s="409"/>
      <c r="OE11" s="409"/>
      <c r="OF11" s="409"/>
      <c r="OG11" s="409"/>
      <c r="OH11" s="409"/>
      <c r="OI11" s="409"/>
      <c r="OJ11" s="409"/>
      <c r="OK11" s="409"/>
      <c r="OL11" s="409"/>
      <c r="OM11" s="401"/>
      <c r="ON11" s="492" t="s">
        <v>24</v>
      </c>
      <c r="OO11" s="409"/>
      <c r="OP11" s="409"/>
      <c r="OQ11" s="409"/>
      <c r="OR11" s="409"/>
      <c r="OS11" s="409"/>
      <c r="OT11" s="409"/>
      <c r="OU11" s="409"/>
      <c r="OV11" s="409"/>
      <c r="OW11" s="409"/>
      <c r="OX11" s="401"/>
    </row>
    <row r="12" spans="1:414" ht="30" customHeight="1" thickBot="1">
      <c r="A12" s="487"/>
      <c r="B12" s="639" t="s">
        <v>39</v>
      </c>
      <c r="C12" s="636"/>
      <c r="D12" s="637" t="s">
        <v>40</v>
      </c>
      <c r="E12" s="636"/>
      <c r="F12" s="637" t="s">
        <v>41</v>
      </c>
      <c r="G12" s="636"/>
      <c r="H12" s="637" t="s">
        <v>42</v>
      </c>
      <c r="I12" s="636"/>
      <c r="J12" s="637" t="s">
        <v>43</v>
      </c>
      <c r="K12" s="636"/>
      <c r="L12" s="637" t="s">
        <v>979</v>
      </c>
      <c r="M12" s="636"/>
      <c r="N12" s="637" t="s">
        <v>44</v>
      </c>
      <c r="O12" s="638"/>
      <c r="P12" s="635" t="s">
        <v>39</v>
      </c>
      <c r="Q12" s="636"/>
      <c r="R12" s="637" t="s">
        <v>40</v>
      </c>
      <c r="S12" s="636"/>
      <c r="T12" s="637" t="s">
        <v>41</v>
      </c>
      <c r="U12" s="636"/>
      <c r="V12" s="637" t="s">
        <v>42</v>
      </c>
      <c r="W12" s="636"/>
      <c r="X12" s="637" t="s">
        <v>43</v>
      </c>
      <c r="Y12" s="636"/>
      <c r="Z12" s="637" t="s">
        <v>979</v>
      </c>
      <c r="AA12" s="636"/>
      <c r="AB12" s="637" t="s">
        <v>44</v>
      </c>
      <c r="AC12" s="638"/>
      <c r="AD12" s="635" t="s">
        <v>39</v>
      </c>
      <c r="AE12" s="636"/>
      <c r="AF12" s="637" t="s">
        <v>40</v>
      </c>
      <c r="AG12" s="636"/>
      <c r="AH12" s="637" t="s">
        <v>41</v>
      </c>
      <c r="AI12" s="636"/>
      <c r="AJ12" s="637" t="s">
        <v>42</v>
      </c>
      <c r="AK12" s="636"/>
      <c r="AL12" s="637" t="s">
        <v>43</v>
      </c>
      <c r="AM12" s="636"/>
      <c r="AN12" s="637" t="s">
        <v>979</v>
      </c>
      <c r="AO12" s="636"/>
      <c r="AP12" s="637" t="s">
        <v>44</v>
      </c>
      <c r="AQ12" s="639"/>
      <c r="AR12" s="487"/>
      <c r="AS12" s="543" t="s">
        <v>28</v>
      </c>
      <c r="AT12" s="544"/>
      <c r="AU12" s="544"/>
      <c r="AV12" s="544"/>
      <c r="AW12" s="544"/>
      <c r="AX12" s="544"/>
      <c r="AY12" s="544"/>
      <c r="AZ12" s="544" t="s">
        <v>28</v>
      </c>
      <c r="BA12" s="543"/>
      <c r="BB12" s="543"/>
      <c r="BC12" s="543"/>
      <c r="BD12" s="543"/>
      <c r="BE12" s="543"/>
      <c r="BF12" s="547"/>
      <c r="BG12" s="544" t="s">
        <v>28</v>
      </c>
      <c r="BH12" s="543"/>
      <c r="BI12" s="543"/>
      <c r="BJ12" s="543"/>
      <c r="BK12" s="543"/>
      <c r="BL12" s="543"/>
      <c r="BM12" s="547"/>
      <c r="BN12" s="525"/>
      <c r="BO12" s="526"/>
      <c r="BP12" s="526"/>
      <c r="BQ12" s="526"/>
      <c r="BR12" s="526"/>
      <c r="BS12" s="526"/>
      <c r="BT12" s="527"/>
      <c r="BU12" s="487"/>
      <c r="BV12" s="516"/>
      <c r="BW12" s="516"/>
      <c r="BX12" s="516"/>
      <c r="BY12" s="516"/>
      <c r="BZ12" s="487"/>
      <c r="CA12" s="588"/>
      <c r="CB12" s="589"/>
      <c r="CC12" s="589"/>
      <c r="CD12" s="590"/>
      <c r="CE12" s="586"/>
      <c r="CF12" s="586"/>
      <c r="CG12" s="586"/>
      <c r="CH12" s="595"/>
      <c r="CI12" s="439"/>
      <c r="CJ12" s="445"/>
      <c r="CK12" s="445"/>
      <c r="CL12" s="445"/>
      <c r="CM12" s="445"/>
      <c r="CN12" s="445"/>
      <c r="CO12" s="445"/>
      <c r="CP12" s="440"/>
      <c r="CQ12" s="439"/>
      <c r="CR12" s="445"/>
      <c r="CS12" s="445"/>
      <c r="CT12" s="445"/>
      <c r="CU12" s="445"/>
      <c r="CV12" s="445"/>
      <c r="CW12" s="445"/>
      <c r="CX12" s="440"/>
      <c r="CY12" s="439"/>
      <c r="CZ12" s="445"/>
      <c r="DA12" s="445"/>
      <c r="DB12" s="445"/>
      <c r="DC12" s="445"/>
      <c r="DD12" s="445"/>
      <c r="DE12" s="445"/>
      <c r="DF12" s="440"/>
      <c r="DG12" s="439"/>
      <c r="DH12" s="445"/>
      <c r="DI12" s="445"/>
      <c r="DJ12" s="445"/>
      <c r="DK12" s="445"/>
      <c r="DL12" s="445"/>
      <c r="DM12" s="445"/>
      <c r="DN12" s="405"/>
      <c r="DO12" s="487"/>
      <c r="DP12" s="502" t="s">
        <v>588</v>
      </c>
      <c r="DQ12" s="398"/>
      <c r="DR12" s="398"/>
      <c r="DS12" s="398"/>
      <c r="DT12" s="398"/>
      <c r="DU12" s="398"/>
      <c r="DV12" s="398"/>
      <c r="DW12" s="398"/>
      <c r="DX12" s="398"/>
      <c r="DY12" s="398"/>
      <c r="DZ12" s="399"/>
      <c r="EA12" s="418" t="s">
        <v>589</v>
      </c>
      <c r="EB12" s="398"/>
      <c r="EC12" s="398"/>
      <c r="ED12" s="398"/>
      <c r="EE12" s="398"/>
      <c r="EF12" s="398"/>
      <c r="EG12" s="398"/>
      <c r="EH12" s="398"/>
      <c r="EI12" s="398"/>
      <c r="EJ12" s="398"/>
      <c r="EK12" s="399"/>
      <c r="EL12" s="418" t="s">
        <v>590</v>
      </c>
      <c r="EM12" s="398"/>
      <c r="EN12" s="398"/>
      <c r="EO12" s="398"/>
      <c r="EP12" s="398"/>
      <c r="EQ12" s="398"/>
      <c r="ER12" s="398"/>
      <c r="ES12" s="398"/>
      <c r="ET12" s="398"/>
      <c r="EU12" s="398"/>
      <c r="EV12" s="399"/>
      <c r="EW12" s="501" t="s">
        <v>24</v>
      </c>
      <c r="EX12" s="487"/>
      <c r="EY12" s="502" t="s">
        <v>588</v>
      </c>
      <c r="EZ12" s="398"/>
      <c r="FA12" s="398"/>
      <c r="FB12" s="398"/>
      <c r="FC12" s="398"/>
      <c r="FD12" s="398"/>
      <c r="FE12" s="398"/>
      <c r="FF12" s="398"/>
      <c r="FG12" s="398"/>
      <c r="FH12" s="398"/>
      <c r="FI12" s="399"/>
      <c r="FJ12" s="418" t="s">
        <v>589</v>
      </c>
      <c r="FK12" s="398"/>
      <c r="FL12" s="398"/>
      <c r="FM12" s="398"/>
      <c r="FN12" s="398"/>
      <c r="FO12" s="398"/>
      <c r="FP12" s="398"/>
      <c r="FQ12" s="398"/>
      <c r="FR12" s="398"/>
      <c r="FS12" s="398"/>
      <c r="FT12" s="399"/>
      <c r="FU12" s="418" t="s">
        <v>590</v>
      </c>
      <c r="FV12" s="398"/>
      <c r="FW12" s="398"/>
      <c r="FX12" s="398"/>
      <c r="FY12" s="398"/>
      <c r="FZ12" s="398"/>
      <c r="GA12" s="398"/>
      <c r="GB12" s="398"/>
      <c r="GC12" s="398"/>
      <c r="GD12" s="398"/>
      <c r="GE12" s="399"/>
      <c r="GF12" s="501" t="s">
        <v>24</v>
      </c>
      <c r="GG12" s="487"/>
      <c r="GH12" s="502" t="s">
        <v>588</v>
      </c>
      <c r="GI12" s="398"/>
      <c r="GJ12" s="398"/>
      <c r="GK12" s="398"/>
      <c r="GL12" s="398"/>
      <c r="GM12" s="398"/>
      <c r="GN12" s="399"/>
      <c r="GO12" s="418" t="s">
        <v>589</v>
      </c>
      <c r="GP12" s="398"/>
      <c r="GQ12" s="398"/>
      <c r="GR12" s="398"/>
      <c r="GS12" s="398"/>
      <c r="GT12" s="398"/>
      <c r="GU12" s="399"/>
      <c r="GV12" s="418" t="s">
        <v>590</v>
      </c>
      <c r="GW12" s="398"/>
      <c r="GX12" s="398"/>
      <c r="GY12" s="398"/>
      <c r="GZ12" s="398"/>
      <c r="HA12" s="398"/>
      <c r="HB12" s="399"/>
      <c r="HC12" s="478" t="s">
        <v>24</v>
      </c>
      <c r="HD12" s="487"/>
      <c r="HE12" s="502" t="s">
        <v>588</v>
      </c>
      <c r="HF12" s="398"/>
      <c r="HG12" s="398"/>
      <c r="HH12" s="398"/>
      <c r="HI12" s="398"/>
      <c r="HJ12" s="398"/>
      <c r="HK12" s="399"/>
      <c r="HL12" s="418" t="s">
        <v>589</v>
      </c>
      <c r="HM12" s="398"/>
      <c r="HN12" s="398"/>
      <c r="HO12" s="398"/>
      <c r="HP12" s="398"/>
      <c r="HQ12" s="398"/>
      <c r="HR12" s="399"/>
      <c r="HS12" s="418" t="s">
        <v>590</v>
      </c>
      <c r="HT12" s="398"/>
      <c r="HU12" s="398"/>
      <c r="HV12" s="398"/>
      <c r="HW12" s="398"/>
      <c r="HX12" s="398"/>
      <c r="HY12" s="399"/>
      <c r="HZ12" s="478" t="s">
        <v>24</v>
      </c>
      <c r="IA12" s="487"/>
      <c r="IB12" s="502" t="s">
        <v>588</v>
      </c>
      <c r="IC12" s="398"/>
      <c r="ID12" s="398"/>
      <c r="IE12" s="398"/>
      <c r="IF12" s="398"/>
      <c r="IG12" s="398"/>
      <c r="IH12" s="399"/>
      <c r="II12" s="418" t="s">
        <v>589</v>
      </c>
      <c r="IJ12" s="398"/>
      <c r="IK12" s="398"/>
      <c r="IL12" s="398"/>
      <c r="IM12" s="398"/>
      <c r="IN12" s="398"/>
      <c r="IO12" s="399"/>
      <c r="IP12" s="418" t="s">
        <v>590</v>
      </c>
      <c r="IQ12" s="398"/>
      <c r="IR12" s="398"/>
      <c r="IS12" s="398"/>
      <c r="IT12" s="398"/>
      <c r="IU12" s="398"/>
      <c r="IV12" s="399"/>
      <c r="IW12" s="478" t="s">
        <v>24</v>
      </c>
      <c r="IX12" s="487"/>
      <c r="IY12" s="502" t="s">
        <v>588</v>
      </c>
      <c r="IZ12" s="398"/>
      <c r="JA12" s="398"/>
      <c r="JB12" s="398"/>
      <c r="JC12" s="398"/>
      <c r="JD12" s="398"/>
      <c r="JE12" s="399"/>
      <c r="JF12" s="418" t="s">
        <v>589</v>
      </c>
      <c r="JG12" s="398"/>
      <c r="JH12" s="398"/>
      <c r="JI12" s="398"/>
      <c r="JJ12" s="398"/>
      <c r="JK12" s="398"/>
      <c r="JL12" s="399"/>
      <c r="JM12" s="418" t="s">
        <v>590</v>
      </c>
      <c r="JN12" s="398"/>
      <c r="JO12" s="398"/>
      <c r="JP12" s="398"/>
      <c r="JQ12" s="398"/>
      <c r="JR12" s="398"/>
      <c r="JS12" s="399"/>
      <c r="JT12" s="478" t="s">
        <v>24</v>
      </c>
      <c r="JU12" s="487"/>
      <c r="JV12" s="423" t="s">
        <v>32</v>
      </c>
      <c r="JW12" s="409"/>
      <c r="JX12" s="409"/>
      <c r="JY12" s="409"/>
      <c r="JZ12" s="409"/>
      <c r="KA12" s="409"/>
      <c r="KB12" s="409"/>
      <c r="KC12" s="401"/>
      <c r="KD12" s="441" t="s">
        <v>591</v>
      </c>
      <c r="KE12" s="425"/>
      <c r="KF12" s="431" t="s">
        <v>34</v>
      </c>
      <c r="KG12" s="409"/>
      <c r="KH12" s="409"/>
      <c r="KI12" s="409"/>
      <c r="KJ12" s="409"/>
      <c r="KK12" s="409"/>
      <c r="KL12" s="409"/>
      <c r="KM12" s="401"/>
      <c r="KN12" s="438" t="s">
        <v>31</v>
      </c>
      <c r="KO12" s="425"/>
      <c r="KP12" s="431" t="s">
        <v>32</v>
      </c>
      <c r="KQ12" s="409"/>
      <c r="KR12" s="409"/>
      <c r="KS12" s="409"/>
      <c r="KT12" s="409"/>
      <c r="KU12" s="409"/>
      <c r="KV12" s="409"/>
      <c r="KW12" s="401"/>
      <c r="KX12" s="441" t="s">
        <v>592</v>
      </c>
      <c r="KY12" s="425"/>
      <c r="KZ12" s="431" t="s">
        <v>34</v>
      </c>
      <c r="LA12" s="409"/>
      <c r="LB12" s="409"/>
      <c r="LC12" s="409"/>
      <c r="LD12" s="409"/>
      <c r="LE12" s="409"/>
      <c r="LF12" s="409"/>
      <c r="LG12" s="401"/>
      <c r="LH12" s="438" t="s">
        <v>31</v>
      </c>
      <c r="LI12" s="425"/>
      <c r="LJ12" s="431" t="s">
        <v>32</v>
      </c>
      <c r="LK12" s="409"/>
      <c r="LL12" s="409"/>
      <c r="LM12" s="409"/>
      <c r="LN12" s="409"/>
      <c r="LO12" s="409"/>
      <c r="LP12" s="409"/>
      <c r="LQ12" s="401"/>
      <c r="LR12" s="441" t="s">
        <v>593</v>
      </c>
      <c r="LS12" s="425"/>
      <c r="LT12" s="431" t="s">
        <v>34</v>
      </c>
      <c r="LU12" s="409"/>
      <c r="LV12" s="409"/>
      <c r="LW12" s="409"/>
      <c r="LX12" s="409"/>
      <c r="LY12" s="409"/>
      <c r="LZ12" s="409"/>
      <c r="MA12" s="401"/>
      <c r="MB12" s="438" t="s">
        <v>31</v>
      </c>
      <c r="MC12" s="425"/>
      <c r="MD12" s="513"/>
      <c r="ME12" s="413"/>
      <c r="MF12" s="487"/>
      <c r="MG12" s="502" t="s">
        <v>588</v>
      </c>
      <c r="MH12" s="398"/>
      <c r="MI12" s="398"/>
      <c r="MJ12" s="398"/>
      <c r="MK12" s="398"/>
      <c r="ML12" s="398"/>
      <c r="MM12" s="398"/>
      <c r="MN12" s="399"/>
      <c r="MO12" s="418" t="s">
        <v>589</v>
      </c>
      <c r="MP12" s="398"/>
      <c r="MQ12" s="398"/>
      <c r="MR12" s="398"/>
      <c r="MS12" s="398"/>
      <c r="MT12" s="398"/>
      <c r="MU12" s="398"/>
      <c r="MV12" s="399"/>
      <c r="MW12" s="418" t="s">
        <v>590</v>
      </c>
      <c r="MX12" s="398"/>
      <c r="MY12" s="398"/>
      <c r="MZ12" s="398"/>
      <c r="NA12" s="398"/>
      <c r="NB12" s="398"/>
      <c r="NC12" s="398"/>
      <c r="ND12" s="399"/>
      <c r="NE12" s="650" t="s">
        <v>24</v>
      </c>
      <c r="NF12" s="487"/>
      <c r="NG12" s="386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63" t="s">
        <v>38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63" t="s">
        <v>38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63" t="s">
        <v>38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463" t="s">
        <v>38</v>
      </c>
    </row>
    <row r="13" spans="1:414" ht="30" customHeight="1" thickBot="1">
      <c r="A13" s="487"/>
      <c r="B13" s="660" t="s">
        <v>159</v>
      </c>
      <c r="C13" s="553" t="s">
        <v>160</v>
      </c>
      <c r="D13" s="553" t="s">
        <v>159</v>
      </c>
      <c r="E13" s="553" t="s">
        <v>160</v>
      </c>
      <c r="F13" s="553" t="s">
        <v>159</v>
      </c>
      <c r="G13" s="553" t="s">
        <v>160</v>
      </c>
      <c r="H13" s="553" t="s">
        <v>159</v>
      </c>
      <c r="I13" s="553" t="s">
        <v>160</v>
      </c>
      <c r="J13" s="553" t="s">
        <v>159</v>
      </c>
      <c r="K13" s="553" t="s">
        <v>160</v>
      </c>
      <c r="L13" s="553" t="s">
        <v>159</v>
      </c>
      <c r="M13" s="553" t="s">
        <v>160</v>
      </c>
      <c r="N13" s="553" t="s">
        <v>159</v>
      </c>
      <c r="O13" s="555" t="s">
        <v>160</v>
      </c>
      <c r="P13" s="572" t="s">
        <v>159</v>
      </c>
      <c r="Q13" s="553" t="s">
        <v>160</v>
      </c>
      <c r="R13" s="553" t="s">
        <v>159</v>
      </c>
      <c r="S13" s="553" t="s">
        <v>160</v>
      </c>
      <c r="T13" s="553" t="s">
        <v>159</v>
      </c>
      <c r="U13" s="553" t="s">
        <v>160</v>
      </c>
      <c r="V13" s="553" t="s">
        <v>159</v>
      </c>
      <c r="W13" s="553" t="s">
        <v>160</v>
      </c>
      <c r="X13" s="553" t="s">
        <v>159</v>
      </c>
      <c r="Y13" s="553" t="s">
        <v>160</v>
      </c>
      <c r="Z13" s="553" t="s">
        <v>159</v>
      </c>
      <c r="AA13" s="553" t="s">
        <v>160</v>
      </c>
      <c r="AB13" s="553" t="s">
        <v>159</v>
      </c>
      <c r="AC13" s="555" t="s">
        <v>160</v>
      </c>
      <c r="AD13" s="572" t="s">
        <v>159</v>
      </c>
      <c r="AE13" s="553" t="s">
        <v>160</v>
      </c>
      <c r="AF13" s="553" t="s">
        <v>159</v>
      </c>
      <c r="AG13" s="553" t="s">
        <v>160</v>
      </c>
      <c r="AH13" s="553" t="s">
        <v>159</v>
      </c>
      <c r="AI13" s="553" t="s">
        <v>160</v>
      </c>
      <c r="AJ13" s="553" t="s">
        <v>159</v>
      </c>
      <c r="AK13" s="553" t="s">
        <v>160</v>
      </c>
      <c r="AL13" s="553" t="s">
        <v>159</v>
      </c>
      <c r="AM13" s="553" t="s">
        <v>160</v>
      </c>
      <c r="AN13" s="553" t="s">
        <v>159</v>
      </c>
      <c r="AO13" s="553" t="s">
        <v>160</v>
      </c>
      <c r="AP13" s="553" t="s">
        <v>159</v>
      </c>
      <c r="AQ13" s="576" t="s">
        <v>160</v>
      </c>
      <c r="AR13" s="487"/>
      <c r="AS13" s="566" t="s">
        <v>45</v>
      </c>
      <c r="AT13" s="533" t="s">
        <v>46</v>
      </c>
      <c r="AU13" s="506" t="s">
        <v>47</v>
      </c>
      <c r="AV13" s="506" t="s">
        <v>48</v>
      </c>
      <c r="AW13" s="506" t="s">
        <v>49</v>
      </c>
      <c r="AX13" s="506" t="s">
        <v>50</v>
      </c>
      <c r="AY13" s="529" t="s">
        <v>51</v>
      </c>
      <c r="AZ13" s="531" t="s">
        <v>45</v>
      </c>
      <c r="BA13" s="533" t="s">
        <v>46</v>
      </c>
      <c r="BB13" s="506" t="s">
        <v>47</v>
      </c>
      <c r="BC13" s="506" t="s">
        <v>48</v>
      </c>
      <c r="BD13" s="506" t="s">
        <v>49</v>
      </c>
      <c r="BE13" s="506" t="s">
        <v>50</v>
      </c>
      <c r="BF13" s="529" t="s">
        <v>51</v>
      </c>
      <c r="BG13" s="531" t="s">
        <v>45</v>
      </c>
      <c r="BH13" s="533" t="s">
        <v>46</v>
      </c>
      <c r="BI13" s="506" t="s">
        <v>47</v>
      </c>
      <c r="BJ13" s="506" t="s">
        <v>48</v>
      </c>
      <c r="BK13" s="506" t="s">
        <v>49</v>
      </c>
      <c r="BL13" s="506" t="s">
        <v>50</v>
      </c>
      <c r="BM13" s="529" t="s">
        <v>51</v>
      </c>
      <c r="BN13" s="531" t="s">
        <v>45</v>
      </c>
      <c r="BO13" s="533" t="s">
        <v>46</v>
      </c>
      <c r="BP13" s="506" t="s">
        <v>47</v>
      </c>
      <c r="BQ13" s="506" t="s">
        <v>48</v>
      </c>
      <c r="BR13" s="506" t="s">
        <v>49</v>
      </c>
      <c r="BS13" s="506" t="s">
        <v>50</v>
      </c>
      <c r="BT13" s="508" t="s">
        <v>51</v>
      </c>
      <c r="BU13" s="487"/>
      <c r="BV13" s="539" t="s">
        <v>594</v>
      </c>
      <c r="BW13" s="517" t="s">
        <v>595</v>
      </c>
      <c r="BX13" s="517" t="s">
        <v>596</v>
      </c>
      <c r="BY13" s="519" t="s">
        <v>31</v>
      </c>
      <c r="BZ13" s="487"/>
      <c r="CA13" s="517" t="s">
        <v>594</v>
      </c>
      <c r="CB13" s="517" t="s">
        <v>595</v>
      </c>
      <c r="CC13" s="517" t="s">
        <v>596</v>
      </c>
      <c r="CD13" s="592" t="s">
        <v>31</v>
      </c>
      <c r="CE13" s="517" t="s">
        <v>594</v>
      </c>
      <c r="CF13" s="517" t="s">
        <v>595</v>
      </c>
      <c r="CG13" s="517" t="s">
        <v>596</v>
      </c>
      <c r="CH13" s="592" t="s">
        <v>31</v>
      </c>
      <c r="CI13" s="538" t="s">
        <v>594</v>
      </c>
      <c r="CJ13" s="401"/>
      <c r="CK13" s="538" t="s">
        <v>443</v>
      </c>
      <c r="CL13" s="401"/>
      <c r="CM13" s="538" t="s">
        <v>444</v>
      </c>
      <c r="CN13" s="401"/>
      <c r="CO13" s="604" t="s">
        <v>31</v>
      </c>
      <c r="CP13" s="630"/>
      <c r="CQ13" s="602" t="s">
        <v>594</v>
      </c>
      <c r="CR13" s="603"/>
      <c r="CS13" s="602" t="s">
        <v>595</v>
      </c>
      <c r="CT13" s="603"/>
      <c r="CU13" s="602" t="s">
        <v>596</v>
      </c>
      <c r="CV13" s="603"/>
      <c r="CW13" s="604" t="s">
        <v>31</v>
      </c>
      <c r="CX13" s="630"/>
      <c r="CY13" s="602" t="s">
        <v>594</v>
      </c>
      <c r="CZ13" s="603"/>
      <c r="DA13" s="602" t="s">
        <v>595</v>
      </c>
      <c r="DB13" s="603"/>
      <c r="DC13" s="602" t="s">
        <v>596</v>
      </c>
      <c r="DD13" s="603"/>
      <c r="DE13" s="604" t="s">
        <v>31</v>
      </c>
      <c r="DF13" s="630"/>
      <c r="DG13" s="602" t="s">
        <v>594</v>
      </c>
      <c r="DH13" s="603"/>
      <c r="DI13" s="602" t="s">
        <v>595</v>
      </c>
      <c r="DJ13" s="603"/>
      <c r="DK13" s="602" t="s">
        <v>596</v>
      </c>
      <c r="DL13" s="603"/>
      <c r="DM13" s="604" t="s">
        <v>31</v>
      </c>
      <c r="DN13" s="605"/>
      <c r="DO13" s="487"/>
      <c r="DP13" s="535" t="s">
        <v>32</v>
      </c>
      <c r="DQ13" s="409"/>
      <c r="DR13" s="409"/>
      <c r="DS13" s="401"/>
      <c r="DT13" s="606" t="s">
        <v>597</v>
      </c>
      <c r="DU13" s="521" t="s">
        <v>34</v>
      </c>
      <c r="DV13" s="409"/>
      <c r="DW13" s="409"/>
      <c r="DX13" s="409"/>
      <c r="DY13" s="401"/>
      <c r="DZ13" s="598" t="s">
        <v>31</v>
      </c>
      <c r="EA13" s="521" t="s">
        <v>32</v>
      </c>
      <c r="EB13" s="409"/>
      <c r="EC13" s="409"/>
      <c r="ED13" s="401"/>
      <c r="EE13" s="606" t="s">
        <v>598</v>
      </c>
      <c r="EF13" s="521" t="s">
        <v>34</v>
      </c>
      <c r="EG13" s="409"/>
      <c r="EH13" s="409"/>
      <c r="EI13" s="409"/>
      <c r="EJ13" s="401"/>
      <c r="EK13" s="598" t="s">
        <v>31</v>
      </c>
      <c r="EL13" s="521" t="s">
        <v>32</v>
      </c>
      <c r="EM13" s="409"/>
      <c r="EN13" s="409"/>
      <c r="EO13" s="401"/>
      <c r="EP13" s="606" t="s">
        <v>599</v>
      </c>
      <c r="EQ13" s="521" t="s">
        <v>34</v>
      </c>
      <c r="ER13" s="409"/>
      <c r="ES13" s="409"/>
      <c r="ET13" s="409"/>
      <c r="EU13" s="401"/>
      <c r="EV13" s="598" t="s">
        <v>31</v>
      </c>
      <c r="EW13" s="420"/>
      <c r="EX13" s="487"/>
      <c r="EY13" s="535" t="s">
        <v>32</v>
      </c>
      <c r="EZ13" s="409"/>
      <c r="FA13" s="409"/>
      <c r="FB13" s="401"/>
      <c r="FC13" s="606" t="s">
        <v>600</v>
      </c>
      <c r="FD13" s="521" t="s">
        <v>34</v>
      </c>
      <c r="FE13" s="409"/>
      <c r="FF13" s="409"/>
      <c r="FG13" s="409"/>
      <c r="FH13" s="401"/>
      <c r="FI13" s="598" t="s">
        <v>31</v>
      </c>
      <c r="FJ13" s="521" t="s">
        <v>32</v>
      </c>
      <c r="FK13" s="409"/>
      <c r="FL13" s="409"/>
      <c r="FM13" s="401"/>
      <c r="FN13" s="606" t="s">
        <v>601</v>
      </c>
      <c r="FO13" s="521" t="s">
        <v>34</v>
      </c>
      <c r="FP13" s="409"/>
      <c r="FQ13" s="409"/>
      <c r="FR13" s="409"/>
      <c r="FS13" s="401"/>
      <c r="FT13" s="598" t="s">
        <v>31</v>
      </c>
      <c r="FU13" s="521" t="s">
        <v>32</v>
      </c>
      <c r="FV13" s="409"/>
      <c r="FW13" s="409"/>
      <c r="FX13" s="401"/>
      <c r="FY13" s="606" t="s">
        <v>602</v>
      </c>
      <c r="FZ13" s="521" t="s">
        <v>34</v>
      </c>
      <c r="GA13" s="409"/>
      <c r="GB13" s="409"/>
      <c r="GC13" s="409"/>
      <c r="GD13" s="401"/>
      <c r="GE13" s="598" t="s">
        <v>31</v>
      </c>
      <c r="GF13" s="420"/>
      <c r="GG13" s="487"/>
      <c r="GH13" s="607" t="s">
        <v>603</v>
      </c>
      <c r="GI13" s="601" t="s">
        <v>604</v>
      </c>
      <c r="GJ13" s="597" t="s">
        <v>605</v>
      </c>
      <c r="GK13" s="409"/>
      <c r="GL13" s="409"/>
      <c r="GM13" s="401"/>
      <c r="GN13" s="598" t="s">
        <v>31</v>
      </c>
      <c r="GO13" s="600" t="s">
        <v>606</v>
      </c>
      <c r="GP13" s="601" t="s">
        <v>607</v>
      </c>
      <c r="GQ13" s="597" t="s">
        <v>608</v>
      </c>
      <c r="GR13" s="409"/>
      <c r="GS13" s="409"/>
      <c r="GT13" s="401"/>
      <c r="GU13" s="598" t="s">
        <v>31</v>
      </c>
      <c r="GV13" s="600" t="s">
        <v>609</v>
      </c>
      <c r="GW13" s="601" t="s">
        <v>610</v>
      </c>
      <c r="GX13" s="597" t="s">
        <v>611</v>
      </c>
      <c r="GY13" s="409"/>
      <c r="GZ13" s="409"/>
      <c r="HA13" s="401"/>
      <c r="HB13" s="598" t="s">
        <v>31</v>
      </c>
      <c r="HC13" s="420"/>
      <c r="HD13" s="487"/>
      <c r="HE13" s="607" t="s">
        <v>612</v>
      </c>
      <c r="HF13" s="601" t="s">
        <v>613</v>
      </c>
      <c r="HG13" s="597" t="s">
        <v>614</v>
      </c>
      <c r="HH13" s="409"/>
      <c r="HI13" s="409"/>
      <c r="HJ13" s="401"/>
      <c r="HK13" s="598" t="s">
        <v>31</v>
      </c>
      <c r="HL13" s="600" t="s">
        <v>615</v>
      </c>
      <c r="HM13" s="601" t="s">
        <v>616</v>
      </c>
      <c r="HN13" s="597" t="s">
        <v>617</v>
      </c>
      <c r="HO13" s="409"/>
      <c r="HP13" s="409"/>
      <c r="HQ13" s="401"/>
      <c r="HR13" s="598" t="s">
        <v>31</v>
      </c>
      <c r="HS13" s="600" t="s">
        <v>618</v>
      </c>
      <c r="HT13" s="601" t="s">
        <v>619</v>
      </c>
      <c r="HU13" s="597" t="s">
        <v>620</v>
      </c>
      <c r="HV13" s="409"/>
      <c r="HW13" s="409"/>
      <c r="HX13" s="401"/>
      <c r="HY13" s="598" t="s">
        <v>31</v>
      </c>
      <c r="HZ13" s="420"/>
      <c r="IA13" s="487"/>
      <c r="IB13" s="607" t="s">
        <v>621</v>
      </c>
      <c r="IC13" s="601" t="s">
        <v>622</v>
      </c>
      <c r="ID13" s="597" t="s">
        <v>623</v>
      </c>
      <c r="IE13" s="409"/>
      <c r="IF13" s="409"/>
      <c r="IG13" s="401"/>
      <c r="IH13" s="598" t="s">
        <v>31</v>
      </c>
      <c r="II13" s="600" t="s">
        <v>624</v>
      </c>
      <c r="IJ13" s="601" t="s">
        <v>625</v>
      </c>
      <c r="IK13" s="597" t="s">
        <v>626</v>
      </c>
      <c r="IL13" s="409"/>
      <c r="IM13" s="409"/>
      <c r="IN13" s="401"/>
      <c r="IO13" s="598" t="s">
        <v>31</v>
      </c>
      <c r="IP13" s="600" t="s">
        <v>627</v>
      </c>
      <c r="IQ13" s="601" t="s">
        <v>628</v>
      </c>
      <c r="IR13" s="597" t="s">
        <v>629</v>
      </c>
      <c r="IS13" s="409"/>
      <c r="IT13" s="409"/>
      <c r="IU13" s="401"/>
      <c r="IV13" s="598" t="s">
        <v>31</v>
      </c>
      <c r="IW13" s="420"/>
      <c r="IX13" s="487"/>
      <c r="IY13" s="607" t="s">
        <v>630</v>
      </c>
      <c r="IZ13" s="601" t="s">
        <v>631</v>
      </c>
      <c r="JA13" s="597" t="s">
        <v>632</v>
      </c>
      <c r="JB13" s="409"/>
      <c r="JC13" s="409"/>
      <c r="JD13" s="401"/>
      <c r="JE13" s="598" t="s">
        <v>31</v>
      </c>
      <c r="JF13" s="600" t="s">
        <v>633</v>
      </c>
      <c r="JG13" s="601" t="s">
        <v>634</v>
      </c>
      <c r="JH13" s="597" t="s">
        <v>635</v>
      </c>
      <c r="JI13" s="409"/>
      <c r="JJ13" s="409"/>
      <c r="JK13" s="401"/>
      <c r="JL13" s="598" t="s">
        <v>31</v>
      </c>
      <c r="JM13" s="600" t="s">
        <v>636</v>
      </c>
      <c r="JN13" s="601" t="s">
        <v>637</v>
      </c>
      <c r="JO13" s="597" t="s">
        <v>638</v>
      </c>
      <c r="JP13" s="409"/>
      <c r="JQ13" s="409"/>
      <c r="JR13" s="401"/>
      <c r="JS13" s="598" t="s">
        <v>31</v>
      </c>
      <c r="JT13" s="420"/>
      <c r="JU13" s="487"/>
      <c r="JV13" s="429" t="s">
        <v>639</v>
      </c>
      <c r="JW13" s="430"/>
      <c r="JX13" s="435" t="s">
        <v>640</v>
      </c>
      <c r="JY13" s="430"/>
      <c r="JZ13" s="435" t="s">
        <v>641</v>
      </c>
      <c r="KA13" s="485"/>
      <c r="KB13" s="490" t="s">
        <v>114</v>
      </c>
      <c r="KC13" s="485"/>
      <c r="KD13" s="426"/>
      <c r="KE13" s="427"/>
      <c r="KF13" s="442" t="s">
        <v>642</v>
      </c>
      <c r="KG13" s="430"/>
      <c r="KH13" s="435" t="s">
        <v>643</v>
      </c>
      <c r="KI13" s="430"/>
      <c r="KJ13" s="435" t="s">
        <v>644</v>
      </c>
      <c r="KK13" s="476"/>
      <c r="KL13" s="559" t="s">
        <v>114</v>
      </c>
      <c r="KM13" s="560"/>
      <c r="KN13" s="439"/>
      <c r="KO13" s="440"/>
      <c r="KP13" s="442" t="s">
        <v>645</v>
      </c>
      <c r="KQ13" s="430"/>
      <c r="KR13" s="435" t="s">
        <v>646</v>
      </c>
      <c r="KS13" s="430"/>
      <c r="KT13" s="435" t="s">
        <v>647</v>
      </c>
      <c r="KU13" s="485"/>
      <c r="KV13" s="400" t="s">
        <v>114</v>
      </c>
      <c r="KW13" s="401"/>
      <c r="KX13" s="426"/>
      <c r="KY13" s="427"/>
      <c r="KZ13" s="442" t="s">
        <v>648</v>
      </c>
      <c r="LA13" s="430"/>
      <c r="LB13" s="435" t="s">
        <v>649</v>
      </c>
      <c r="LC13" s="430"/>
      <c r="LD13" s="435" t="s">
        <v>650</v>
      </c>
      <c r="LE13" s="476"/>
      <c r="LF13" s="400" t="s">
        <v>124</v>
      </c>
      <c r="LG13" s="401"/>
      <c r="LH13" s="439"/>
      <c r="LI13" s="440"/>
      <c r="LJ13" s="442" t="s">
        <v>651</v>
      </c>
      <c r="LK13" s="430"/>
      <c r="LL13" s="435" t="s">
        <v>652</v>
      </c>
      <c r="LM13" s="430"/>
      <c r="LN13" s="435" t="s">
        <v>653</v>
      </c>
      <c r="LO13" s="485"/>
      <c r="LP13" s="490" t="s">
        <v>114</v>
      </c>
      <c r="LQ13" s="485"/>
      <c r="LR13" s="426"/>
      <c r="LS13" s="427"/>
      <c r="LT13" s="442" t="s">
        <v>654</v>
      </c>
      <c r="LU13" s="430"/>
      <c r="LV13" s="435" t="s">
        <v>655</v>
      </c>
      <c r="LW13" s="430"/>
      <c r="LX13" s="435" t="s">
        <v>656</v>
      </c>
      <c r="LY13" s="476"/>
      <c r="LZ13" s="559" t="s">
        <v>114</v>
      </c>
      <c r="MA13" s="560"/>
      <c r="MB13" s="439"/>
      <c r="MC13" s="440"/>
      <c r="MD13" s="439"/>
      <c r="ME13" s="405"/>
      <c r="MF13" s="487"/>
      <c r="MG13" s="423" t="s">
        <v>657</v>
      </c>
      <c r="MH13" s="401"/>
      <c r="MI13" s="431" t="s">
        <v>658</v>
      </c>
      <c r="MJ13" s="401"/>
      <c r="MK13" s="436" t="s">
        <v>659</v>
      </c>
      <c r="ML13" s="401"/>
      <c r="MM13" s="437" t="s">
        <v>31</v>
      </c>
      <c r="MN13" s="401"/>
      <c r="MO13" s="431" t="s">
        <v>660</v>
      </c>
      <c r="MP13" s="401"/>
      <c r="MQ13" s="431" t="s">
        <v>661</v>
      </c>
      <c r="MR13" s="401"/>
      <c r="MS13" s="436" t="s">
        <v>662</v>
      </c>
      <c r="MT13" s="401"/>
      <c r="MU13" s="437" t="s">
        <v>31</v>
      </c>
      <c r="MV13" s="401"/>
      <c r="MW13" s="431" t="s">
        <v>663</v>
      </c>
      <c r="MX13" s="401"/>
      <c r="MY13" s="431" t="s">
        <v>664</v>
      </c>
      <c r="MZ13" s="401"/>
      <c r="NA13" s="436" t="s">
        <v>665</v>
      </c>
      <c r="NB13" s="401"/>
      <c r="NC13" s="437" t="s">
        <v>31</v>
      </c>
      <c r="ND13" s="401"/>
      <c r="NE13" s="420"/>
      <c r="NF13" s="487"/>
      <c r="NG13" s="658" t="s">
        <v>149</v>
      </c>
      <c r="NH13" s="447" t="s">
        <v>150</v>
      </c>
      <c r="NI13" s="449" t="s">
        <v>151</v>
      </c>
      <c r="NJ13" s="454" t="s">
        <v>152</v>
      </c>
      <c r="NK13" s="455" t="s">
        <v>153</v>
      </c>
      <c r="NL13" s="456" t="s">
        <v>154</v>
      </c>
      <c r="NM13" s="457" t="s">
        <v>155</v>
      </c>
      <c r="NN13" s="458" t="s">
        <v>156</v>
      </c>
      <c r="NO13" s="450" t="s">
        <v>157</v>
      </c>
      <c r="NP13" s="451" t="s">
        <v>158</v>
      </c>
      <c r="NQ13" s="433"/>
      <c r="NR13" s="461" t="s">
        <v>149</v>
      </c>
      <c r="NS13" s="447" t="s">
        <v>150</v>
      </c>
      <c r="NT13" s="449" t="s">
        <v>151</v>
      </c>
      <c r="NU13" s="454" t="s">
        <v>152</v>
      </c>
      <c r="NV13" s="455" t="s">
        <v>153</v>
      </c>
      <c r="NW13" s="456" t="s">
        <v>154</v>
      </c>
      <c r="NX13" s="457" t="s">
        <v>155</v>
      </c>
      <c r="NY13" s="458" t="s">
        <v>156</v>
      </c>
      <c r="NZ13" s="450" t="s">
        <v>157</v>
      </c>
      <c r="OA13" s="451" t="s">
        <v>158</v>
      </c>
      <c r="OB13" s="433"/>
      <c r="OC13" s="461" t="s">
        <v>149</v>
      </c>
      <c r="OD13" s="447" t="s">
        <v>150</v>
      </c>
      <c r="OE13" s="449" t="s">
        <v>151</v>
      </c>
      <c r="OF13" s="454" t="s">
        <v>152</v>
      </c>
      <c r="OG13" s="455" t="s">
        <v>153</v>
      </c>
      <c r="OH13" s="456" t="s">
        <v>154</v>
      </c>
      <c r="OI13" s="457" t="s">
        <v>155</v>
      </c>
      <c r="OJ13" s="458" t="s">
        <v>156</v>
      </c>
      <c r="OK13" s="450" t="s">
        <v>157</v>
      </c>
      <c r="OL13" s="451" t="s">
        <v>158</v>
      </c>
      <c r="OM13" s="433"/>
      <c r="ON13" s="614" t="s">
        <v>149</v>
      </c>
      <c r="OO13" s="615" t="s">
        <v>150</v>
      </c>
      <c r="OP13" s="616" t="s">
        <v>151</v>
      </c>
      <c r="OQ13" s="617" t="s">
        <v>152</v>
      </c>
      <c r="OR13" s="618" t="s">
        <v>153</v>
      </c>
      <c r="OS13" s="619" t="s">
        <v>154</v>
      </c>
      <c r="OT13" s="610" t="s">
        <v>155</v>
      </c>
      <c r="OU13" s="611" t="s">
        <v>156</v>
      </c>
      <c r="OV13" s="612" t="s">
        <v>157</v>
      </c>
      <c r="OW13" s="613" t="s">
        <v>158</v>
      </c>
      <c r="OX13" s="433"/>
    </row>
    <row r="14" spans="1:414" s="211" customFormat="1" ht="100.5" customHeight="1" thickBot="1">
      <c r="A14" s="488"/>
      <c r="B14" s="661"/>
      <c r="C14" s="554"/>
      <c r="D14" s="554"/>
      <c r="E14" s="554"/>
      <c r="F14" s="554"/>
      <c r="G14" s="554"/>
      <c r="H14" s="554"/>
      <c r="I14" s="554"/>
      <c r="J14" s="554"/>
      <c r="K14" s="554"/>
      <c r="L14" s="554"/>
      <c r="M14" s="554"/>
      <c r="N14" s="554"/>
      <c r="O14" s="556"/>
      <c r="P14" s="573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6"/>
      <c r="AD14" s="573"/>
      <c r="AE14" s="554"/>
      <c r="AF14" s="554"/>
      <c r="AG14" s="554"/>
      <c r="AH14" s="554"/>
      <c r="AI14" s="554"/>
      <c r="AJ14" s="554"/>
      <c r="AK14" s="554"/>
      <c r="AL14" s="554"/>
      <c r="AM14" s="554"/>
      <c r="AN14" s="554"/>
      <c r="AO14" s="554"/>
      <c r="AP14" s="554"/>
      <c r="AQ14" s="577"/>
      <c r="AR14" s="487"/>
      <c r="AS14" s="567"/>
      <c r="AT14" s="534"/>
      <c r="AU14" s="528"/>
      <c r="AV14" s="528"/>
      <c r="AW14" s="528"/>
      <c r="AX14" s="528"/>
      <c r="AY14" s="530"/>
      <c r="AZ14" s="532"/>
      <c r="BA14" s="534"/>
      <c r="BB14" s="528"/>
      <c r="BC14" s="528"/>
      <c r="BD14" s="528"/>
      <c r="BE14" s="528"/>
      <c r="BF14" s="530"/>
      <c r="BG14" s="532"/>
      <c r="BH14" s="534"/>
      <c r="BI14" s="528"/>
      <c r="BJ14" s="528"/>
      <c r="BK14" s="528"/>
      <c r="BL14" s="528"/>
      <c r="BM14" s="530"/>
      <c r="BN14" s="542"/>
      <c r="BO14" s="507"/>
      <c r="BP14" s="507"/>
      <c r="BQ14" s="507"/>
      <c r="BR14" s="507"/>
      <c r="BS14" s="507"/>
      <c r="BT14" s="509"/>
      <c r="BU14" s="487"/>
      <c r="BV14" s="643"/>
      <c r="BW14" s="591"/>
      <c r="BX14" s="591"/>
      <c r="BY14" s="649"/>
      <c r="BZ14" s="487"/>
      <c r="CA14" s="591"/>
      <c r="CB14" s="591"/>
      <c r="CC14" s="591"/>
      <c r="CD14" s="593"/>
      <c r="CE14" s="591"/>
      <c r="CF14" s="591"/>
      <c r="CG14" s="591"/>
      <c r="CH14" s="593"/>
      <c r="CI14" s="239" t="s">
        <v>162</v>
      </c>
      <c r="CJ14" s="241" t="s">
        <v>163</v>
      </c>
      <c r="CK14" s="242" t="s">
        <v>162</v>
      </c>
      <c r="CL14" s="241" t="s">
        <v>163</v>
      </c>
      <c r="CM14" s="242" t="s">
        <v>162</v>
      </c>
      <c r="CN14" s="241" t="s">
        <v>163</v>
      </c>
      <c r="CO14" s="243" t="s">
        <v>162</v>
      </c>
      <c r="CP14" s="42" t="s">
        <v>163</v>
      </c>
      <c r="CQ14" s="244" t="s">
        <v>162</v>
      </c>
      <c r="CR14" s="241" t="s">
        <v>163</v>
      </c>
      <c r="CS14" s="242" t="s">
        <v>162</v>
      </c>
      <c r="CT14" s="241" t="s">
        <v>163</v>
      </c>
      <c r="CU14" s="242" t="s">
        <v>162</v>
      </c>
      <c r="CV14" s="241" t="s">
        <v>163</v>
      </c>
      <c r="CW14" s="243" t="s">
        <v>162</v>
      </c>
      <c r="CX14" s="42" t="s">
        <v>163</v>
      </c>
      <c r="CY14" s="244" t="s">
        <v>162</v>
      </c>
      <c r="CZ14" s="241" t="s">
        <v>163</v>
      </c>
      <c r="DA14" s="242" t="s">
        <v>162</v>
      </c>
      <c r="DB14" s="241" t="s">
        <v>163</v>
      </c>
      <c r="DC14" s="242" t="s">
        <v>162</v>
      </c>
      <c r="DD14" s="241" t="s">
        <v>163</v>
      </c>
      <c r="DE14" s="243" t="s">
        <v>162</v>
      </c>
      <c r="DF14" s="42" t="s">
        <v>163</v>
      </c>
      <c r="DG14" s="245" t="s">
        <v>162</v>
      </c>
      <c r="DH14" s="241" t="s">
        <v>163</v>
      </c>
      <c r="DI14" s="245" t="s">
        <v>162</v>
      </c>
      <c r="DJ14" s="241" t="s">
        <v>163</v>
      </c>
      <c r="DK14" s="245" t="s">
        <v>162</v>
      </c>
      <c r="DL14" s="241" t="s">
        <v>163</v>
      </c>
      <c r="DM14" s="42" t="s">
        <v>162</v>
      </c>
      <c r="DN14" s="243" t="s">
        <v>163</v>
      </c>
      <c r="DO14" s="487"/>
      <c r="DP14" s="367" t="s">
        <v>666</v>
      </c>
      <c r="DQ14" s="247" t="s">
        <v>667</v>
      </c>
      <c r="DR14" s="74" t="s">
        <v>668</v>
      </c>
      <c r="DS14" s="248" t="s">
        <v>114</v>
      </c>
      <c r="DT14" s="464"/>
      <c r="DU14" s="246" t="s">
        <v>669</v>
      </c>
      <c r="DV14" s="247" t="s">
        <v>670</v>
      </c>
      <c r="DW14" s="247" t="s">
        <v>671</v>
      </c>
      <c r="DX14" s="249" t="s">
        <v>672</v>
      </c>
      <c r="DY14" s="250" t="s">
        <v>114</v>
      </c>
      <c r="DZ14" s="464"/>
      <c r="EA14" s="246" t="s">
        <v>673</v>
      </c>
      <c r="EB14" s="247" t="s">
        <v>674</v>
      </c>
      <c r="EC14" s="74" t="s">
        <v>675</v>
      </c>
      <c r="ED14" s="248" t="s">
        <v>114</v>
      </c>
      <c r="EE14" s="464"/>
      <c r="EF14" s="246" t="s">
        <v>676</v>
      </c>
      <c r="EG14" s="247" t="s">
        <v>677</v>
      </c>
      <c r="EH14" s="247" t="s">
        <v>678</v>
      </c>
      <c r="EI14" s="249" t="s">
        <v>679</v>
      </c>
      <c r="EJ14" s="250" t="s">
        <v>114</v>
      </c>
      <c r="EK14" s="464"/>
      <c r="EL14" s="246" t="s">
        <v>680</v>
      </c>
      <c r="EM14" s="247" t="s">
        <v>681</v>
      </c>
      <c r="EN14" s="74" t="s">
        <v>682</v>
      </c>
      <c r="EO14" s="248" t="s">
        <v>114</v>
      </c>
      <c r="EP14" s="464"/>
      <c r="EQ14" s="246" t="s">
        <v>683</v>
      </c>
      <c r="ER14" s="247" t="s">
        <v>684</v>
      </c>
      <c r="ES14" s="247" t="s">
        <v>685</v>
      </c>
      <c r="ET14" s="249" t="s">
        <v>686</v>
      </c>
      <c r="EU14" s="250" t="s">
        <v>114</v>
      </c>
      <c r="EV14" s="464"/>
      <c r="EW14" s="407"/>
      <c r="EX14" s="487"/>
      <c r="EY14" s="367" t="s">
        <v>687</v>
      </c>
      <c r="EZ14" s="247" t="s">
        <v>688</v>
      </c>
      <c r="FA14" s="74" t="s">
        <v>689</v>
      </c>
      <c r="FB14" s="248" t="s">
        <v>114</v>
      </c>
      <c r="FC14" s="464"/>
      <c r="FD14" s="246" t="s">
        <v>690</v>
      </c>
      <c r="FE14" s="247" t="s">
        <v>691</v>
      </c>
      <c r="FF14" s="247" t="s">
        <v>692</v>
      </c>
      <c r="FG14" s="249" t="s">
        <v>693</v>
      </c>
      <c r="FH14" s="250" t="s">
        <v>114</v>
      </c>
      <c r="FI14" s="464"/>
      <c r="FJ14" s="246" t="s">
        <v>694</v>
      </c>
      <c r="FK14" s="247" t="s">
        <v>695</v>
      </c>
      <c r="FL14" s="74" t="s">
        <v>696</v>
      </c>
      <c r="FM14" s="248" t="s">
        <v>114</v>
      </c>
      <c r="FN14" s="464"/>
      <c r="FO14" s="246" t="s">
        <v>697</v>
      </c>
      <c r="FP14" s="247" t="s">
        <v>698</v>
      </c>
      <c r="FQ14" s="247" t="s">
        <v>699</v>
      </c>
      <c r="FR14" s="249" t="s">
        <v>700</v>
      </c>
      <c r="FS14" s="250" t="s">
        <v>114</v>
      </c>
      <c r="FT14" s="464"/>
      <c r="FU14" s="246" t="s">
        <v>701</v>
      </c>
      <c r="FV14" s="247" t="s">
        <v>702</v>
      </c>
      <c r="FW14" s="74" t="s">
        <v>703</v>
      </c>
      <c r="FX14" s="248" t="s">
        <v>114</v>
      </c>
      <c r="FY14" s="464"/>
      <c r="FZ14" s="246" t="s">
        <v>704</v>
      </c>
      <c r="GA14" s="247" t="s">
        <v>705</v>
      </c>
      <c r="GB14" s="247" t="s">
        <v>706</v>
      </c>
      <c r="GC14" s="249" t="s">
        <v>707</v>
      </c>
      <c r="GD14" s="250" t="s">
        <v>114</v>
      </c>
      <c r="GE14" s="464"/>
      <c r="GF14" s="407"/>
      <c r="GG14" s="487"/>
      <c r="GH14" s="416"/>
      <c r="GI14" s="464"/>
      <c r="GJ14" s="251" t="s">
        <v>708</v>
      </c>
      <c r="GK14" s="252" t="s">
        <v>220</v>
      </c>
      <c r="GL14" s="253" t="s">
        <v>709</v>
      </c>
      <c r="GM14" s="254" t="s">
        <v>114</v>
      </c>
      <c r="GN14" s="464"/>
      <c r="GO14" s="464"/>
      <c r="GP14" s="464"/>
      <c r="GQ14" s="251" t="s">
        <v>710</v>
      </c>
      <c r="GR14" s="252" t="s">
        <v>220</v>
      </c>
      <c r="GS14" s="253" t="s">
        <v>711</v>
      </c>
      <c r="GT14" s="254" t="s">
        <v>114</v>
      </c>
      <c r="GU14" s="464"/>
      <c r="GV14" s="464"/>
      <c r="GW14" s="464"/>
      <c r="GX14" s="251" t="s">
        <v>712</v>
      </c>
      <c r="GY14" s="252" t="s">
        <v>220</v>
      </c>
      <c r="GZ14" s="253" t="s">
        <v>713</v>
      </c>
      <c r="HA14" s="254" t="s">
        <v>114</v>
      </c>
      <c r="HB14" s="464"/>
      <c r="HC14" s="407"/>
      <c r="HD14" s="487"/>
      <c r="HE14" s="416"/>
      <c r="HF14" s="464"/>
      <c r="HG14" s="251" t="s">
        <v>714</v>
      </c>
      <c r="HH14" s="252" t="s">
        <v>220</v>
      </c>
      <c r="HI14" s="253" t="s">
        <v>715</v>
      </c>
      <c r="HJ14" s="254" t="s">
        <v>114</v>
      </c>
      <c r="HK14" s="464"/>
      <c r="HL14" s="464"/>
      <c r="HM14" s="464"/>
      <c r="HN14" s="251" t="s">
        <v>716</v>
      </c>
      <c r="HO14" s="252" t="s">
        <v>220</v>
      </c>
      <c r="HP14" s="253" t="s">
        <v>717</v>
      </c>
      <c r="HQ14" s="254" t="s">
        <v>114</v>
      </c>
      <c r="HR14" s="464"/>
      <c r="HS14" s="464"/>
      <c r="HT14" s="464"/>
      <c r="HU14" s="251" t="s">
        <v>718</v>
      </c>
      <c r="HV14" s="252" t="s">
        <v>220</v>
      </c>
      <c r="HW14" s="253" t="s">
        <v>719</v>
      </c>
      <c r="HX14" s="254" t="s">
        <v>114</v>
      </c>
      <c r="HY14" s="464"/>
      <c r="HZ14" s="407"/>
      <c r="IA14" s="487"/>
      <c r="IB14" s="416"/>
      <c r="IC14" s="464"/>
      <c r="ID14" s="251" t="s">
        <v>720</v>
      </c>
      <c r="IE14" s="252" t="s">
        <v>220</v>
      </c>
      <c r="IF14" s="253" t="s">
        <v>721</v>
      </c>
      <c r="IG14" s="254" t="s">
        <v>114</v>
      </c>
      <c r="IH14" s="464"/>
      <c r="II14" s="464"/>
      <c r="IJ14" s="464"/>
      <c r="IK14" s="251" t="s">
        <v>722</v>
      </c>
      <c r="IL14" s="252" t="s">
        <v>220</v>
      </c>
      <c r="IM14" s="253" t="s">
        <v>723</v>
      </c>
      <c r="IN14" s="254" t="s">
        <v>114</v>
      </c>
      <c r="IO14" s="464"/>
      <c r="IP14" s="464"/>
      <c r="IQ14" s="464"/>
      <c r="IR14" s="251" t="s">
        <v>724</v>
      </c>
      <c r="IS14" s="252" t="s">
        <v>220</v>
      </c>
      <c r="IT14" s="253" t="s">
        <v>725</v>
      </c>
      <c r="IU14" s="254" t="s">
        <v>114</v>
      </c>
      <c r="IV14" s="464"/>
      <c r="IW14" s="407"/>
      <c r="IX14" s="487"/>
      <c r="IY14" s="416"/>
      <c r="IZ14" s="464"/>
      <c r="JA14" s="251" t="s">
        <v>726</v>
      </c>
      <c r="JB14" s="252" t="s">
        <v>220</v>
      </c>
      <c r="JC14" s="253" t="s">
        <v>727</v>
      </c>
      <c r="JD14" s="254" t="s">
        <v>114</v>
      </c>
      <c r="JE14" s="464"/>
      <c r="JF14" s="464"/>
      <c r="JG14" s="464"/>
      <c r="JH14" s="251" t="s">
        <v>728</v>
      </c>
      <c r="JI14" s="252" t="s">
        <v>220</v>
      </c>
      <c r="JJ14" s="253" t="s">
        <v>729</v>
      </c>
      <c r="JK14" s="254" t="s">
        <v>114</v>
      </c>
      <c r="JL14" s="464"/>
      <c r="JM14" s="464"/>
      <c r="JN14" s="464"/>
      <c r="JO14" s="251" t="s">
        <v>730</v>
      </c>
      <c r="JP14" s="252" t="s">
        <v>220</v>
      </c>
      <c r="JQ14" s="253" t="s">
        <v>731</v>
      </c>
      <c r="JR14" s="254" t="s">
        <v>114</v>
      </c>
      <c r="JS14" s="464"/>
      <c r="JT14" s="407"/>
      <c r="JU14" s="487"/>
      <c r="JV14" s="255" t="s">
        <v>1585</v>
      </c>
      <c r="JW14" s="255" t="s">
        <v>252</v>
      </c>
      <c r="JX14" s="255" t="s">
        <v>1585</v>
      </c>
      <c r="JY14" s="255" t="s">
        <v>252</v>
      </c>
      <c r="JZ14" s="255" t="s">
        <v>1585</v>
      </c>
      <c r="KA14" s="256" t="s">
        <v>252</v>
      </c>
      <c r="KB14" s="246" t="s">
        <v>1585</v>
      </c>
      <c r="KC14" s="257" t="s">
        <v>252</v>
      </c>
      <c r="KD14" s="251" t="s">
        <v>1585</v>
      </c>
      <c r="KE14" s="259" t="s">
        <v>252</v>
      </c>
      <c r="KF14" s="255" t="s">
        <v>1585</v>
      </c>
      <c r="KG14" s="255" t="s">
        <v>252</v>
      </c>
      <c r="KH14" s="255" t="s">
        <v>1585</v>
      </c>
      <c r="KI14" s="255" t="s">
        <v>252</v>
      </c>
      <c r="KJ14" s="255" t="s">
        <v>1585</v>
      </c>
      <c r="KK14" s="256" t="s">
        <v>252</v>
      </c>
      <c r="KL14" s="246" t="s">
        <v>1585</v>
      </c>
      <c r="KM14" s="257" t="s">
        <v>252</v>
      </c>
      <c r="KN14" s="251" t="s">
        <v>1585</v>
      </c>
      <c r="KO14" s="259" t="s">
        <v>252</v>
      </c>
      <c r="KP14" s="255" t="s">
        <v>1585</v>
      </c>
      <c r="KQ14" s="255" t="s">
        <v>252</v>
      </c>
      <c r="KR14" s="255" t="s">
        <v>1585</v>
      </c>
      <c r="KS14" s="255" t="s">
        <v>252</v>
      </c>
      <c r="KT14" s="255" t="s">
        <v>1585</v>
      </c>
      <c r="KU14" s="256" t="s">
        <v>252</v>
      </c>
      <c r="KV14" s="246" t="s">
        <v>1585</v>
      </c>
      <c r="KW14" s="257" t="s">
        <v>252</v>
      </c>
      <c r="KX14" s="251" t="s">
        <v>1585</v>
      </c>
      <c r="KY14" s="259" t="s">
        <v>252</v>
      </c>
      <c r="KZ14" s="255" t="s">
        <v>1585</v>
      </c>
      <c r="LA14" s="255" t="s">
        <v>252</v>
      </c>
      <c r="LB14" s="255" t="s">
        <v>1585</v>
      </c>
      <c r="LC14" s="255" t="s">
        <v>252</v>
      </c>
      <c r="LD14" s="255" t="s">
        <v>1585</v>
      </c>
      <c r="LE14" s="256" t="s">
        <v>252</v>
      </c>
      <c r="LF14" s="246" t="s">
        <v>1585</v>
      </c>
      <c r="LG14" s="257" t="s">
        <v>252</v>
      </c>
      <c r="LH14" s="251" t="s">
        <v>1585</v>
      </c>
      <c r="LI14" s="259" t="s">
        <v>252</v>
      </c>
      <c r="LJ14" s="255" t="s">
        <v>1585</v>
      </c>
      <c r="LK14" s="255" t="s">
        <v>252</v>
      </c>
      <c r="LL14" s="255" t="s">
        <v>1585</v>
      </c>
      <c r="LM14" s="255" t="s">
        <v>252</v>
      </c>
      <c r="LN14" s="255" t="s">
        <v>1585</v>
      </c>
      <c r="LO14" s="256" t="s">
        <v>252</v>
      </c>
      <c r="LP14" s="246" t="s">
        <v>1585</v>
      </c>
      <c r="LQ14" s="257" t="s">
        <v>252</v>
      </c>
      <c r="LR14" s="251" t="s">
        <v>1585</v>
      </c>
      <c r="LS14" s="259" t="s">
        <v>252</v>
      </c>
      <c r="LT14" s="255" t="s">
        <v>1585</v>
      </c>
      <c r="LU14" s="255" t="s">
        <v>252</v>
      </c>
      <c r="LV14" s="255" t="s">
        <v>1585</v>
      </c>
      <c r="LW14" s="255" t="s">
        <v>252</v>
      </c>
      <c r="LX14" s="255" t="s">
        <v>1585</v>
      </c>
      <c r="LY14" s="256" t="s">
        <v>252</v>
      </c>
      <c r="LZ14" s="246" t="s">
        <v>1585</v>
      </c>
      <c r="MA14" s="257" t="s">
        <v>252</v>
      </c>
      <c r="MB14" s="251" t="s">
        <v>1585</v>
      </c>
      <c r="MC14" s="259" t="s">
        <v>252</v>
      </c>
      <c r="MD14" s="258" t="s">
        <v>1585</v>
      </c>
      <c r="ME14" s="382" t="s">
        <v>252</v>
      </c>
      <c r="MF14" s="487"/>
      <c r="MG14" s="384" t="s">
        <v>253</v>
      </c>
      <c r="MH14" s="261" t="s">
        <v>254</v>
      </c>
      <c r="MI14" s="282" t="s">
        <v>253</v>
      </c>
      <c r="MJ14" s="261" t="s">
        <v>254</v>
      </c>
      <c r="MK14" s="282" t="s">
        <v>253</v>
      </c>
      <c r="ML14" s="261" t="s">
        <v>254</v>
      </c>
      <c r="MM14" s="283" t="s">
        <v>253</v>
      </c>
      <c r="MN14" s="261" t="s">
        <v>254</v>
      </c>
      <c r="MO14" s="282" t="s">
        <v>253</v>
      </c>
      <c r="MP14" s="261" t="s">
        <v>254</v>
      </c>
      <c r="MQ14" s="282" t="s">
        <v>253</v>
      </c>
      <c r="MR14" s="261" t="s">
        <v>254</v>
      </c>
      <c r="MS14" s="282" t="s">
        <v>253</v>
      </c>
      <c r="MT14" s="261" t="s">
        <v>254</v>
      </c>
      <c r="MU14" s="283" t="s">
        <v>253</v>
      </c>
      <c r="MV14" s="261" t="s">
        <v>254</v>
      </c>
      <c r="MW14" s="282" t="s">
        <v>253</v>
      </c>
      <c r="MX14" s="261" t="s">
        <v>254</v>
      </c>
      <c r="MY14" s="282" t="s">
        <v>253</v>
      </c>
      <c r="MZ14" s="261" t="s">
        <v>254</v>
      </c>
      <c r="NA14" s="282" t="s">
        <v>253</v>
      </c>
      <c r="NB14" s="261" t="s">
        <v>254</v>
      </c>
      <c r="NC14" s="283" t="s">
        <v>253</v>
      </c>
      <c r="ND14" s="261" t="s">
        <v>254</v>
      </c>
      <c r="NE14" s="407"/>
      <c r="NF14" s="487"/>
      <c r="NG14" s="659"/>
      <c r="NH14" s="448"/>
      <c r="NI14" s="448"/>
      <c r="NJ14" s="448"/>
      <c r="NK14" s="448"/>
      <c r="NL14" s="448"/>
      <c r="NM14" s="448"/>
      <c r="NN14" s="448"/>
      <c r="NO14" s="448"/>
      <c r="NP14" s="452"/>
      <c r="NQ14" s="464"/>
      <c r="NR14" s="462"/>
      <c r="NS14" s="448"/>
      <c r="NT14" s="448"/>
      <c r="NU14" s="448"/>
      <c r="NV14" s="448"/>
      <c r="NW14" s="448"/>
      <c r="NX14" s="448"/>
      <c r="NY14" s="448"/>
      <c r="NZ14" s="448"/>
      <c r="OA14" s="452"/>
      <c r="OB14" s="464"/>
      <c r="OC14" s="462"/>
      <c r="OD14" s="448"/>
      <c r="OE14" s="448"/>
      <c r="OF14" s="448"/>
      <c r="OG14" s="448"/>
      <c r="OH14" s="448"/>
      <c r="OI14" s="448"/>
      <c r="OJ14" s="448"/>
      <c r="OK14" s="448"/>
      <c r="OL14" s="452"/>
      <c r="OM14" s="464"/>
      <c r="ON14" s="464"/>
      <c r="OO14" s="467"/>
      <c r="OP14" s="464"/>
      <c r="OQ14" s="467"/>
      <c r="OR14" s="464"/>
      <c r="OS14" s="467"/>
      <c r="OT14" s="464"/>
      <c r="OU14" s="467"/>
      <c r="OV14" s="464"/>
      <c r="OW14" s="416"/>
      <c r="OX14" s="464"/>
    </row>
    <row r="15" spans="1:414" s="314" customFormat="1" ht="39.75" customHeight="1" thickBot="1">
      <c r="A15" s="348" t="s">
        <v>852</v>
      </c>
      <c r="B15" s="349" t="s">
        <v>983</v>
      </c>
      <c r="C15" s="263" t="s">
        <v>984</v>
      </c>
      <c r="D15" s="263" t="s">
        <v>985</v>
      </c>
      <c r="E15" s="263" t="s">
        <v>986</v>
      </c>
      <c r="F15" s="263" t="s">
        <v>987</v>
      </c>
      <c r="G15" s="263" t="s">
        <v>988</v>
      </c>
      <c r="H15" s="263" t="s">
        <v>989</v>
      </c>
      <c r="I15" s="263" t="s">
        <v>990</v>
      </c>
      <c r="J15" s="263" t="s">
        <v>991</v>
      </c>
      <c r="K15" s="263" t="s">
        <v>992</v>
      </c>
      <c r="L15" s="263" t="s">
        <v>993</v>
      </c>
      <c r="M15" s="263" t="s">
        <v>994</v>
      </c>
      <c r="N15" s="263" t="s">
        <v>995</v>
      </c>
      <c r="O15" s="350" t="s">
        <v>996</v>
      </c>
      <c r="P15" s="349" t="s">
        <v>997</v>
      </c>
      <c r="Q15" s="263" t="s">
        <v>998</v>
      </c>
      <c r="R15" s="263" t="s">
        <v>999</v>
      </c>
      <c r="S15" s="263" t="s">
        <v>1000</v>
      </c>
      <c r="T15" s="263" t="s">
        <v>1001</v>
      </c>
      <c r="U15" s="263" t="s">
        <v>1002</v>
      </c>
      <c r="V15" s="263" t="s">
        <v>1003</v>
      </c>
      <c r="W15" s="263" t="s">
        <v>1004</v>
      </c>
      <c r="X15" s="263" t="s">
        <v>1005</v>
      </c>
      <c r="Y15" s="263" t="s">
        <v>1006</v>
      </c>
      <c r="Z15" s="263" t="s">
        <v>1007</v>
      </c>
      <c r="AA15" s="263" t="s">
        <v>1008</v>
      </c>
      <c r="AB15" s="263" t="s">
        <v>1009</v>
      </c>
      <c r="AC15" s="350" t="s">
        <v>1010</v>
      </c>
      <c r="AD15" s="349" t="s">
        <v>1011</v>
      </c>
      <c r="AE15" s="263" t="s">
        <v>1012</v>
      </c>
      <c r="AF15" s="263" t="s">
        <v>1013</v>
      </c>
      <c r="AG15" s="263" t="s">
        <v>1014</v>
      </c>
      <c r="AH15" s="263" t="s">
        <v>1015</v>
      </c>
      <c r="AI15" s="263" t="s">
        <v>1016</v>
      </c>
      <c r="AJ15" s="263" t="s">
        <v>1017</v>
      </c>
      <c r="AK15" s="263" t="s">
        <v>1018</v>
      </c>
      <c r="AL15" s="263" t="s">
        <v>1019</v>
      </c>
      <c r="AM15" s="263" t="s">
        <v>1020</v>
      </c>
      <c r="AN15" s="263" t="s">
        <v>1021</v>
      </c>
      <c r="AO15" s="263" t="s">
        <v>1022</v>
      </c>
      <c r="AP15" s="263" t="s">
        <v>1023</v>
      </c>
      <c r="AQ15" s="350" t="s">
        <v>1024</v>
      </c>
      <c r="AR15" s="511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19" t="e">
        <f>AP15+AQ15</f>
        <v>#VALUE!</v>
      </c>
      <c r="BN15" s="316" t="e">
        <f>AS15+AZ15+BG15</f>
        <v>#VALUE!</v>
      </c>
      <c r="BO15" s="317" t="e">
        <f t="shared" ref="BO15:BT15" si="0">AT15+BA15+BH15</f>
        <v>#VALUE!</v>
      </c>
      <c r="BP15" s="317" t="e">
        <f t="shared" si="0"/>
        <v>#VALUE!</v>
      </c>
      <c r="BQ15" s="317" t="e">
        <f t="shared" si="0"/>
        <v>#VALUE!</v>
      </c>
      <c r="BR15" s="317" t="e">
        <f t="shared" si="0"/>
        <v>#VALUE!</v>
      </c>
      <c r="BS15" s="317" t="e">
        <f t="shared" si="0"/>
        <v>#VALUE!</v>
      </c>
      <c r="BT15" s="342" t="e">
        <f t="shared" si="0"/>
        <v>#VALUE!</v>
      </c>
      <c r="BU15" s="488"/>
      <c r="BV15" s="364" t="e">
        <f>SUM(AS15:AY15)</f>
        <v>#VALUE!</v>
      </c>
      <c r="BW15" s="365" t="e">
        <f>SUM(AZ15:BF15)</f>
        <v>#VALUE!</v>
      </c>
      <c r="BX15" s="366" t="e">
        <f>SUM(BG15:BM15)</f>
        <v>#VALUE!</v>
      </c>
      <c r="BY15" s="343" t="e">
        <f t="shared" ref="BY15" si="1">SUM(BV15:BX15)</f>
        <v>#VALUE!</v>
      </c>
      <c r="BZ15" s="488"/>
      <c r="CA15" s="354" t="s">
        <v>1025</v>
      </c>
      <c r="CB15" s="354" t="s">
        <v>1026</v>
      </c>
      <c r="CC15" s="355" t="s">
        <v>1027</v>
      </c>
      <c r="CD15" s="359">
        <f>SUM(CA15:CC15)</f>
        <v>0</v>
      </c>
      <c r="CE15" s="284" t="s">
        <v>1046</v>
      </c>
      <c r="CF15" s="287" t="s">
        <v>1047</v>
      </c>
      <c r="CG15" s="288" t="s">
        <v>1048</v>
      </c>
      <c r="CH15" s="359">
        <f>SUM(CE15:CG15)</f>
        <v>0</v>
      </c>
      <c r="CI15" s="284" t="s">
        <v>1118</v>
      </c>
      <c r="CJ15" s="289" t="s">
        <v>1106</v>
      </c>
      <c r="CK15" s="284" t="s">
        <v>1119</v>
      </c>
      <c r="CL15" s="289" t="s">
        <v>1107</v>
      </c>
      <c r="CM15" s="284" t="s">
        <v>1120</v>
      </c>
      <c r="CN15" s="288" t="s">
        <v>1108</v>
      </c>
      <c r="CO15" s="360" t="e">
        <f>(CI15+CK15+CM15)</f>
        <v>#VALUE!</v>
      </c>
      <c r="CP15" s="361" t="e">
        <f t="shared" ref="CP15" si="2">(CJ15+CL15+CN15)</f>
        <v>#VALUE!</v>
      </c>
      <c r="CQ15" s="284" t="s">
        <v>1067</v>
      </c>
      <c r="CR15" s="289" t="s">
        <v>1068</v>
      </c>
      <c r="CS15" s="284" t="s">
        <v>1069</v>
      </c>
      <c r="CT15" s="289" t="s">
        <v>1070</v>
      </c>
      <c r="CU15" s="284" t="s">
        <v>1071</v>
      </c>
      <c r="CV15" s="288" t="s">
        <v>1072</v>
      </c>
      <c r="CW15" s="360" t="e">
        <f t="shared" ref="CW15:CX15" si="3">(CQ15+CS15+CU15)</f>
        <v>#VALUE!</v>
      </c>
      <c r="CX15" s="361" t="e">
        <f t="shared" si="3"/>
        <v>#VALUE!</v>
      </c>
      <c r="CY15" s="284" t="s">
        <v>1142</v>
      </c>
      <c r="CZ15" s="289" t="s">
        <v>1130</v>
      </c>
      <c r="DA15" s="284" t="s">
        <v>1143</v>
      </c>
      <c r="DB15" s="289" t="s">
        <v>1131</v>
      </c>
      <c r="DC15" s="284" t="s">
        <v>1144</v>
      </c>
      <c r="DD15" s="288" t="s">
        <v>1132</v>
      </c>
      <c r="DE15" s="360" t="e">
        <f t="shared" ref="DE15:DF15" si="4">(CY15+DA15+DC15)</f>
        <v>#VALUE!</v>
      </c>
      <c r="DF15" s="361" t="e">
        <f t="shared" si="4"/>
        <v>#VALUE!</v>
      </c>
      <c r="DG15" s="284" t="s">
        <v>1074</v>
      </c>
      <c r="DH15" s="289" t="s">
        <v>1073</v>
      </c>
      <c r="DI15" s="284" t="s">
        <v>1075</v>
      </c>
      <c r="DJ15" s="289" t="s">
        <v>1078</v>
      </c>
      <c r="DK15" s="284" t="s">
        <v>1076</v>
      </c>
      <c r="DL15" s="288" t="s">
        <v>1077</v>
      </c>
      <c r="DM15" s="361" t="e">
        <f>(DG15+DI15+DK15)</f>
        <v>#VALUE!</v>
      </c>
      <c r="DN15" s="368" t="e">
        <f>(DH15+DJ15+DL15)</f>
        <v>#VALUE!</v>
      </c>
      <c r="DO15" s="488"/>
      <c r="DP15" s="217" t="s">
        <v>1157</v>
      </c>
      <c r="DQ15" s="218" t="s">
        <v>1158</v>
      </c>
      <c r="DR15" s="218" t="s">
        <v>1159</v>
      </c>
      <c r="DS15" s="292" t="e">
        <f t="shared" ref="DS15" si="5">DP15+DQ15+DR15</f>
        <v>#VALUE!</v>
      </c>
      <c r="DT15" s="329" t="s">
        <v>1160</v>
      </c>
      <c r="DU15" s="220" t="s">
        <v>1161</v>
      </c>
      <c r="DV15" s="218" t="s">
        <v>1162</v>
      </c>
      <c r="DW15" s="218" t="s">
        <v>1163</v>
      </c>
      <c r="DX15" s="218" t="s">
        <v>1164</v>
      </c>
      <c r="DY15" s="295" t="e">
        <f>DU15+DV15+DW15+DX15</f>
        <v>#VALUE!</v>
      </c>
      <c r="DZ15" s="296" t="e">
        <f t="shared" ref="DZ15" si="6">DS15+DT15+DY15</f>
        <v>#VALUE!</v>
      </c>
      <c r="EA15" s="285" t="s">
        <v>1230</v>
      </c>
      <c r="EB15" s="290" t="s">
        <v>1231</v>
      </c>
      <c r="EC15" s="291" t="s">
        <v>1232</v>
      </c>
      <c r="ED15" s="292" t="e">
        <f>EA15+EB15+EC15</f>
        <v>#VALUE!</v>
      </c>
      <c r="EE15" s="329" t="s">
        <v>1233</v>
      </c>
      <c r="EF15" s="220" t="s">
        <v>1234</v>
      </c>
      <c r="EG15" s="218" t="s">
        <v>1235</v>
      </c>
      <c r="EH15" s="218" t="s">
        <v>1236</v>
      </c>
      <c r="EI15" s="218" t="s">
        <v>1237</v>
      </c>
      <c r="EJ15" s="295" t="e">
        <f t="shared" ref="EJ15" si="7">EF15+EG15+EH15+EI15</f>
        <v>#VALUE!</v>
      </c>
      <c r="EK15" s="296" t="e">
        <f t="shared" ref="EK15" si="8">ED15+EE15+EJ15</f>
        <v>#VALUE!</v>
      </c>
      <c r="EL15" s="285" t="s">
        <v>1238</v>
      </c>
      <c r="EM15" s="290" t="s">
        <v>1239</v>
      </c>
      <c r="EN15" s="291" t="s">
        <v>1240</v>
      </c>
      <c r="EO15" s="292" t="e">
        <f t="shared" ref="EO15" si="9">EL15+EM15+EN15</f>
        <v>#VALUE!</v>
      </c>
      <c r="EP15" s="293" t="s">
        <v>1241</v>
      </c>
      <c r="EQ15" s="220" t="s">
        <v>1242</v>
      </c>
      <c r="ER15" s="218" t="s">
        <v>1243</v>
      </c>
      <c r="ES15" s="218" t="s">
        <v>1244</v>
      </c>
      <c r="ET15" s="294" t="s">
        <v>1245</v>
      </c>
      <c r="EU15" s="295" t="e">
        <f>EQ15+ER15+ES15+ET15</f>
        <v>#VALUE!</v>
      </c>
      <c r="EV15" s="296" t="e">
        <f t="shared" ref="EV15" si="10">EO15+EP15+EU15</f>
        <v>#VALUE!</v>
      </c>
      <c r="EW15" s="304" t="e">
        <f t="shared" ref="EW15" si="11">DZ15+EK15+EV15</f>
        <v>#VALUE!</v>
      </c>
      <c r="EX15" s="488"/>
      <c r="EY15" s="299" t="s">
        <v>1318</v>
      </c>
      <c r="EZ15" s="290" t="s">
        <v>1319</v>
      </c>
      <c r="FA15" s="291" t="s">
        <v>1320</v>
      </c>
      <c r="FB15" s="292" t="e">
        <f t="shared" ref="FB15" si="12">EY15+EZ15+FA15</f>
        <v>#VALUE!</v>
      </c>
      <c r="FC15" s="293" t="s">
        <v>1321</v>
      </c>
      <c r="FD15" s="220" t="s">
        <v>1322</v>
      </c>
      <c r="FE15" s="218" t="s">
        <v>1323</v>
      </c>
      <c r="FF15" s="218" t="s">
        <v>1324</v>
      </c>
      <c r="FG15" s="294" t="s">
        <v>1325</v>
      </c>
      <c r="FH15" s="295" t="e">
        <f t="shared" ref="FH15" si="13">FD15+FE15+FF15+FG15</f>
        <v>#VALUE!</v>
      </c>
      <c r="FI15" s="296" t="e">
        <f t="shared" ref="FI15" si="14">FB15+FC15+FH15</f>
        <v>#VALUE!</v>
      </c>
      <c r="FJ15" s="285" t="s">
        <v>1326</v>
      </c>
      <c r="FK15" s="290" t="s">
        <v>1327</v>
      </c>
      <c r="FL15" s="291" t="s">
        <v>1328</v>
      </c>
      <c r="FM15" s="292" t="e">
        <f t="shared" ref="FM15" si="15">FJ15+FK15+FL15</f>
        <v>#VALUE!</v>
      </c>
      <c r="FN15" s="293" t="s">
        <v>1329</v>
      </c>
      <c r="FO15" s="220" t="s">
        <v>1330</v>
      </c>
      <c r="FP15" s="218" t="s">
        <v>1331</v>
      </c>
      <c r="FQ15" s="218" t="s">
        <v>1332</v>
      </c>
      <c r="FR15" s="294" t="s">
        <v>1333</v>
      </c>
      <c r="FS15" s="295" t="e">
        <f t="shared" ref="FS15" si="16">FO15+FP15+FQ15+FR15</f>
        <v>#VALUE!</v>
      </c>
      <c r="FT15" s="296" t="e">
        <f t="shared" ref="FT15" si="17">FM15+FN15+FS15</f>
        <v>#VALUE!</v>
      </c>
      <c r="FU15" s="285" t="s">
        <v>1334</v>
      </c>
      <c r="FV15" s="290" t="s">
        <v>1335</v>
      </c>
      <c r="FW15" s="291" t="s">
        <v>1336</v>
      </c>
      <c r="FX15" s="292" t="e">
        <f t="shared" ref="FX15" si="18">FU15+FV15+FW15</f>
        <v>#VALUE!</v>
      </c>
      <c r="FY15" s="293" t="s">
        <v>1337</v>
      </c>
      <c r="FZ15" s="220" t="s">
        <v>1338</v>
      </c>
      <c r="GA15" s="218" t="s">
        <v>1339</v>
      </c>
      <c r="GB15" s="218" t="s">
        <v>1340</v>
      </c>
      <c r="GC15" s="294" t="s">
        <v>1341</v>
      </c>
      <c r="GD15" s="295" t="e">
        <f t="shared" ref="GD15" si="19">FZ15+GA15+GB15+GC15</f>
        <v>#VALUE!</v>
      </c>
      <c r="GE15" s="296" t="e">
        <f t="shared" ref="GE15" si="20">FX15+FY15+GD15</f>
        <v>#VALUE!</v>
      </c>
      <c r="GF15" s="304" t="e">
        <f t="shared" ref="GF15" si="21">FI15+FT15+GE15</f>
        <v>#VALUE!</v>
      </c>
      <c r="GG15" s="488"/>
      <c r="GH15" s="302" t="s">
        <v>1343</v>
      </c>
      <c r="GI15" s="293" t="s">
        <v>1344</v>
      </c>
      <c r="GJ15" s="220" t="s">
        <v>1345</v>
      </c>
      <c r="GK15" s="218" t="s">
        <v>1346</v>
      </c>
      <c r="GL15" s="298" t="s">
        <v>1347</v>
      </c>
      <c r="GM15" s="295" t="e">
        <f>GJ15+GK15+GL15</f>
        <v>#VALUE!</v>
      </c>
      <c r="GN15" s="296" t="e">
        <f t="shared" ref="GN15" si="22">GH15+GI15+GM15</f>
        <v>#VALUE!</v>
      </c>
      <c r="GO15" s="297" t="s">
        <v>1348</v>
      </c>
      <c r="GP15" s="293" t="s">
        <v>1349</v>
      </c>
      <c r="GQ15" s="220" t="s">
        <v>1350</v>
      </c>
      <c r="GR15" s="218" t="s">
        <v>1351</v>
      </c>
      <c r="GS15" s="298" t="s">
        <v>1352</v>
      </c>
      <c r="GT15" s="295" t="e">
        <f t="shared" ref="GT15" si="23">GQ15+GR15+GS15</f>
        <v>#VALUE!</v>
      </c>
      <c r="GU15" s="296" t="e">
        <f t="shared" ref="GU15" si="24">GO15+GP15+GT15</f>
        <v>#VALUE!</v>
      </c>
      <c r="GV15" s="297" t="s">
        <v>1353</v>
      </c>
      <c r="GW15" s="293" t="s">
        <v>1354</v>
      </c>
      <c r="GX15" s="220" t="s">
        <v>1355</v>
      </c>
      <c r="GY15" s="218" t="s">
        <v>1356</v>
      </c>
      <c r="GZ15" s="298" t="s">
        <v>1357</v>
      </c>
      <c r="HA15" s="295" t="e">
        <f t="shared" ref="HA15" si="25">GX15+GY15+GZ15</f>
        <v>#VALUE!</v>
      </c>
      <c r="HB15" s="296" t="e">
        <f t="shared" ref="HB15" si="26">GV15+GW15+HA15</f>
        <v>#VALUE!</v>
      </c>
      <c r="HC15" s="304" t="e">
        <f t="shared" ref="HC15" si="27">GN15+GU15+HB15</f>
        <v>#VALUE!</v>
      </c>
      <c r="HD15" s="488"/>
      <c r="HE15" s="302" t="s">
        <v>1448</v>
      </c>
      <c r="HF15" s="293" t="s">
        <v>1449</v>
      </c>
      <c r="HG15" s="220" t="s">
        <v>1450</v>
      </c>
      <c r="HH15" s="218" t="s">
        <v>1451</v>
      </c>
      <c r="HI15" s="298" t="s">
        <v>1452</v>
      </c>
      <c r="HJ15" s="295" t="e">
        <f t="shared" ref="HJ15" si="28">HG15+HH15+HI15</f>
        <v>#VALUE!</v>
      </c>
      <c r="HK15" s="296" t="e">
        <f t="shared" ref="HK15" si="29">HE15+HF15+HJ15</f>
        <v>#VALUE!</v>
      </c>
      <c r="HL15" s="297" t="s">
        <v>1453</v>
      </c>
      <c r="HM15" s="293" t="s">
        <v>1454</v>
      </c>
      <c r="HN15" s="220" t="s">
        <v>1455</v>
      </c>
      <c r="HO15" s="218" t="s">
        <v>1456</v>
      </c>
      <c r="HP15" s="298" t="s">
        <v>1457</v>
      </c>
      <c r="HQ15" s="295" t="e">
        <f t="shared" ref="HQ15" si="30">HN15+HO15+HP15</f>
        <v>#VALUE!</v>
      </c>
      <c r="HR15" s="296" t="e">
        <f t="shared" ref="HR15" si="31">HL15+HM15+HQ15</f>
        <v>#VALUE!</v>
      </c>
      <c r="HS15" s="297" t="s">
        <v>1458</v>
      </c>
      <c r="HT15" s="293" t="s">
        <v>1459</v>
      </c>
      <c r="HU15" s="220" t="s">
        <v>1460</v>
      </c>
      <c r="HV15" s="218" t="s">
        <v>1461</v>
      </c>
      <c r="HW15" s="298" t="s">
        <v>1462</v>
      </c>
      <c r="HX15" s="295" t="e">
        <f t="shared" ref="HX15" si="32">HU15+HV15+HW15</f>
        <v>#VALUE!</v>
      </c>
      <c r="HY15" s="296" t="e">
        <f t="shared" ref="HY15" si="33">HS15+HT15+HX15</f>
        <v>#VALUE!</v>
      </c>
      <c r="HZ15" s="304" t="e">
        <f t="shared" ref="HZ15" si="34">HK15+HR15+HY15</f>
        <v>#VALUE!</v>
      </c>
      <c r="IA15" s="488"/>
      <c r="IB15" s="217" t="s">
        <v>1554</v>
      </c>
      <c r="IC15" s="220" t="s">
        <v>1555</v>
      </c>
      <c r="ID15" s="220" t="s">
        <v>1556</v>
      </c>
      <c r="IE15" s="218" t="s">
        <v>1557</v>
      </c>
      <c r="IF15" s="218" t="s">
        <v>1558</v>
      </c>
      <c r="IG15" s="295" t="e">
        <f t="shared" ref="IG15" si="35">ID15+IE15+IF15</f>
        <v>#VALUE!</v>
      </c>
      <c r="IH15" s="296" t="e">
        <f t="shared" ref="IH15" si="36">IB15+IC15+IG15</f>
        <v>#VALUE!</v>
      </c>
      <c r="II15" s="217" t="s">
        <v>1559</v>
      </c>
      <c r="IJ15" s="220" t="s">
        <v>1560</v>
      </c>
      <c r="IK15" s="220" t="s">
        <v>1561</v>
      </c>
      <c r="IL15" s="218" t="s">
        <v>1562</v>
      </c>
      <c r="IM15" s="218" t="s">
        <v>1563</v>
      </c>
      <c r="IN15" s="295" t="e">
        <f>IK15+IL15+IM15</f>
        <v>#VALUE!</v>
      </c>
      <c r="IO15" s="296" t="e">
        <f>II15+IJ15+IN15</f>
        <v>#VALUE!</v>
      </c>
      <c r="IP15" s="217" t="s">
        <v>1564</v>
      </c>
      <c r="IQ15" s="220" t="s">
        <v>1565</v>
      </c>
      <c r="IR15" s="220" t="s">
        <v>1566</v>
      </c>
      <c r="IS15" s="218" t="s">
        <v>1567</v>
      </c>
      <c r="IT15" s="218" t="s">
        <v>1568</v>
      </c>
      <c r="IU15" s="295" t="e">
        <f t="shared" ref="IU15" si="37">IR15+IS15+IT15</f>
        <v>#VALUE!</v>
      </c>
      <c r="IV15" s="296" t="e">
        <f t="shared" ref="IV15" si="38">IP15+IQ15+IU15</f>
        <v>#VALUE!</v>
      </c>
      <c r="IW15" s="304" t="e">
        <f t="shared" ref="IW15" si="39">IH15+IO15+IV15</f>
        <v>#VALUE!</v>
      </c>
      <c r="IX15" s="488"/>
      <c r="IY15" s="217" t="s">
        <v>1569</v>
      </c>
      <c r="IZ15" s="220" t="s">
        <v>1570</v>
      </c>
      <c r="JA15" s="220" t="s">
        <v>1571</v>
      </c>
      <c r="JB15" s="218" t="s">
        <v>1572</v>
      </c>
      <c r="JC15" s="218" t="s">
        <v>1573</v>
      </c>
      <c r="JD15" s="295" t="e">
        <f t="shared" ref="JD15" si="40">JA15+JB15+JC15</f>
        <v>#VALUE!</v>
      </c>
      <c r="JE15" s="296" t="e">
        <f t="shared" ref="JE15" si="41">IY15+IZ15+JD15</f>
        <v>#VALUE!</v>
      </c>
      <c r="JF15" s="217" t="s">
        <v>1574</v>
      </c>
      <c r="JG15" s="220" t="s">
        <v>1575</v>
      </c>
      <c r="JH15" s="220" t="s">
        <v>1576</v>
      </c>
      <c r="JI15" s="218" t="s">
        <v>1577</v>
      </c>
      <c r="JJ15" s="218" t="s">
        <v>1578</v>
      </c>
      <c r="JK15" s="295" t="e">
        <f t="shared" ref="JK15" si="42">JH15+JI15+JJ15</f>
        <v>#VALUE!</v>
      </c>
      <c r="JL15" s="296" t="e">
        <f t="shared" ref="JL15" si="43">JF15+JG15+JK15</f>
        <v>#VALUE!</v>
      </c>
      <c r="JM15" s="217" t="s">
        <v>1579</v>
      </c>
      <c r="JN15" s="220" t="s">
        <v>1580</v>
      </c>
      <c r="JO15" s="220" t="s">
        <v>1581</v>
      </c>
      <c r="JP15" s="218" t="s">
        <v>1582</v>
      </c>
      <c r="JQ15" s="218" t="s">
        <v>1583</v>
      </c>
      <c r="JR15" s="295" t="e">
        <f t="shared" ref="JR15" si="44">JO15+JP15+JQ15</f>
        <v>#VALUE!</v>
      </c>
      <c r="JS15" s="296" t="e">
        <f t="shared" ref="JS15" si="45">JM15+JN15+JR15</f>
        <v>#VALUE!</v>
      </c>
      <c r="JT15" s="304" t="e">
        <f t="shared" ref="JT15" si="46">JE15+JL15+JS15</f>
        <v>#VALUE!</v>
      </c>
      <c r="JU15" s="488"/>
      <c r="JV15" s="217" t="s">
        <v>1712</v>
      </c>
      <c r="JW15" s="217" t="s">
        <v>1713</v>
      </c>
      <c r="JX15" s="218" t="s">
        <v>1714</v>
      </c>
      <c r="JY15" s="219" t="s">
        <v>1715</v>
      </c>
      <c r="JZ15" s="218" t="s">
        <v>1716</v>
      </c>
      <c r="KA15" s="337" t="s">
        <v>1717</v>
      </c>
      <c r="KB15" s="300" t="e">
        <f t="shared" ref="KB15:KC15" si="47">JV15+JX15+JZ15</f>
        <v>#VALUE!</v>
      </c>
      <c r="KC15" s="301" t="e">
        <f t="shared" si="47"/>
        <v>#VALUE!</v>
      </c>
      <c r="KD15" s="217" t="s">
        <v>1718</v>
      </c>
      <c r="KE15" s="338" t="s">
        <v>1719</v>
      </c>
      <c r="KF15" s="217" t="s">
        <v>1720</v>
      </c>
      <c r="KG15" s="217" t="s">
        <v>1721</v>
      </c>
      <c r="KH15" s="218" t="s">
        <v>1722</v>
      </c>
      <c r="KI15" s="218" t="s">
        <v>1723</v>
      </c>
      <c r="KJ15" s="218" t="s">
        <v>1724</v>
      </c>
      <c r="KK15" s="219" t="s">
        <v>1725</v>
      </c>
      <c r="KL15" s="300" t="e">
        <f t="shared" ref="KL15:KM15" si="48">KF15+KH15+KJ15</f>
        <v>#VALUE!</v>
      </c>
      <c r="KM15" s="374" t="e">
        <f t="shared" si="48"/>
        <v>#VALUE!</v>
      </c>
      <c r="KN15" s="377" t="e">
        <f t="shared" ref="KN15:KO15" si="49">KB15+KD15+KL15</f>
        <v>#VALUE!</v>
      </c>
      <c r="KO15" s="376" t="e">
        <f t="shared" si="49"/>
        <v>#VALUE!</v>
      </c>
      <c r="KP15" s="217" t="s">
        <v>1726</v>
      </c>
      <c r="KQ15" s="217" t="s">
        <v>1727</v>
      </c>
      <c r="KR15" s="218" t="s">
        <v>1728</v>
      </c>
      <c r="KS15" s="219" t="s">
        <v>1729</v>
      </c>
      <c r="KT15" s="218" t="s">
        <v>1730</v>
      </c>
      <c r="KU15" s="337" t="s">
        <v>1731</v>
      </c>
      <c r="KV15" s="300" t="e">
        <f t="shared" ref="KV15:KW15" si="50">KP15+KR15+KT15</f>
        <v>#VALUE!</v>
      </c>
      <c r="KW15" s="301" t="e">
        <f t="shared" si="50"/>
        <v>#VALUE!</v>
      </c>
      <c r="KX15" s="217" t="s">
        <v>1732</v>
      </c>
      <c r="KY15" s="338" t="s">
        <v>1733</v>
      </c>
      <c r="KZ15" s="217" t="s">
        <v>1734</v>
      </c>
      <c r="LA15" s="217" t="s">
        <v>1735</v>
      </c>
      <c r="LB15" s="218" t="s">
        <v>1736</v>
      </c>
      <c r="LC15" s="218" t="s">
        <v>1737</v>
      </c>
      <c r="LD15" s="218" t="s">
        <v>1738</v>
      </c>
      <c r="LE15" s="219" t="s">
        <v>1739</v>
      </c>
      <c r="LF15" s="300" t="e">
        <f t="shared" ref="LF15:LG15" si="51">KZ15+LB15+LD15</f>
        <v>#VALUE!</v>
      </c>
      <c r="LG15" s="374" t="e">
        <f t="shared" si="51"/>
        <v>#VALUE!</v>
      </c>
      <c r="LH15" s="377" t="e">
        <f t="shared" ref="LH15:LI15" si="52">KV15+KX15+LF15</f>
        <v>#VALUE!</v>
      </c>
      <c r="LI15" s="376" t="e">
        <f t="shared" si="52"/>
        <v>#VALUE!</v>
      </c>
      <c r="LJ15" s="217" t="s">
        <v>1740</v>
      </c>
      <c r="LK15" s="217" t="s">
        <v>1741</v>
      </c>
      <c r="LL15" s="218" t="s">
        <v>1742</v>
      </c>
      <c r="LM15" s="219" t="s">
        <v>1743</v>
      </c>
      <c r="LN15" s="218" t="s">
        <v>1744</v>
      </c>
      <c r="LO15" s="337" t="s">
        <v>1745</v>
      </c>
      <c r="LP15" s="300" t="e">
        <f t="shared" ref="LP15:LQ15" si="53">LJ15+LL15+LN15</f>
        <v>#VALUE!</v>
      </c>
      <c r="LQ15" s="301" t="e">
        <f t="shared" si="53"/>
        <v>#VALUE!</v>
      </c>
      <c r="LR15" s="217" t="s">
        <v>1746</v>
      </c>
      <c r="LS15" s="338" t="s">
        <v>1747</v>
      </c>
      <c r="LT15" s="217" t="s">
        <v>1748</v>
      </c>
      <c r="LU15" s="217" t="s">
        <v>1749</v>
      </c>
      <c r="LV15" s="218" t="s">
        <v>1750</v>
      </c>
      <c r="LW15" s="218" t="s">
        <v>1751</v>
      </c>
      <c r="LX15" s="218" t="s">
        <v>1752</v>
      </c>
      <c r="LY15" s="219" t="s">
        <v>1753</v>
      </c>
      <c r="LZ15" s="300" t="e">
        <f t="shared" ref="LZ15:MA15" si="54">LT15+LV15+LX15</f>
        <v>#VALUE!</v>
      </c>
      <c r="MA15" s="374" t="e">
        <f t="shared" si="54"/>
        <v>#VALUE!</v>
      </c>
      <c r="MB15" s="377" t="e">
        <f t="shared" ref="MB15:MC15" si="55">LP15+LR15+LZ15</f>
        <v>#VALUE!</v>
      </c>
      <c r="MC15" s="376" t="e">
        <f t="shared" si="55"/>
        <v>#VALUE!</v>
      </c>
      <c r="MD15" s="303" t="e">
        <f t="shared" ref="MD15:ME15" si="56">KN15+LH15+MB15</f>
        <v>#VALUE!</v>
      </c>
      <c r="ME15" s="304" t="e">
        <f t="shared" si="56"/>
        <v>#VALUE!</v>
      </c>
      <c r="MF15" s="488"/>
      <c r="MG15" s="299">
        <v>0</v>
      </c>
      <c r="MH15" s="293">
        <v>0</v>
      </c>
      <c r="MI15" s="220">
        <v>0</v>
      </c>
      <c r="MJ15" s="298">
        <v>0</v>
      </c>
      <c r="MK15" s="217">
        <v>0</v>
      </c>
      <c r="ML15" s="293">
        <v>0</v>
      </c>
      <c r="MM15" s="296">
        <f t="shared" ref="MM15:MN15" si="57">MG15+MI15+MK15</f>
        <v>0</v>
      </c>
      <c r="MN15" s="296">
        <f t="shared" si="57"/>
        <v>0</v>
      </c>
      <c r="MO15" s="285">
        <v>0</v>
      </c>
      <c r="MP15" s="293">
        <v>0</v>
      </c>
      <c r="MQ15" s="220">
        <v>0</v>
      </c>
      <c r="MR15" s="298">
        <v>0</v>
      </c>
      <c r="MS15" s="217">
        <v>0</v>
      </c>
      <c r="MT15" s="293">
        <v>0</v>
      </c>
      <c r="MU15" s="296">
        <f t="shared" ref="MU15:MV15" si="58">MO15+MQ15+MS15</f>
        <v>0</v>
      </c>
      <c r="MV15" s="296">
        <f t="shared" si="58"/>
        <v>0</v>
      </c>
      <c r="MW15" s="285"/>
      <c r="MX15" s="293"/>
      <c r="MY15" s="220"/>
      <c r="MZ15" s="298"/>
      <c r="NA15" s="217"/>
      <c r="NB15" s="293"/>
      <c r="NC15" s="296">
        <f t="shared" ref="NC15:ND15" si="59">MW15+MY15+NA15</f>
        <v>0</v>
      </c>
      <c r="ND15" s="296">
        <f t="shared" si="59"/>
        <v>0</v>
      </c>
      <c r="NE15" s="385">
        <f t="shared" ref="NE15" si="60">MM15+MN15+MU15+MV15+NC15+ND15</f>
        <v>0</v>
      </c>
      <c r="NF15" s="488"/>
      <c r="NG15" s="387">
        <v>2</v>
      </c>
      <c r="NH15" s="307">
        <v>4</v>
      </c>
      <c r="NI15" s="307">
        <v>0</v>
      </c>
      <c r="NJ15" s="307">
        <v>0</v>
      </c>
      <c r="NK15" s="307">
        <v>0</v>
      </c>
      <c r="NL15" s="307">
        <v>0</v>
      </c>
      <c r="NM15" s="307">
        <v>0</v>
      </c>
      <c r="NN15" s="307">
        <v>0</v>
      </c>
      <c r="NO15" s="307">
        <v>0</v>
      </c>
      <c r="NP15" s="308">
        <v>0</v>
      </c>
      <c r="NQ15" s="309">
        <f t="shared" ref="NQ15" si="61">SUM(NG15:NP15)</f>
        <v>6</v>
      </c>
      <c r="NR15" s="308">
        <v>0</v>
      </c>
      <c r="NS15" s="308">
        <v>0</v>
      </c>
      <c r="NT15" s="308">
        <v>0</v>
      </c>
      <c r="NU15" s="308">
        <v>0</v>
      </c>
      <c r="NV15" s="308">
        <v>0</v>
      </c>
      <c r="NW15" s="308">
        <v>0</v>
      </c>
      <c r="NX15" s="308">
        <v>0</v>
      </c>
      <c r="NY15" s="308">
        <v>0</v>
      </c>
      <c r="NZ15" s="308">
        <v>0</v>
      </c>
      <c r="OA15" s="308">
        <v>0</v>
      </c>
      <c r="OB15" s="309">
        <f t="shared" ref="OB15" si="62">SUM(NR15:OA15)</f>
        <v>0</v>
      </c>
      <c r="OC15" s="308"/>
      <c r="OD15" s="308"/>
      <c r="OE15" s="308"/>
      <c r="OF15" s="308"/>
      <c r="OG15" s="308"/>
      <c r="OH15" s="308"/>
      <c r="OI15" s="308"/>
      <c r="OJ15" s="308"/>
      <c r="OK15" s="308"/>
      <c r="OL15" s="308"/>
      <c r="OM15" s="309">
        <f t="shared" ref="OM15" si="63">SUM(OC15:OL15)</f>
        <v>0</v>
      </c>
      <c r="ON15" s="310">
        <f t="shared" ref="ON15:OW15" si="64">NG15+NR15+OC15</f>
        <v>2</v>
      </c>
      <c r="OO15" s="311">
        <f t="shared" si="64"/>
        <v>4</v>
      </c>
      <c r="OP15" s="312">
        <f t="shared" si="64"/>
        <v>0</v>
      </c>
      <c r="OQ15" s="311">
        <f t="shared" si="64"/>
        <v>0</v>
      </c>
      <c r="OR15" s="312">
        <f t="shared" si="64"/>
        <v>0</v>
      </c>
      <c r="OS15" s="311">
        <f t="shared" si="64"/>
        <v>0</v>
      </c>
      <c r="OT15" s="312">
        <f t="shared" si="64"/>
        <v>0</v>
      </c>
      <c r="OU15" s="311">
        <f t="shared" si="64"/>
        <v>0</v>
      </c>
      <c r="OV15" s="312">
        <f t="shared" si="64"/>
        <v>0</v>
      </c>
      <c r="OW15" s="311">
        <f t="shared" si="64"/>
        <v>0</v>
      </c>
      <c r="OX15" s="313">
        <f t="shared" ref="OX15" si="65">SUM(ON15:OW15)</f>
        <v>6</v>
      </c>
    </row>
    <row r="16" spans="1:414" s="211" customFormat="1" ht="26.25" customHeight="1">
      <c r="A16" s="225"/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5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7"/>
      <c r="BO16" s="227"/>
      <c r="BP16" s="227"/>
      <c r="BQ16" s="227"/>
      <c r="BR16" s="227"/>
      <c r="BS16" s="227"/>
      <c r="BT16" s="227"/>
      <c r="BU16" s="228"/>
      <c r="BV16" s="229"/>
      <c r="BW16" s="229"/>
      <c r="BX16" s="229"/>
      <c r="BY16" s="230"/>
      <c r="BZ16" s="225"/>
      <c r="CA16" s="230"/>
      <c r="CB16" s="230"/>
      <c r="CC16" s="230"/>
      <c r="CD16" s="231"/>
      <c r="CE16" s="230"/>
      <c r="CF16" s="230"/>
      <c r="CG16" s="230"/>
      <c r="CH16" s="231"/>
      <c r="CI16" s="230"/>
      <c r="CJ16" s="230"/>
      <c r="CK16" s="230"/>
      <c r="CL16" s="230"/>
      <c r="CM16" s="230"/>
      <c r="CN16" s="230"/>
      <c r="CO16" s="232"/>
      <c r="CP16" s="232"/>
      <c r="CQ16" s="230"/>
      <c r="CR16" s="230"/>
      <c r="CS16" s="230"/>
      <c r="CT16" s="230"/>
      <c r="CU16" s="230"/>
      <c r="CV16" s="230"/>
      <c r="CW16" s="232"/>
      <c r="CX16" s="232"/>
      <c r="CY16" s="230"/>
      <c r="CZ16" s="230"/>
      <c r="DA16" s="230"/>
      <c r="DB16" s="230"/>
      <c r="DC16" s="230"/>
      <c r="DD16" s="230"/>
      <c r="DE16" s="232"/>
      <c r="DF16" s="232"/>
      <c r="DG16" s="230"/>
      <c r="DH16" s="230"/>
      <c r="DI16" s="230"/>
      <c r="DJ16" s="230"/>
      <c r="DK16" s="230"/>
      <c r="DL16" s="230"/>
      <c r="DM16" s="232"/>
      <c r="DN16" s="232"/>
      <c r="DO16" s="232"/>
      <c r="DP16" s="315"/>
      <c r="DQ16" s="315"/>
      <c r="DR16" s="315"/>
      <c r="DS16" s="233"/>
      <c r="DT16" s="315"/>
      <c r="DU16" s="315"/>
      <c r="DV16" s="315"/>
      <c r="DW16" s="315"/>
      <c r="DX16" s="315"/>
      <c r="DY16" s="233"/>
      <c r="DZ16" s="234"/>
      <c r="EA16" s="315"/>
      <c r="EB16" s="315"/>
      <c r="EC16" s="315"/>
      <c r="ED16" s="233"/>
      <c r="EE16" s="315"/>
      <c r="EF16" s="315"/>
      <c r="EG16" s="315"/>
      <c r="EH16" s="315"/>
      <c r="EI16" s="315"/>
      <c r="EJ16" s="233"/>
      <c r="EK16" s="234"/>
      <c r="EL16" s="315"/>
      <c r="EM16" s="315"/>
      <c r="EN16" s="315"/>
      <c r="EO16" s="233"/>
      <c r="EP16" s="315"/>
      <c r="EQ16" s="315"/>
      <c r="ER16" s="315"/>
      <c r="ES16" s="315"/>
      <c r="ET16" s="315"/>
      <c r="EU16" s="233"/>
      <c r="EV16" s="234"/>
      <c r="EW16" s="234"/>
      <c r="EX16" s="232"/>
      <c r="EY16" s="315"/>
      <c r="EZ16" s="315"/>
      <c r="FA16" s="315"/>
      <c r="FB16" s="233"/>
      <c r="FC16" s="315"/>
      <c r="FD16" s="315"/>
      <c r="FE16" s="315"/>
      <c r="FF16" s="315"/>
      <c r="FG16" s="315"/>
      <c r="FH16" s="233"/>
      <c r="FI16" s="234"/>
      <c r="FJ16" s="315"/>
      <c r="FK16" s="315"/>
      <c r="FL16" s="315"/>
      <c r="FM16" s="233"/>
      <c r="FN16" s="315"/>
      <c r="FO16" s="315"/>
      <c r="FP16" s="315"/>
      <c r="FQ16" s="315"/>
      <c r="FR16" s="315"/>
      <c r="FS16" s="233"/>
      <c r="FT16" s="234"/>
      <c r="FU16" s="315"/>
      <c r="FV16" s="315"/>
      <c r="FW16" s="315"/>
      <c r="FX16" s="233"/>
      <c r="FY16" s="315"/>
      <c r="FZ16" s="315"/>
      <c r="GA16" s="315"/>
      <c r="GB16" s="315"/>
      <c r="GC16" s="315"/>
      <c r="GD16" s="233"/>
      <c r="GE16" s="234"/>
      <c r="GF16" s="234"/>
      <c r="GG16" s="232"/>
      <c r="GH16" s="315"/>
      <c r="GI16" s="315"/>
      <c r="GJ16" s="315"/>
      <c r="GK16" s="315"/>
      <c r="GL16" s="315"/>
      <c r="GM16" s="233"/>
      <c r="GN16" s="234"/>
      <c r="GO16" s="315"/>
      <c r="GP16" s="315"/>
      <c r="GQ16" s="315"/>
      <c r="GR16" s="315"/>
      <c r="GS16" s="315"/>
      <c r="GT16" s="233"/>
      <c r="GU16" s="234"/>
      <c r="GV16" s="315"/>
      <c r="GW16" s="315"/>
      <c r="GX16" s="315"/>
      <c r="GY16" s="315"/>
      <c r="GZ16" s="315"/>
      <c r="HA16" s="233"/>
      <c r="HB16" s="234"/>
      <c r="HC16" s="234"/>
      <c r="HD16" s="232"/>
      <c r="HE16" s="315"/>
      <c r="HF16" s="315"/>
      <c r="HG16" s="315"/>
      <c r="HH16" s="315"/>
      <c r="HI16" s="315"/>
      <c r="HJ16" s="233"/>
      <c r="HK16" s="234"/>
      <c r="HL16" s="315"/>
      <c r="HM16" s="315"/>
      <c r="HN16" s="315"/>
      <c r="HO16" s="315"/>
      <c r="HP16" s="315"/>
      <c r="HQ16" s="233"/>
      <c r="HR16" s="234"/>
      <c r="HS16" s="315"/>
      <c r="HT16" s="315"/>
      <c r="HU16" s="315"/>
      <c r="HV16" s="315"/>
      <c r="HW16" s="315"/>
      <c r="HX16" s="233"/>
      <c r="HY16" s="234"/>
      <c r="HZ16" s="234"/>
      <c r="IA16" s="232"/>
      <c r="IB16" s="315"/>
      <c r="IC16" s="315"/>
      <c r="ID16" s="315"/>
      <c r="IE16" s="315"/>
      <c r="IF16" s="315"/>
      <c r="IG16" s="233"/>
      <c r="IH16" s="234"/>
      <c r="II16" s="315"/>
      <c r="IJ16" s="315"/>
      <c r="IK16" s="315"/>
      <c r="IL16" s="315"/>
      <c r="IM16" s="315"/>
      <c r="IN16" s="233"/>
      <c r="IO16" s="234"/>
      <c r="IP16" s="315"/>
      <c r="IQ16" s="315"/>
      <c r="IR16" s="315"/>
      <c r="IS16" s="315"/>
      <c r="IT16" s="315"/>
      <c r="IU16" s="233"/>
      <c r="IV16" s="234"/>
      <c r="IW16" s="234"/>
      <c r="IX16" s="232"/>
      <c r="IY16" s="315"/>
      <c r="IZ16" s="315"/>
      <c r="JA16" s="315"/>
      <c r="JB16" s="315"/>
      <c r="JC16" s="315"/>
      <c r="JD16" s="233"/>
      <c r="JE16" s="234"/>
      <c r="JF16" s="315"/>
      <c r="JG16" s="315"/>
      <c r="JH16" s="315"/>
      <c r="JI16" s="315"/>
      <c r="JJ16" s="315"/>
      <c r="JK16" s="233"/>
      <c r="JL16" s="234"/>
      <c r="JM16" s="315"/>
      <c r="JN16" s="315"/>
      <c r="JO16" s="315"/>
      <c r="JP16" s="315"/>
      <c r="JQ16" s="315"/>
      <c r="JR16" s="233"/>
      <c r="JS16" s="234"/>
      <c r="JT16" s="234"/>
      <c r="JU16" s="232"/>
      <c r="JV16" s="315"/>
      <c r="JW16" s="315"/>
      <c r="JX16" s="315"/>
      <c r="JY16" s="315"/>
      <c r="JZ16" s="315"/>
      <c r="KA16" s="315"/>
      <c r="KB16" s="233"/>
      <c r="KC16" s="233"/>
      <c r="KD16" s="315"/>
      <c r="KE16" s="315"/>
      <c r="KF16" s="315"/>
      <c r="KG16" s="315"/>
      <c r="KH16" s="315"/>
      <c r="KI16" s="315"/>
      <c r="KJ16" s="315"/>
      <c r="KK16" s="315"/>
      <c r="KL16" s="233"/>
      <c r="KM16" s="233"/>
      <c r="KN16" s="234"/>
      <c r="KO16" s="234"/>
      <c r="KP16" s="315"/>
      <c r="KQ16" s="315"/>
      <c r="KR16" s="315"/>
      <c r="KS16" s="315"/>
      <c r="KT16" s="315"/>
      <c r="KU16" s="315"/>
      <c r="KV16" s="233"/>
      <c r="KW16" s="233"/>
      <c r="KX16" s="315"/>
      <c r="KY16" s="315"/>
      <c r="KZ16" s="315"/>
      <c r="LA16" s="315"/>
      <c r="LB16" s="315"/>
      <c r="LC16" s="315"/>
      <c r="LD16" s="315"/>
      <c r="LE16" s="315"/>
      <c r="LF16" s="233"/>
      <c r="LG16" s="233"/>
      <c r="LH16" s="234"/>
      <c r="LI16" s="234"/>
      <c r="LJ16" s="315"/>
      <c r="LK16" s="315"/>
      <c r="LL16" s="315"/>
      <c r="LM16" s="315"/>
      <c r="LN16" s="315"/>
      <c r="LO16" s="315"/>
      <c r="LP16" s="233"/>
      <c r="LQ16" s="233"/>
      <c r="LR16" s="315"/>
      <c r="LS16" s="315"/>
      <c r="LT16" s="315"/>
      <c r="LU16" s="315"/>
      <c r="LV16" s="315"/>
      <c r="LW16" s="315"/>
      <c r="LX16" s="315"/>
      <c r="LY16" s="315"/>
      <c r="LZ16" s="233"/>
      <c r="MA16" s="233"/>
      <c r="MB16" s="234"/>
      <c r="MC16" s="234"/>
      <c r="MD16" s="234"/>
      <c r="ME16" s="234"/>
      <c r="MF16" s="232"/>
      <c r="MG16" s="226"/>
      <c r="MH16" s="226"/>
      <c r="MI16" s="226"/>
      <c r="MJ16" s="226"/>
      <c r="MK16" s="226"/>
      <c r="ML16" s="226"/>
      <c r="MM16" s="234"/>
      <c r="MN16" s="234"/>
      <c r="MO16" s="226"/>
      <c r="MP16" s="226"/>
      <c r="MQ16" s="226"/>
      <c r="MR16" s="226"/>
      <c r="MS16" s="226"/>
      <c r="MT16" s="226"/>
      <c r="MU16" s="234"/>
      <c r="MV16" s="234"/>
      <c r="MW16" s="226"/>
      <c r="MX16" s="226"/>
      <c r="MY16" s="226"/>
      <c r="MZ16" s="226"/>
      <c r="NA16" s="226"/>
      <c r="NB16" s="226"/>
      <c r="NC16" s="234"/>
      <c r="ND16" s="234"/>
      <c r="NE16" s="234"/>
      <c r="NF16" s="235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7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7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7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8"/>
    </row>
    <row r="17" spans="1:412" ht="15.75" customHeight="1">
      <c r="A17" s="278"/>
      <c r="B17" s="279"/>
      <c r="C17" s="27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79"/>
      <c r="Z17" s="279"/>
      <c r="AA17" s="279"/>
      <c r="AB17" s="279"/>
      <c r="AC17" s="279"/>
      <c r="AD17" s="279"/>
      <c r="AE17" s="279"/>
      <c r="AF17" s="279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8"/>
      <c r="AS17" s="279"/>
      <c r="AT17" s="279"/>
      <c r="AU17" s="279"/>
      <c r="AV17" s="279"/>
      <c r="AW17" s="279"/>
      <c r="AX17" s="279"/>
      <c r="AY17" s="279"/>
      <c r="AZ17" s="279"/>
      <c r="BA17" s="279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79"/>
      <c r="BQ17" s="279"/>
      <c r="BR17" s="279"/>
      <c r="BS17" s="279"/>
      <c r="BT17" s="279"/>
      <c r="BU17" s="51"/>
      <c r="BV17" s="51"/>
      <c r="BW17" s="51"/>
      <c r="BX17" s="51"/>
      <c r="BY17" s="51"/>
      <c r="BZ17" s="278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79"/>
      <c r="CM17" s="279"/>
      <c r="CN17" s="279"/>
      <c r="CO17" s="280"/>
      <c r="CP17" s="280"/>
      <c r="CQ17" s="279"/>
      <c r="CR17" s="279"/>
      <c r="CS17" s="279"/>
      <c r="CT17" s="279"/>
      <c r="CU17" s="279"/>
      <c r="CV17" s="279"/>
      <c r="CW17" s="280"/>
      <c r="CX17" s="280"/>
      <c r="CY17" s="279"/>
      <c r="CZ17" s="279"/>
      <c r="DA17" s="279"/>
      <c r="DB17" s="279"/>
      <c r="DC17" s="279"/>
      <c r="DD17" s="279"/>
      <c r="DE17" s="280"/>
      <c r="DF17" s="280"/>
      <c r="DG17" s="279"/>
      <c r="DH17" s="279"/>
      <c r="DI17" s="279"/>
      <c r="DJ17" s="279"/>
      <c r="DK17" s="279"/>
      <c r="DL17" s="279"/>
      <c r="DM17" s="280"/>
      <c r="DN17" s="280"/>
      <c r="DO17" s="278"/>
      <c r="DP17" s="281"/>
      <c r="DQ17" s="281"/>
      <c r="DR17" s="281"/>
      <c r="DS17" s="281"/>
      <c r="DT17" s="281"/>
      <c r="DU17" s="281"/>
      <c r="DV17" s="281"/>
      <c r="DW17" s="281"/>
      <c r="DX17" s="281"/>
      <c r="DY17" s="281"/>
      <c r="DZ17" s="281"/>
      <c r="EA17" s="281"/>
      <c r="EB17" s="281"/>
      <c r="EC17" s="281"/>
      <c r="ED17" s="281"/>
      <c r="EE17" s="281"/>
      <c r="EF17" s="281"/>
      <c r="EG17" s="281"/>
      <c r="EH17" s="281"/>
      <c r="EI17" s="281"/>
      <c r="EJ17" s="281"/>
      <c r="EK17" s="281"/>
      <c r="EL17" s="281"/>
      <c r="EM17" s="281"/>
      <c r="EN17" s="281"/>
      <c r="EO17" s="281"/>
      <c r="EP17" s="281"/>
      <c r="EQ17" s="281"/>
      <c r="ER17" s="281"/>
      <c r="ES17" s="281"/>
      <c r="ET17" s="281"/>
      <c r="EU17" s="281"/>
      <c r="EV17" s="281"/>
      <c r="EW17" s="281"/>
      <c r="EX17" s="278"/>
      <c r="EY17" s="281"/>
      <c r="EZ17" s="281"/>
      <c r="FA17" s="281"/>
      <c r="FB17" s="281"/>
      <c r="FC17" s="281"/>
      <c r="FD17" s="281"/>
      <c r="FE17" s="281"/>
      <c r="FF17" s="281"/>
      <c r="FG17" s="281"/>
      <c r="FH17" s="281"/>
      <c r="FI17" s="281"/>
      <c r="FJ17" s="281"/>
      <c r="FK17" s="281"/>
      <c r="FL17" s="281"/>
      <c r="FM17" s="281"/>
      <c r="FN17" s="281"/>
      <c r="FO17" s="281"/>
      <c r="FP17" s="281"/>
      <c r="FQ17" s="281"/>
      <c r="FR17" s="281"/>
      <c r="FS17" s="281"/>
      <c r="FT17" s="281"/>
      <c r="FU17" s="281"/>
      <c r="FV17" s="281"/>
      <c r="FW17" s="281"/>
      <c r="FX17" s="281"/>
      <c r="FY17" s="281"/>
      <c r="FZ17" s="281"/>
      <c r="GA17" s="281"/>
      <c r="GB17" s="281"/>
      <c r="GC17" s="281"/>
      <c r="GD17" s="281"/>
      <c r="GE17" s="281"/>
      <c r="GF17" s="281"/>
      <c r="GG17" s="278"/>
      <c r="GH17" s="281"/>
      <c r="GI17" s="281"/>
      <c r="GJ17" s="281"/>
      <c r="GK17" s="281"/>
      <c r="GL17" s="281"/>
      <c r="GM17" s="281"/>
      <c r="GN17" s="281"/>
      <c r="GO17" s="281"/>
      <c r="GP17" s="281"/>
      <c r="GQ17" s="281"/>
      <c r="GR17" s="281"/>
      <c r="GS17" s="281"/>
      <c r="GT17" s="281"/>
      <c r="GU17" s="281"/>
      <c r="GV17" s="281"/>
      <c r="GW17" s="281"/>
      <c r="GX17" s="281"/>
      <c r="GY17" s="281"/>
      <c r="GZ17" s="281"/>
      <c r="HA17" s="281"/>
      <c r="HB17" s="281"/>
      <c r="HC17" s="281"/>
      <c r="HD17" s="278"/>
      <c r="HE17" s="281"/>
      <c r="HF17" s="281"/>
      <c r="HG17" s="281"/>
      <c r="HH17" s="281"/>
      <c r="HI17" s="281"/>
      <c r="HJ17" s="281"/>
      <c r="HK17" s="281"/>
      <c r="HL17" s="281"/>
      <c r="HM17" s="281"/>
      <c r="HN17" s="281"/>
      <c r="HO17" s="281"/>
      <c r="HP17" s="281"/>
      <c r="HQ17" s="281"/>
      <c r="HR17" s="281"/>
      <c r="HS17" s="281"/>
      <c r="HT17" s="281"/>
      <c r="HU17" s="281"/>
      <c r="HV17" s="281"/>
      <c r="HW17" s="281"/>
      <c r="HX17" s="281"/>
      <c r="HY17" s="281"/>
      <c r="HZ17" s="281"/>
      <c r="IA17" s="278"/>
      <c r="IB17" s="281"/>
      <c r="IC17" s="281"/>
      <c r="ID17" s="281"/>
      <c r="IE17" s="281"/>
      <c r="IF17" s="281"/>
      <c r="IG17" s="281"/>
      <c r="IH17" s="281"/>
      <c r="II17" s="281"/>
      <c r="IJ17" s="281"/>
      <c r="IK17" s="281"/>
      <c r="IL17" s="281"/>
      <c r="IM17" s="281"/>
      <c r="IN17" s="281"/>
      <c r="IO17" s="281"/>
      <c r="IP17" s="281"/>
      <c r="IQ17" s="281"/>
      <c r="IR17" s="281"/>
      <c r="IS17" s="281"/>
      <c r="IT17" s="281"/>
      <c r="IU17" s="281"/>
      <c r="IV17" s="281"/>
      <c r="IW17" s="281"/>
      <c r="IX17" s="278"/>
      <c r="IY17" s="281"/>
      <c r="IZ17" s="281"/>
      <c r="JA17" s="281"/>
      <c r="JB17" s="281"/>
      <c r="JC17" s="281"/>
      <c r="JD17" s="281"/>
      <c r="JE17" s="281"/>
      <c r="JF17" s="281"/>
      <c r="JG17" s="281"/>
      <c r="JH17" s="281"/>
      <c r="JI17" s="281"/>
      <c r="JJ17" s="281"/>
      <c r="JK17" s="281"/>
      <c r="JL17" s="281"/>
      <c r="JM17" s="281"/>
      <c r="JN17" s="281"/>
      <c r="JO17" s="281"/>
      <c r="JP17" s="281"/>
      <c r="JQ17" s="281"/>
      <c r="JR17" s="281"/>
      <c r="JS17" s="281"/>
      <c r="JT17" s="281"/>
      <c r="JU17" s="278"/>
      <c r="JV17" s="281"/>
      <c r="JW17" s="281"/>
      <c r="JX17" s="281"/>
      <c r="JY17" s="281"/>
      <c r="JZ17" s="281"/>
      <c r="KA17" s="281"/>
      <c r="KB17" s="281"/>
      <c r="KC17" s="281"/>
      <c r="KD17" s="281"/>
      <c r="KE17" s="281"/>
      <c r="KF17" s="281"/>
      <c r="KG17" s="281"/>
      <c r="KH17" s="281"/>
      <c r="KI17" s="281"/>
      <c r="KJ17" s="281"/>
      <c r="KK17" s="281"/>
      <c r="KL17" s="281"/>
      <c r="KM17" s="281"/>
      <c r="KN17" s="281"/>
      <c r="KO17" s="281"/>
      <c r="KP17" s="281"/>
      <c r="KQ17" s="281"/>
      <c r="KR17" s="281"/>
      <c r="KS17" s="281"/>
      <c r="KT17" s="281"/>
      <c r="KU17" s="281"/>
      <c r="KV17" s="281"/>
      <c r="KW17" s="281"/>
      <c r="KX17" s="281"/>
      <c r="KY17" s="281"/>
      <c r="KZ17" s="281"/>
      <c r="LA17" s="281"/>
      <c r="LB17" s="281"/>
      <c r="LC17" s="281"/>
      <c r="LD17" s="281"/>
      <c r="LE17" s="281"/>
      <c r="LF17" s="281"/>
      <c r="LG17" s="281"/>
      <c r="LH17" s="281"/>
      <c r="LI17" s="281"/>
      <c r="LJ17" s="281"/>
      <c r="LK17" s="281"/>
      <c r="LL17" s="281"/>
      <c r="LM17" s="281"/>
      <c r="LN17" s="281"/>
      <c r="LO17" s="281"/>
      <c r="LP17" s="281"/>
      <c r="LQ17" s="281"/>
      <c r="LR17" s="281"/>
      <c r="LS17" s="281"/>
      <c r="LT17" s="281"/>
      <c r="LU17" s="281"/>
      <c r="LV17" s="281"/>
      <c r="LW17" s="281"/>
      <c r="LX17" s="281"/>
      <c r="LY17" s="281"/>
      <c r="LZ17" s="281"/>
      <c r="MA17" s="281"/>
      <c r="MB17" s="281"/>
      <c r="MC17" s="281"/>
      <c r="MD17" s="281"/>
      <c r="ME17" s="281"/>
      <c r="MF17" s="278"/>
      <c r="MG17" s="281"/>
      <c r="MH17" s="281"/>
      <c r="MI17" s="281"/>
      <c r="MJ17" s="281"/>
      <c r="MK17" s="281"/>
      <c r="ML17" s="281"/>
      <c r="MM17" s="281"/>
      <c r="MN17" s="281"/>
      <c r="MO17" s="281"/>
      <c r="MP17" s="281"/>
      <c r="MQ17" s="281"/>
      <c r="MR17" s="281"/>
      <c r="MS17" s="281"/>
      <c r="MT17" s="281"/>
      <c r="MU17" s="281"/>
      <c r="MV17" s="281"/>
      <c r="MW17" s="281"/>
      <c r="MX17" s="281"/>
      <c r="MY17" s="281"/>
      <c r="MZ17" s="281"/>
      <c r="NA17" s="281"/>
      <c r="NB17" s="281"/>
      <c r="NC17" s="281"/>
      <c r="ND17" s="281"/>
      <c r="NE17" s="281"/>
      <c r="NF17" s="224"/>
    </row>
    <row r="18" spans="1:412" ht="15.75" customHeight="1">
      <c r="A18" s="215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732</v>
      </c>
      <c r="NK18" s="459">
        <f>NG16+NR16+OC16</f>
        <v>0</v>
      </c>
      <c r="NL18" s="460"/>
      <c r="NN18" s="3" t="s">
        <v>733</v>
      </c>
      <c r="NS18" s="459">
        <f>NI16+NT16+OE16</f>
        <v>0</v>
      </c>
      <c r="NT18" s="460"/>
      <c r="NV18" s="3" t="s">
        <v>734</v>
      </c>
      <c r="OB18" s="459">
        <f>NK16+NV16+OG16</f>
        <v>0</v>
      </c>
      <c r="OC18" s="460"/>
      <c r="OD18" s="3" t="s">
        <v>735</v>
      </c>
      <c r="OK18" s="459">
        <f>NM16+NX16+OI16</f>
        <v>0</v>
      </c>
      <c r="OL18" s="460"/>
      <c r="ON18" s="3" t="s">
        <v>736</v>
      </c>
      <c r="OU18" s="459">
        <f>NO16+NZ16+OK16</f>
        <v>0</v>
      </c>
      <c r="OV18" s="460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737</v>
      </c>
      <c r="NK19" s="459">
        <f>NH16+NS16+OD16</f>
        <v>0</v>
      </c>
      <c r="NL19" s="460"/>
      <c r="NN19" s="3" t="s">
        <v>738</v>
      </c>
      <c r="NS19" s="459">
        <f>NJ16+NU16+OF16</f>
        <v>0</v>
      </c>
      <c r="NT19" s="460"/>
      <c r="NV19" s="3" t="s">
        <v>739</v>
      </c>
      <c r="OB19" s="459">
        <f>NL16+NW16+OH16</f>
        <v>0</v>
      </c>
      <c r="OC19" s="460"/>
      <c r="OD19" s="3" t="s">
        <v>740</v>
      </c>
      <c r="OK19" s="459">
        <f>NN16+NY16+OJ16</f>
        <v>0</v>
      </c>
      <c r="OL19" s="460"/>
      <c r="ON19" s="3" t="s">
        <v>741</v>
      </c>
      <c r="OU19" s="459">
        <f>NP16+OA16+OL16</f>
        <v>0</v>
      </c>
      <c r="OV19" s="460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54"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  <mergeCell ref="GH12:GN12"/>
    <mergeCell ref="GO12:GU12"/>
    <mergeCell ref="GV12:HB12"/>
    <mergeCell ref="GH10:HC10"/>
    <mergeCell ref="GH11:HC11"/>
    <mergeCell ref="DP6:DS6"/>
    <mergeCell ref="DT6:EC6"/>
    <mergeCell ref="DP7:DS7"/>
    <mergeCell ref="DT7:EC7"/>
    <mergeCell ref="DP8:DS8"/>
    <mergeCell ref="DT8:EC8"/>
    <mergeCell ref="EY6:FB6"/>
    <mergeCell ref="FC6:FL6"/>
    <mergeCell ref="GH6:GK6"/>
    <mergeCell ref="GL6:GU6"/>
    <mergeCell ref="GH7:GK7"/>
    <mergeCell ref="GL7:GU7"/>
    <mergeCell ref="GH8:GK8"/>
    <mergeCell ref="GL8:GU8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EY7:FB7"/>
    <mergeCell ref="FC7:FL7"/>
    <mergeCell ref="EY8:FB8"/>
    <mergeCell ref="FC8:FL8"/>
    <mergeCell ref="EY1:GF5"/>
    <mergeCell ref="DP1:EW5"/>
    <mergeCell ref="JV6:JY6"/>
    <mergeCell ref="JZ6:KI6"/>
    <mergeCell ref="JV7:JY7"/>
    <mergeCell ref="JZ7:KI7"/>
    <mergeCell ref="JV8:JY8"/>
    <mergeCell ref="JZ8:KI8"/>
    <mergeCell ref="JV1:ME5"/>
    <mergeCell ref="GH1:HC5"/>
    <mergeCell ref="HE1:HZ5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6" zoomScale="70" zoomScaleNormal="70" workbookViewId="0">
      <selection activeCell="J27" sqref="J27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84"/>
      <c r="B4" s="460"/>
      <c r="C4" s="460"/>
      <c r="D4" s="460"/>
      <c r="E4" s="460"/>
      <c r="F4" s="460"/>
      <c r="G4" s="460"/>
      <c r="H4" s="460"/>
      <c r="I4" s="4"/>
      <c r="J4" s="4"/>
      <c r="K4" s="4"/>
      <c r="L4" s="4"/>
      <c r="M4" s="4"/>
      <c r="N4" s="684"/>
      <c r="O4" s="460"/>
      <c r="P4" s="1"/>
      <c r="Q4" s="1"/>
      <c r="R4" s="1"/>
      <c r="S4" s="1"/>
      <c r="T4" s="1"/>
      <c r="U4" s="1"/>
      <c r="Z4" s="684"/>
      <c r="AA4" s="460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742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85" t="s">
        <v>743</v>
      </c>
      <c r="U6" s="460"/>
      <c r="V6" s="8"/>
      <c r="W6" s="8"/>
      <c r="X6" s="8"/>
      <c r="Y6" s="7"/>
      <c r="Z6" s="5" t="s">
        <v>744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743</v>
      </c>
      <c r="BK6" s="7"/>
      <c r="BL6" s="7"/>
      <c r="BM6" s="7"/>
      <c r="BN6" s="7"/>
      <c r="BO6" s="7"/>
      <c r="BP6" s="5" t="s">
        <v>745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743</v>
      </c>
      <c r="CG6" s="7"/>
      <c r="CH6" s="7"/>
      <c r="CI6" s="5" t="s">
        <v>746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743</v>
      </c>
      <c r="CZ6" s="7"/>
      <c r="DA6" s="7"/>
      <c r="DB6" s="5" t="s">
        <v>745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743</v>
      </c>
      <c r="DS6" s="7"/>
      <c r="DT6" s="7"/>
      <c r="DU6" s="5" t="s">
        <v>747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743</v>
      </c>
      <c r="EL6" s="7"/>
      <c r="EM6" s="7"/>
      <c r="EN6" s="5" t="s">
        <v>748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743</v>
      </c>
      <c r="FE6" s="7"/>
      <c r="FF6" s="7"/>
      <c r="FG6" s="5" t="s">
        <v>749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743</v>
      </c>
      <c r="FX6" s="7"/>
      <c r="FY6" s="7"/>
      <c r="FZ6" s="5" t="s">
        <v>747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743</v>
      </c>
      <c r="HF6" s="7"/>
      <c r="HG6" s="7"/>
      <c r="HH6" s="7"/>
      <c r="HI6" s="7"/>
      <c r="HJ6" s="5" t="s">
        <v>750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743</v>
      </c>
      <c r="IO6" s="7"/>
      <c r="IQ6" s="7"/>
      <c r="IR6" s="7"/>
      <c r="IS6" s="5" t="s">
        <v>749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743</v>
      </c>
      <c r="KH6" s="7"/>
      <c r="KI6" s="7"/>
      <c r="KJ6" s="8"/>
      <c r="KK6" s="7"/>
      <c r="KL6" s="7"/>
    </row>
    <row r="7" spans="1:298" ht="22.5" customHeight="1">
      <c r="A7" s="5" t="s">
        <v>751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752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753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754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755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756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757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758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759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760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761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6"/>
      <c r="BR8" s="1"/>
      <c r="CD8" s="1"/>
      <c r="CI8" s="11"/>
      <c r="CJ8" s="76"/>
      <c r="CK8" s="1"/>
      <c r="CW8" s="1"/>
      <c r="DB8" s="11"/>
      <c r="DC8" s="76"/>
      <c r="DD8" s="1"/>
      <c r="DH8" s="1"/>
      <c r="DL8" s="1"/>
      <c r="DP8" s="1"/>
      <c r="DU8" s="11"/>
      <c r="DV8" s="76"/>
      <c r="DW8" s="1"/>
      <c r="EA8" s="1"/>
      <c r="EE8" s="1"/>
      <c r="EI8" s="1"/>
      <c r="EN8" s="11"/>
      <c r="EO8" s="76"/>
      <c r="EP8" s="1"/>
      <c r="ET8" s="1"/>
      <c r="EX8" s="1"/>
      <c r="FB8" s="1"/>
      <c r="FG8" s="11"/>
      <c r="FH8" s="76"/>
      <c r="FI8" s="1"/>
      <c r="FM8" s="1"/>
      <c r="FQ8" s="1"/>
      <c r="FU8" s="1"/>
      <c r="FZ8" s="11"/>
      <c r="GA8" s="76"/>
      <c r="GB8" s="1"/>
      <c r="GC8" s="1"/>
      <c r="GJ8" s="1"/>
      <c r="GK8" s="1"/>
      <c r="GR8" s="1"/>
      <c r="GS8" s="1"/>
      <c r="GZ8" s="1"/>
      <c r="HA8" s="1"/>
      <c r="HJ8" s="11"/>
      <c r="HK8" s="76"/>
      <c r="HL8" s="1"/>
      <c r="HT8" s="1"/>
      <c r="IB8" s="1"/>
      <c r="IJ8" s="1"/>
    </row>
    <row r="9" spans="1:298" ht="38.25" customHeight="1">
      <c r="A9" s="686" t="s">
        <v>5</v>
      </c>
      <c r="B9" s="541" t="s">
        <v>3</v>
      </c>
      <c r="C9" s="675" t="s">
        <v>4</v>
      </c>
      <c r="D9" s="444"/>
      <c r="E9" s="444"/>
      <c r="F9" s="444"/>
      <c r="G9" s="444"/>
      <c r="H9" s="444"/>
      <c r="I9" s="444"/>
      <c r="J9" s="444"/>
      <c r="K9" s="444"/>
      <c r="L9" s="444"/>
      <c r="M9" s="425"/>
      <c r="N9" s="672" t="s">
        <v>762</v>
      </c>
      <c r="O9" s="541" t="s">
        <v>3</v>
      </c>
      <c r="P9" s="512" t="s">
        <v>7</v>
      </c>
      <c r="Q9" s="444"/>
      <c r="R9" s="444"/>
      <c r="S9" s="444"/>
      <c r="T9" s="425"/>
      <c r="U9" s="675" t="s">
        <v>8</v>
      </c>
      <c r="V9" s="444"/>
      <c r="W9" s="444"/>
      <c r="X9" s="444"/>
      <c r="Y9" s="425"/>
      <c r="Z9" s="672" t="s">
        <v>763</v>
      </c>
      <c r="AA9" s="541" t="s">
        <v>3</v>
      </c>
      <c r="AB9" s="512" t="s">
        <v>9</v>
      </c>
      <c r="AC9" s="444"/>
      <c r="AD9" s="444"/>
      <c r="AE9" s="444"/>
      <c r="AF9" s="444"/>
      <c r="AG9" s="444"/>
      <c r="AH9" s="444"/>
      <c r="AI9" s="444"/>
      <c r="AJ9" s="444"/>
      <c r="AK9" s="425"/>
      <c r="AL9" s="512" t="s">
        <v>10</v>
      </c>
      <c r="AM9" s="444"/>
      <c r="AN9" s="444"/>
      <c r="AO9" s="444"/>
      <c r="AP9" s="444"/>
      <c r="AQ9" s="444"/>
      <c r="AR9" s="444"/>
      <c r="AS9" s="444"/>
      <c r="AT9" s="444"/>
      <c r="AU9" s="425"/>
      <c r="AV9" s="512" t="s">
        <v>11</v>
      </c>
      <c r="AW9" s="444"/>
      <c r="AX9" s="444"/>
      <c r="AY9" s="444"/>
      <c r="AZ9" s="444"/>
      <c r="BA9" s="444"/>
      <c r="BB9" s="444"/>
      <c r="BC9" s="444"/>
      <c r="BD9" s="444"/>
      <c r="BE9" s="425"/>
      <c r="BF9" s="512" t="s">
        <v>12</v>
      </c>
      <c r="BG9" s="444"/>
      <c r="BH9" s="444"/>
      <c r="BI9" s="444"/>
      <c r="BJ9" s="444"/>
      <c r="BK9" s="444"/>
      <c r="BL9" s="444"/>
      <c r="BM9" s="444"/>
      <c r="BN9" s="444"/>
      <c r="BO9" s="425"/>
      <c r="BP9" s="666" t="s">
        <v>13</v>
      </c>
      <c r="BQ9" s="541" t="s">
        <v>3</v>
      </c>
      <c r="BR9" s="662" t="s">
        <v>14</v>
      </c>
      <c r="BS9" s="398"/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8"/>
      <c r="CG9" s="398"/>
      <c r="CH9" s="560"/>
      <c r="CI9" s="666" t="s">
        <v>13</v>
      </c>
      <c r="CJ9" s="541" t="s">
        <v>3</v>
      </c>
      <c r="CK9" s="662" t="s">
        <v>14</v>
      </c>
      <c r="CL9" s="398"/>
      <c r="CM9" s="398"/>
      <c r="CN9" s="398"/>
      <c r="CO9" s="398"/>
      <c r="CP9" s="398"/>
      <c r="CQ9" s="398"/>
      <c r="CR9" s="398"/>
      <c r="CS9" s="398"/>
      <c r="CT9" s="398"/>
      <c r="CU9" s="398"/>
      <c r="CV9" s="398"/>
      <c r="CW9" s="398"/>
      <c r="CX9" s="398"/>
      <c r="CY9" s="398"/>
      <c r="CZ9" s="398"/>
      <c r="DA9" s="560"/>
      <c r="DB9" s="666" t="s">
        <v>13</v>
      </c>
      <c r="DC9" s="541" t="s">
        <v>3</v>
      </c>
      <c r="DD9" s="662" t="s">
        <v>15</v>
      </c>
      <c r="DE9" s="398"/>
      <c r="DF9" s="398"/>
      <c r="DG9" s="398"/>
      <c r="DH9" s="398"/>
      <c r="DI9" s="398"/>
      <c r="DJ9" s="398"/>
      <c r="DK9" s="398"/>
      <c r="DL9" s="398"/>
      <c r="DM9" s="398"/>
      <c r="DN9" s="398"/>
      <c r="DO9" s="398"/>
      <c r="DP9" s="398"/>
      <c r="DQ9" s="398"/>
      <c r="DR9" s="398"/>
      <c r="DS9" s="398"/>
      <c r="DT9" s="560"/>
      <c r="DU9" s="666" t="s">
        <v>13</v>
      </c>
      <c r="DV9" s="541" t="s">
        <v>3</v>
      </c>
      <c r="DW9" s="662" t="s">
        <v>15</v>
      </c>
      <c r="DX9" s="398"/>
      <c r="DY9" s="398"/>
      <c r="DZ9" s="398"/>
      <c r="EA9" s="398"/>
      <c r="EB9" s="398"/>
      <c r="EC9" s="398"/>
      <c r="ED9" s="398"/>
      <c r="EE9" s="398"/>
      <c r="EF9" s="398"/>
      <c r="EG9" s="398"/>
      <c r="EH9" s="398"/>
      <c r="EI9" s="398"/>
      <c r="EJ9" s="398"/>
      <c r="EK9" s="398"/>
      <c r="EL9" s="398"/>
      <c r="EM9" s="560"/>
      <c r="EN9" s="666" t="s">
        <v>13</v>
      </c>
      <c r="EO9" s="541" t="s">
        <v>3</v>
      </c>
      <c r="EP9" s="682" t="s">
        <v>16</v>
      </c>
      <c r="EQ9" s="398"/>
      <c r="ER9" s="398"/>
      <c r="ES9" s="398"/>
      <c r="ET9" s="398"/>
      <c r="EU9" s="398"/>
      <c r="EV9" s="398"/>
      <c r="EW9" s="398"/>
      <c r="EX9" s="398"/>
      <c r="EY9" s="398"/>
      <c r="EZ9" s="398"/>
      <c r="FA9" s="398"/>
      <c r="FB9" s="398"/>
      <c r="FC9" s="398"/>
      <c r="FD9" s="398"/>
      <c r="FE9" s="398"/>
      <c r="FF9" s="560"/>
      <c r="FG9" s="666" t="s">
        <v>13</v>
      </c>
      <c r="FH9" s="541" t="s">
        <v>3</v>
      </c>
      <c r="FI9" s="682" t="s">
        <v>16</v>
      </c>
      <c r="FJ9" s="398"/>
      <c r="FK9" s="398"/>
      <c r="FL9" s="398"/>
      <c r="FM9" s="398"/>
      <c r="FN9" s="398"/>
      <c r="FO9" s="398"/>
      <c r="FP9" s="398"/>
      <c r="FQ9" s="398"/>
      <c r="FR9" s="398"/>
      <c r="FS9" s="398"/>
      <c r="FT9" s="398"/>
      <c r="FU9" s="398"/>
      <c r="FV9" s="398"/>
      <c r="FW9" s="398"/>
      <c r="FX9" s="398"/>
      <c r="FY9" s="560"/>
      <c r="FZ9" s="666" t="s">
        <v>13</v>
      </c>
      <c r="GA9" s="541" t="s">
        <v>3</v>
      </c>
      <c r="GB9" s="688" t="s">
        <v>17</v>
      </c>
      <c r="GC9" s="398"/>
      <c r="GD9" s="398"/>
      <c r="GE9" s="398"/>
      <c r="GF9" s="398"/>
      <c r="GG9" s="398"/>
      <c r="GH9" s="398"/>
      <c r="GI9" s="398"/>
      <c r="GJ9" s="398"/>
      <c r="GK9" s="398"/>
      <c r="GL9" s="398"/>
      <c r="GM9" s="398"/>
      <c r="GN9" s="398"/>
      <c r="GO9" s="398"/>
      <c r="GP9" s="398"/>
      <c r="GQ9" s="398"/>
      <c r="GR9" s="398"/>
      <c r="GS9" s="398"/>
      <c r="GT9" s="398"/>
      <c r="GU9" s="398"/>
      <c r="GV9" s="398"/>
      <c r="GW9" s="398"/>
      <c r="GX9" s="398"/>
      <c r="GY9" s="398"/>
      <c r="GZ9" s="398"/>
      <c r="HA9" s="398"/>
      <c r="HB9" s="398"/>
      <c r="HC9" s="398"/>
      <c r="HD9" s="398"/>
      <c r="HE9" s="398"/>
      <c r="HF9" s="398"/>
      <c r="HG9" s="398"/>
      <c r="HH9" s="398"/>
      <c r="HI9" s="560"/>
      <c r="HJ9" s="666" t="s">
        <v>13</v>
      </c>
      <c r="HK9" s="541" t="s">
        <v>3</v>
      </c>
      <c r="HL9" s="512" t="s">
        <v>764</v>
      </c>
      <c r="HM9" s="444"/>
      <c r="HN9" s="444"/>
      <c r="HO9" s="444"/>
      <c r="HP9" s="444"/>
      <c r="HQ9" s="444"/>
      <c r="HR9" s="444"/>
      <c r="HS9" s="444"/>
      <c r="HT9" s="444"/>
      <c r="HU9" s="444"/>
      <c r="HV9" s="444"/>
      <c r="HW9" s="444"/>
      <c r="HX9" s="444"/>
      <c r="HY9" s="444"/>
      <c r="HZ9" s="444"/>
      <c r="IA9" s="444"/>
      <c r="IB9" s="444"/>
      <c r="IC9" s="444"/>
      <c r="ID9" s="444"/>
      <c r="IE9" s="444"/>
      <c r="IF9" s="444"/>
      <c r="IG9" s="444"/>
      <c r="IH9" s="444"/>
      <c r="II9" s="444"/>
      <c r="IJ9" s="444"/>
      <c r="IK9" s="444"/>
      <c r="IL9" s="444"/>
      <c r="IM9" s="444"/>
      <c r="IN9" s="444"/>
      <c r="IO9" s="444"/>
      <c r="IP9" s="444"/>
      <c r="IQ9" s="444"/>
      <c r="IR9" s="425"/>
      <c r="IS9" s="432" t="s">
        <v>19</v>
      </c>
      <c r="IT9" s="541" t="s">
        <v>3</v>
      </c>
      <c r="IU9" s="689" t="s">
        <v>20</v>
      </c>
      <c r="IV9" s="409"/>
      <c r="IW9" s="409"/>
      <c r="IX9" s="409"/>
      <c r="IY9" s="409"/>
      <c r="IZ9" s="409"/>
      <c r="JA9" s="409"/>
      <c r="JB9" s="409"/>
      <c r="JC9" s="409"/>
      <c r="JD9" s="409"/>
      <c r="JE9" s="409"/>
      <c r="JF9" s="409"/>
      <c r="JG9" s="409"/>
      <c r="JH9" s="409"/>
      <c r="JI9" s="409"/>
      <c r="JJ9" s="409"/>
      <c r="JK9" s="409"/>
      <c r="JL9" s="409"/>
      <c r="JM9" s="409"/>
      <c r="JN9" s="409"/>
      <c r="JO9" s="409"/>
      <c r="JP9" s="409"/>
      <c r="JQ9" s="409"/>
      <c r="JR9" s="409"/>
      <c r="JS9" s="409"/>
      <c r="JT9" s="409"/>
      <c r="JU9" s="409"/>
      <c r="JV9" s="409"/>
      <c r="JW9" s="409"/>
      <c r="JX9" s="409"/>
      <c r="JY9" s="409"/>
      <c r="JZ9" s="409"/>
      <c r="KA9" s="409"/>
      <c r="KB9" s="409"/>
      <c r="KC9" s="409"/>
      <c r="KD9" s="409"/>
      <c r="KE9" s="409"/>
      <c r="KF9" s="409"/>
      <c r="KG9" s="409"/>
      <c r="KH9" s="409"/>
      <c r="KI9" s="409"/>
      <c r="KJ9" s="409"/>
      <c r="KK9" s="409"/>
      <c r="KL9" s="401"/>
    </row>
    <row r="10" spans="1:298" ht="37.5" customHeight="1">
      <c r="A10" s="433"/>
      <c r="B10" s="433"/>
      <c r="C10" s="677"/>
      <c r="D10" s="445"/>
      <c r="E10" s="445"/>
      <c r="F10" s="445"/>
      <c r="G10" s="445"/>
      <c r="H10" s="445"/>
      <c r="I10" s="445"/>
      <c r="J10" s="445"/>
      <c r="K10" s="445"/>
      <c r="L10" s="445"/>
      <c r="M10" s="440"/>
      <c r="N10" s="433"/>
      <c r="O10" s="433"/>
      <c r="P10" s="513"/>
      <c r="Q10" s="460"/>
      <c r="R10" s="460"/>
      <c r="S10" s="460"/>
      <c r="T10" s="514"/>
      <c r="U10" s="676"/>
      <c r="V10" s="460"/>
      <c r="W10" s="460"/>
      <c r="X10" s="460"/>
      <c r="Y10" s="514"/>
      <c r="Z10" s="433"/>
      <c r="AA10" s="433"/>
      <c r="AB10" s="513"/>
      <c r="AC10" s="460"/>
      <c r="AD10" s="460"/>
      <c r="AE10" s="460"/>
      <c r="AF10" s="460"/>
      <c r="AG10" s="460"/>
      <c r="AH10" s="460"/>
      <c r="AI10" s="460"/>
      <c r="AJ10" s="460"/>
      <c r="AK10" s="514"/>
      <c r="AL10" s="513"/>
      <c r="AM10" s="460"/>
      <c r="AN10" s="460"/>
      <c r="AO10" s="460"/>
      <c r="AP10" s="460"/>
      <c r="AQ10" s="460"/>
      <c r="AR10" s="460"/>
      <c r="AS10" s="460"/>
      <c r="AT10" s="460"/>
      <c r="AU10" s="514"/>
      <c r="AV10" s="513"/>
      <c r="AW10" s="460"/>
      <c r="AX10" s="460"/>
      <c r="AY10" s="460"/>
      <c r="AZ10" s="460"/>
      <c r="BA10" s="460"/>
      <c r="BB10" s="460"/>
      <c r="BC10" s="460"/>
      <c r="BD10" s="460"/>
      <c r="BE10" s="514"/>
      <c r="BF10" s="513"/>
      <c r="BG10" s="460"/>
      <c r="BH10" s="460"/>
      <c r="BI10" s="460"/>
      <c r="BJ10" s="460"/>
      <c r="BK10" s="460"/>
      <c r="BL10" s="460"/>
      <c r="BM10" s="460"/>
      <c r="BN10" s="460"/>
      <c r="BO10" s="514"/>
      <c r="BP10" s="433"/>
      <c r="BQ10" s="433"/>
      <c r="BR10" s="668" t="s">
        <v>25</v>
      </c>
      <c r="BS10" s="483"/>
      <c r="BT10" s="483"/>
      <c r="BU10" s="483"/>
      <c r="BV10" s="483"/>
      <c r="BW10" s="483"/>
      <c r="BX10" s="483"/>
      <c r="BY10" s="483"/>
      <c r="BZ10" s="483"/>
      <c r="CA10" s="483"/>
      <c r="CB10" s="483"/>
      <c r="CC10" s="483"/>
      <c r="CD10" s="483"/>
      <c r="CE10" s="483"/>
      <c r="CF10" s="483"/>
      <c r="CG10" s="483"/>
      <c r="CH10" s="669"/>
      <c r="CI10" s="433"/>
      <c r="CJ10" s="433"/>
      <c r="CK10" s="670" t="s">
        <v>26</v>
      </c>
      <c r="CL10" s="483"/>
      <c r="CM10" s="483"/>
      <c r="CN10" s="483"/>
      <c r="CO10" s="483"/>
      <c r="CP10" s="483"/>
      <c r="CQ10" s="483"/>
      <c r="CR10" s="483"/>
      <c r="CS10" s="483"/>
      <c r="CT10" s="483"/>
      <c r="CU10" s="483"/>
      <c r="CV10" s="483"/>
      <c r="CW10" s="483"/>
      <c r="CX10" s="483"/>
      <c r="CY10" s="483"/>
      <c r="CZ10" s="483"/>
      <c r="DA10" s="669"/>
      <c r="DB10" s="433"/>
      <c r="DC10" s="433"/>
      <c r="DD10" s="668" t="s">
        <v>765</v>
      </c>
      <c r="DE10" s="483"/>
      <c r="DF10" s="483"/>
      <c r="DG10" s="483"/>
      <c r="DH10" s="483"/>
      <c r="DI10" s="483"/>
      <c r="DJ10" s="483"/>
      <c r="DK10" s="483"/>
      <c r="DL10" s="483"/>
      <c r="DM10" s="483"/>
      <c r="DN10" s="483"/>
      <c r="DO10" s="483"/>
      <c r="DP10" s="483"/>
      <c r="DQ10" s="483"/>
      <c r="DR10" s="483"/>
      <c r="DS10" s="483"/>
      <c r="DT10" s="669"/>
      <c r="DU10" s="433"/>
      <c r="DV10" s="433"/>
      <c r="DW10" s="670" t="s">
        <v>766</v>
      </c>
      <c r="DX10" s="483"/>
      <c r="DY10" s="483"/>
      <c r="DZ10" s="483"/>
      <c r="EA10" s="483"/>
      <c r="EB10" s="483"/>
      <c r="EC10" s="483"/>
      <c r="ED10" s="483"/>
      <c r="EE10" s="483"/>
      <c r="EF10" s="483"/>
      <c r="EG10" s="483"/>
      <c r="EH10" s="483"/>
      <c r="EI10" s="483"/>
      <c r="EJ10" s="483"/>
      <c r="EK10" s="483"/>
      <c r="EL10" s="483"/>
      <c r="EM10" s="669"/>
      <c r="EN10" s="433"/>
      <c r="EO10" s="433"/>
      <c r="EP10" s="668" t="s">
        <v>25</v>
      </c>
      <c r="EQ10" s="483"/>
      <c r="ER10" s="483"/>
      <c r="ES10" s="483"/>
      <c r="ET10" s="483"/>
      <c r="EU10" s="483"/>
      <c r="EV10" s="483"/>
      <c r="EW10" s="483"/>
      <c r="EX10" s="483"/>
      <c r="EY10" s="483"/>
      <c r="EZ10" s="483"/>
      <c r="FA10" s="483"/>
      <c r="FB10" s="483"/>
      <c r="FC10" s="483"/>
      <c r="FD10" s="483"/>
      <c r="FE10" s="483"/>
      <c r="FF10" s="669"/>
      <c r="FG10" s="433"/>
      <c r="FH10" s="433"/>
      <c r="FI10" s="670" t="s">
        <v>26</v>
      </c>
      <c r="FJ10" s="483"/>
      <c r="FK10" s="483"/>
      <c r="FL10" s="483"/>
      <c r="FM10" s="483"/>
      <c r="FN10" s="483"/>
      <c r="FO10" s="483"/>
      <c r="FP10" s="483"/>
      <c r="FQ10" s="483"/>
      <c r="FR10" s="483"/>
      <c r="FS10" s="483"/>
      <c r="FT10" s="483"/>
      <c r="FU10" s="483"/>
      <c r="FV10" s="483"/>
      <c r="FW10" s="483"/>
      <c r="FX10" s="483"/>
      <c r="FY10" s="669"/>
      <c r="FZ10" s="433"/>
      <c r="GA10" s="433"/>
      <c r="GB10" s="408" t="s">
        <v>767</v>
      </c>
      <c r="GC10" s="409"/>
      <c r="GD10" s="409"/>
      <c r="GE10" s="409"/>
      <c r="GF10" s="409"/>
      <c r="GG10" s="409"/>
      <c r="GH10" s="409"/>
      <c r="GI10" s="401"/>
      <c r="GJ10" s="408" t="s">
        <v>768</v>
      </c>
      <c r="GK10" s="409"/>
      <c r="GL10" s="409"/>
      <c r="GM10" s="409"/>
      <c r="GN10" s="409"/>
      <c r="GO10" s="409"/>
      <c r="GP10" s="409"/>
      <c r="GQ10" s="401"/>
      <c r="GR10" s="408" t="s">
        <v>769</v>
      </c>
      <c r="GS10" s="409"/>
      <c r="GT10" s="409"/>
      <c r="GU10" s="409"/>
      <c r="GV10" s="409"/>
      <c r="GW10" s="409"/>
      <c r="GX10" s="409"/>
      <c r="GY10" s="401"/>
      <c r="GZ10" s="408" t="s">
        <v>770</v>
      </c>
      <c r="HA10" s="409"/>
      <c r="HB10" s="409"/>
      <c r="HC10" s="409"/>
      <c r="HD10" s="409"/>
      <c r="HE10" s="409"/>
      <c r="HF10" s="409"/>
      <c r="HG10" s="401"/>
      <c r="HH10" s="691" t="s">
        <v>31</v>
      </c>
      <c r="HI10" s="425"/>
      <c r="HJ10" s="433"/>
      <c r="HK10" s="433"/>
      <c r="HL10" s="439"/>
      <c r="HM10" s="445"/>
      <c r="HN10" s="445"/>
      <c r="HO10" s="445"/>
      <c r="HP10" s="445"/>
      <c r="HQ10" s="445"/>
      <c r="HR10" s="445"/>
      <c r="HS10" s="445"/>
      <c r="HT10" s="445"/>
      <c r="HU10" s="445"/>
      <c r="HV10" s="445"/>
      <c r="HW10" s="445"/>
      <c r="HX10" s="445"/>
      <c r="HY10" s="445"/>
      <c r="HZ10" s="445"/>
      <c r="IA10" s="445"/>
      <c r="IB10" s="445"/>
      <c r="IC10" s="445"/>
      <c r="ID10" s="445"/>
      <c r="IE10" s="445"/>
      <c r="IF10" s="445"/>
      <c r="IG10" s="445"/>
      <c r="IH10" s="445"/>
      <c r="II10" s="445"/>
      <c r="IJ10" s="445"/>
      <c r="IK10" s="445"/>
      <c r="IL10" s="445"/>
      <c r="IM10" s="445"/>
      <c r="IN10" s="445"/>
      <c r="IO10" s="445"/>
      <c r="IP10" s="445"/>
      <c r="IQ10" s="445"/>
      <c r="IR10" s="440"/>
      <c r="IS10" s="433"/>
      <c r="IT10" s="433"/>
      <c r="IU10" s="489" t="s">
        <v>767</v>
      </c>
      <c r="IV10" s="409"/>
      <c r="IW10" s="409"/>
      <c r="IX10" s="409"/>
      <c r="IY10" s="409"/>
      <c r="IZ10" s="409"/>
      <c r="JA10" s="409"/>
      <c r="JB10" s="409"/>
      <c r="JC10" s="409"/>
      <c r="JD10" s="409"/>
      <c r="JE10" s="401"/>
      <c r="JF10" s="489" t="s">
        <v>768</v>
      </c>
      <c r="JG10" s="409"/>
      <c r="JH10" s="409"/>
      <c r="JI10" s="409"/>
      <c r="JJ10" s="409"/>
      <c r="JK10" s="409"/>
      <c r="JL10" s="409"/>
      <c r="JM10" s="409"/>
      <c r="JN10" s="409"/>
      <c r="JO10" s="409"/>
      <c r="JP10" s="401"/>
      <c r="JQ10" s="489" t="s">
        <v>769</v>
      </c>
      <c r="JR10" s="409"/>
      <c r="JS10" s="409"/>
      <c r="JT10" s="409"/>
      <c r="JU10" s="409"/>
      <c r="JV10" s="409"/>
      <c r="JW10" s="409"/>
      <c r="JX10" s="409"/>
      <c r="JY10" s="409"/>
      <c r="JZ10" s="409"/>
      <c r="KA10" s="401"/>
      <c r="KB10" s="489" t="s">
        <v>770</v>
      </c>
      <c r="KC10" s="409"/>
      <c r="KD10" s="409"/>
      <c r="KE10" s="409"/>
      <c r="KF10" s="409"/>
      <c r="KG10" s="409"/>
      <c r="KH10" s="409"/>
      <c r="KI10" s="409"/>
      <c r="KJ10" s="409"/>
      <c r="KK10" s="409"/>
      <c r="KL10" s="401"/>
    </row>
    <row r="11" spans="1:298" ht="24" customHeight="1">
      <c r="A11" s="433"/>
      <c r="B11" s="433"/>
      <c r="C11" s="678" t="s">
        <v>29</v>
      </c>
      <c r="D11" s="444"/>
      <c r="E11" s="444"/>
      <c r="F11" s="444"/>
      <c r="G11" s="425"/>
      <c r="H11" s="679" t="s">
        <v>30</v>
      </c>
      <c r="I11" s="444"/>
      <c r="J11" s="444"/>
      <c r="K11" s="444"/>
      <c r="L11" s="680"/>
      <c r="M11" s="687" t="s">
        <v>31</v>
      </c>
      <c r="N11" s="433"/>
      <c r="O11" s="433"/>
      <c r="P11" s="513"/>
      <c r="Q11" s="460"/>
      <c r="R11" s="460"/>
      <c r="S11" s="460"/>
      <c r="T11" s="514"/>
      <c r="U11" s="676"/>
      <c r="V11" s="460"/>
      <c r="W11" s="460"/>
      <c r="X11" s="460"/>
      <c r="Y11" s="514"/>
      <c r="Z11" s="433"/>
      <c r="AA11" s="433"/>
      <c r="AB11" s="439"/>
      <c r="AC11" s="445"/>
      <c r="AD11" s="445"/>
      <c r="AE11" s="445"/>
      <c r="AF11" s="445"/>
      <c r="AG11" s="445"/>
      <c r="AH11" s="445"/>
      <c r="AI11" s="445"/>
      <c r="AJ11" s="445"/>
      <c r="AK11" s="440"/>
      <c r="AL11" s="439"/>
      <c r="AM11" s="445"/>
      <c r="AN11" s="445"/>
      <c r="AO11" s="445"/>
      <c r="AP11" s="445"/>
      <c r="AQ11" s="445"/>
      <c r="AR11" s="445"/>
      <c r="AS11" s="445"/>
      <c r="AT11" s="445"/>
      <c r="AU11" s="440"/>
      <c r="AV11" s="439"/>
      <c r="AW11" s="445"/>
      <c r="AX11" s="445"/>
      <c r="AY11" s="445"/>
      <c r="AZ11" s="445"/>
      <c r="BA11" s="445"/>
      <c r="BB11" s="445"/>
      <c r="BC11" s="445"/>
      <c r="BD11" s="445"/>
      <c r="BE11" s="440"/>
      <c r="BF11" s="439"/>
      <c r="BG11" s="445"/>
      <c r="BH11" s="445"/>
      <c r="BI11" s="445"/>
      <c r="BJ11" s="445"/>
      <c r="BK11" s="445"/>
      <c r="BL11" s="445"/>
      <c r="BM11" s="445"/>
      <c r="BN11" s="445"/>
      <c r="BO11" s="440"/>
      <c r="BP11" s="433"/>
      <c r="BQ11" s="433"/>
      <c r="BR11" s="408" t="s">
        <v>767</v>
      </c>
      <c r="BS11" s="409"/>
      <c r="BT11" s="409"/>
      <c r="BU11" s="401"/>
      <c r="BV11" s="408" t="s">
        <v>768</v>
      </c>
      <c r="BW11" s="409"/>
      <c r="BX11" s="409"/>
      <c r="BY11" s="401"/>
      <c r="BZ11" s="663" t="s">
        <v>769</v>
      </c>
      <c r="CA11" s="398"/>
      <c r="CB11" s="398"/>
      <c r="CC11" s="399"/>
      <c r="CD11" s="408" t="s">
        <v>770</v>
      </c>
      <c r="CE11" s="409"/>
      <c r="CF11" s="409"/>
      <c r="CG11" s="401"/>
      <c r="CH11" s="664" t="s">
        <v>31</v>
      </c>
      <c r="CI11" s="433"/>
      <c r="CJ11" s="433"/>
      <c r="CK11" s="408" t="s">
        <v>767</v>
      </c>
      <c r="CL11" s="409"/>
      <c r="CM11" s="409"/>
      <c r="CN11" s="401"/>
      <c r="CO11" s="408" t="s">
        <v>768</v>
      </c>
      <c r="CP11" s="409"/>
      <c r="CQ11" s="409"/>
      <c r="CR11" s="401"/>
      <c r="CS11" s="663" t="s">
        <v>769</v>
      </c>
      <c r="CT11" s="398"/>
      <c r="CU11" s="398"/>
      <c r="CV11" s="399"/>
      <c r="CW11" s="408" t="s">
        <v>770</v>
      </c>
      <c r="CX11" s="409"/>
      <c r="CY11" s="409"/>
      <c r="CZ11" s="401"/>
      <c r="DA11" s="664" t="s">
        <v>31</v>
      </c>
      <c r="DB11" s="433"/>
      <c r="DC11" s="433"/>
      <c r="DD11" s="418" t="s">
        <v>767</v>
      </c>
      <c r="DE11" s="398"/>
      <c r="DF11" s="398"/>
      <c r="DG11" s="399"/>
      <c r="DH11" s="418" t="s">
        <v>768</v>
      </c>
      <c r="DI11" s="398"/>
      <c r="DJ11" s="398"/>
      <c r="DK11" s="399"/>
      <c r="DL11" s="418" t="s">
        <v>769</v>
      </c>
      <c r="DM11" s="398"/>
      <c r="DN11" s="398"/>
      <c r="DO11" s="399"/>
      <c r="DP11" s="418" t="s">
        <v>770</v>
      </c>
      <c r="DQ11" s="398"/>
      <c r="DR11" s="398"/>
      <c r="DS11" s="399"/>
      <c r="DT11" s="671" t="s">
        <v>771</v>
      </c>
      <c r="DU11" s="433"/>
      <c r="DV11" s="433"/>
      <c r="DW11" s="418" t="s">
        <v>767</v>
      </c>
      <c r="DX11" s="398"/>
      <c r="DY11" s="398"/>
      <c r="DZ11" s="399"/>
      <c r="EA11" s="418" t="s">
        <v>768</v>
      </c>
      <c r="EB11" s="398"/>
      <c r="EC11" s="398"/>
      <c r="ED11" s="399"/>
      <c r="EE11" s="418" t="s">
        <v>769</v>
      </c>
      <c r="EF11" s="398"/>
      <c r="EG11" s="398"/>
      <c r="EH11" s="399"/>
      <c r="EI11" s="418" t="s">
        <v>770</v>
      </c>
      <c r="EJ11" s="398"/>
      <c r="EK11" s="398"/>
      <c r="EL11" s="399"/>
      <c r="EM11" s="671" t="s">
        <v>771</v>
      </c>
      <c r="EN11" s="433"/>
      <c r="EO11" s="433"/>
      <c r="EP11" s="418" t="s">
        <v>767</v>
      </c>
      <c r="EQ11" s="398"/>
      <c r="ER11" s="398"/>
      <c r="ES11" s="399"/>
      <c r="ET11" s="418" t="s">
        <v>768</v>
      </c>
      <c r="EU11" s="398"/>
      <c r="EV11" s="398"/>
      <c r="EW11" s="399"/>
      <c r="EX11" s="418" t="s">
        <v>769</v>
      </c>
      <c r="EY11" s="398"/>
      <c r="EZ11" s="398"/>
      <c r="FA11" s="399"/>
      <c r="FB11" s="418" t="s">
        <v>770</v>
      </c>
      <c r="FC11" s="398"/>
      <c r="FD11" s="398"/>
      <c r="FE11" s="399"/>
      <c r="FF11" s="664" t="s">
        <v>31</v>
      </c>
      <c r="FG11" s="433"/>
      <c r="FH11" s="433"/>
      <c r="FI11" s="418" t="s">
        <v>767</v>
      </c>
      <c r="FJ11" s="398"/>
      <c r="FK11" s="398"/>
      <c r="FL11" s="399"/>
      <c r="FM11" s="418" t="s">
        <v>768</v>
      </c>
      <c r="FN11" s="398"/>
      <c r="FO11" s="398"/>
      <c r="FP11" s="399"/>
      <c r="FQ11" s="418" t="s">
        <v>769</v>
      </c>
      <c r="FR11" s="398"/>
      <c r="FS11" s="398"/>
      <c r="FT11" s="399"/>
      <c r="FU11" s="418" t="s">
        <v>770</v>
      </c>
      <c r="FV11" s="398"/>
      <c r="FW11" s="398"/>
      <c r="FX11" s="399"/>
      <c r="FY11" s="664" t="s">
        <v>31</v>
      </c>
      <c r="FZ11" s="433"/>
      <c r="GA11" s="433"/>
      <c r="GB11" s="438" t="s">
        <v>32</v>
      </c>
      <c r="GC11" s="425"/>
      <c r="GD11" s="438" t="s">
        <v>772</v>
      </c>
      <c r="GE11" s="425"/>
      <c r="GF11" s="438" t="s">
        <v>34</v>
      </c>
      <c r="GG11" s="425"/>
      <c r="GH11" s="692" t="s">
        <v>114</v>
      </c>
      <c r="GI11" s="425"/>
      <c r="GJ11" s="438" t="s">
        <v>32</v>
      </c>
      <c r="GK11" s="425"/>
      <c r="GL11" s="438" t="s">
        <v>772</v>
      </c>
      <c r="GM11" s="425"/>
      <c r="GN11" s="438" t="s">
        <v>34</v>
      </c>
      <c r="GO11" s="425"/>
      <c r="GP11" s="692" t="s">
        <v>114</v>
      </c>
      <c r="GQ11" s="425"/>
      <c r="GR11" s="438" t="s">
        <v>32</v>
      </c>
      <c r="GS11" s="425"/>
      <c r="GT11" s="438" t="s">
        <v>772</v>
      </c>
      <c r="GU11" s="425"/>
      <c r="GV11" s="438" t="s">
        <v>34</v>
      </c>
      <c r="GW11" s="425"/>
      <c r="GX11" s="692" t="s">
        <v>114</v>
      </c>
      <c r="GY11" s="425"/>
      <c r="GZ11" s="438" t="s">
        <v>32</v>
      </c>
      <c r="HA11" s="425"/>
      <c r="HB11" s="438" t="s">
        <v>772</v>
      </c>
      <c r="HC11" s="425"/>
      <c r="HD11" s="438" t="s">
        <v>34</v>
      </c>
      <c r="HE11" s="425"/>
      <c r="HF11" s="692" t="s">
        <v>114</v>
      </c>
      <c r="HG11" s="425"/>
      <c r="HH11" s="513"/>
      <c r="HI11" s="514"/>
      <c r="HJ11" s="433"/>
      <c r="HK11" s="433"/>
      <c r="HL11" s="418" t="s">
        <v>767</v>
      </c>
      <c r="HM11" s="398"/>
      <c r="HN11" s="398"/>
      <c r="HO11" s="398"/>
      <c r="HP11" s="398"/>
      <c r="HQ11" s="398"/>
      <c r="HR11" s="398"/>
      <c r="HS11" s="399"/>
      <c r="HT11" s="418" t="s">
        <v>768</v>
      </c>
      <c r="HU11" s="398"/>
      <c r="HV11" s="398"/>
      <c r="HW11" s="398"/>
      <c r="HX11" s="398"/>
      <c r="HY11" s="398"/>
      <c r="HZ11" s="398"/>
      <c r="IA11" s="399"/>
      <c r="IB11" s="418" t="s">
        <v>769</v>
      </c>
      <c r="IC11" s="398"/>
      <c r="ID11" s="398"/>
      <c r="IE11" s="398"/>
      <c r="IF11" s="398"/>
      <c r="IG11" s="398"/>
      <c r="IH11" s="398"/>
      <c r="II11" s="399"/>
      <c r="IJ11" s="418" t="s">
        <v>770</v>
      </c>
      <c r="IK11" s="398"/>
      <c r="IL11" s="398"/>
      <c r="IM11" s="398"/>
      <c r="IN11" s="398"/>
      <c r="IO11" s="398"/>
      <c r="IP11" s="398"/>
      <c r="IQ11" s="399"/>
      <c r="IR11" s="671" t="s">
        <v>771</v>
      </c>
      <c r="IS11" s="433"/>
      <c r="IT11" s="433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463" t="s">
        <v>38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463" t="s">
        <v>38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463" t="s">
        <v>38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463" t="s">
        <v>38</v>
      </c>
    </row>
    <row r="12" spans="1:298" ht="36" customHeight="1">
      <c r="A12" s="433"/>
      <c r="B12" s="433"/>
      <c r="C12" s="439"/>
      <c r="D12" s="445"/>
      <c r="E12" s="445"/>
      <c r="F12" s="445"/>
      <c r="G12" s="440"/>
      <c r="H12" s="677"/>
      <c r="I12" s="445"/>
      <c r="J12" s="445"/>
      <c r="K12" s="445"/>
      <c r="L12" s="681"/>
      <c r="M12" s="433"/>
      <c r="N12" s="433"/>
      <c r="O12" s="433"/>
      <c r="P12" s="439"/>
      <c r="Q12" s="445"/>
      <c r="R12" s="445"/>
      <c r="S12" s="445"/>
      <c r="T12" s="440"/>
      <c r="U12" s="677"/>
      <c r="V12" s="445"/>
      <c r="W12" s="445"/>
      <c r="X12" s="445"/>
      <c r="Y12" s="440"/>
      <c r="Z12" s="433"/>
      <c r="AA12" s="433"/>
      <c r="AB12" s="538" t="s">
        <v>27</v>
      </c>
      <c r="AC12" s="401"/>
      <c r="AD12" s="536" t="s">
        <v>773</v>
      </c>
      <c r="AE12" s="401"/>
      <c r="AF12" s="536" t="s">
        <v>774</v>
      </c>
      <c r="AG12" s="401"/>
      <c r="AH12" s="536" t="s">
        <v>775</v>
      </c>
      <c r="AI12" s="401"/>
      <c r="AJ12" s="537" t="s">
        <v>31</v>
      </c>
      <c r="AK12" s="401"/>
      <c r="AL12" s="538" t="s">
        <v>27</v>
      </c>
      <c r="AM12" s="401"/>
      <c r="AN12" s="536" t="s">
        <v>773</v>
      </c>
      <c r="AO12" s="401"/>
      <c r="AP12" s="536" t="s">
        <v>774</v>
      </c>
      <c r="AQ12" s="401"/>
      <c r="AR12" s="536" t="s">
        <v>775</v>
      </c>
      <c r="AS12" s="401"/>
      <c r="AT12" s="537" t="s">
        <v>31</v>
      </c>
      <c r="AU12" s="401"/>
      <c r="AV12" s="538" t="s">
        <v>27</v>
      </c>
      <c r="AW12" s="401"/>
      <c r="AX12" s="536" t="s">
        <v>773</v>
      </c>
      <c r="AY12" s="401"/>
      <c r="AZ12" s="536" t="s">
        <v>774</v>
      </c>
      <c r="BA12" s="401"/>
      <c r="BB12" s="536" t="s">
        <v>775</v>
      </c>
      <c r="BC12" s="401"/>
      <c r="BD12" s="537" t="s">
        <v>31</v>
      </c>
      <c r="BE12" s="401"/>
      <c r="BF12" s="538" t="s">
        <v>27</v>
      </c>
      <c r="BG12" s="401"/>
      <c r="BH12" s="536" t="s">
        <v>773</v>
      </c>
      <c r="BI12" s="401"/>
      <c r="BJ12" s="536" t="s">
        <v>774</v>
      </c>
      <c r="BK12" s="401"/>
      <c r="BL12" s="536" t="s">
        <v>775</v>
      </c>
      <c r="BM12" s="401"/>
      <c r="BN12" s="537" t="s">
        <v>31</v>
      </c>
      <c r="BO12" s="401"/>
      <c r="BP12" s="433"/>
      <c r="BQ12" s="433"/>
      <c r="BR12" s="665" t="s">
        <v>32</v>
      </c>
      <c r="BS12" s="606" t="s">
        <v>776</v>
      </c>
      <c r="BT12" s="665" t="s">
        <v>34</v>
      </c>
      <c r="BU12" s="598" t="s">
        <v>28</v>
      </c>
      <c r="BV12" s="665" t="s">
        <v>32</v>
      </c>
      <c r="BW12" s="606" t="s">
        <v>777</v>
      </c>
      <c r="BX12" s="665" t="s">
        <v>34</v>
      </c>
      <c r="BY12" s="598" t="s">
        <v>28</v>
      </c>
      <c r="BZ12" s="665" t="s">
        <v>32</v>
      </c>
      <c r="CA12" s="665" t="s">
        <v>778</v>
      </c>
      <c r="CB12" s="665" t="s">
        <v>34</v>
      </c>
      <c r="CC12" s="598" t="s">
        <v>28</v>
      </c>
      <c r="CD12" s="665" t="s">
        <v>32</v>
      </c>
      <c r="CE12" s="665" t="s">
        <v>778</v>
      </c>
      <c r="CF12" s="665" t="s">
        <v>34</v>
      </c>
      <c r="CG12" s="598" t="s">
        <v>28</v>
      </c>
      <c r="CH12" s="433"/>
      <c r="CI12" s="433"/>
      <c r="CJ12" s="433"/>
      <c r="CK12" s="665" t="s">
        <v>32</v>
      </c>
      <c r="CL12" s="606" t="s">
        <v>779</v>
      </c>
      <c r="CM12" s="665" t="s">
        <v>34</v>
      </c>
      <c r="CN12" s="598" t="s">
        <v>28</v>
      </c>
      <c r="CO12" s="665" t="s">
        <v>32</v>
      </c>
      <c r="CP12" s="606" t="s">
        <v>780</v>
      </c>
      <c r="CQ12" s="665" t="s">
        <v>34</v>
      </c>
      <c r="CR12" s="598" t="s">
        <v>28</v>
      </c>
      <c r="CS12" s="665" t="s">
        <v>32</v>
      </c>
      <c r="CT12" s="665" t="s">
        <v>778</v>
      </c>
      <c r="CU12" s="665" t="s">
        <v>34</v>
      </c>
      <c r="CV12" s="598" t="s">
        <v>28</v>
      </c>
      <c r="CW12" s="665" t="s">
        <v>32</v>
      </c>
      <c r="CX12" s="665" t="s">
        <v>778</v>
      </c>
      <c r="CY12" s="665" t="s">
        <v>34</v>
      </c>
      <c r="CZ12" s="598" t="s">
        <v>28</v>
      </c>
      <c r="DA12" s="433"/>
      <c r="DB12" s="433"/>
      <c r="DC12" s="433"/>
      <c r="DD12" s="665" t="s">
        <v>781</v>
      </c>
      <c r="DE12" s="606" t="s">
        <v>782</v>
      </c>
      <c r="DF12" s="665" t="s">
        <v>783</v>
      </c>
      <c r="DG12" s="667" t="s">
        <v>114</v>
      </c>
      <c r="DH12" s="665" t="s">
        <v>784</v>
      </c>
      <c r="DI12" s="606" t="s">
        <v>785</v>
      </c>
      <c r="DJ12" s="665" t="s">
        <v>786</v>
      </c>
      <c r="DK12" s="667" t="s">
        <v>114</v>
      </c>
      <c r="DL12" s="665" t="s">
        <v>787</v>
      </c>
      <c r="DM12" s="606" t="s">
        <v>788</v>
      </c>
      <c r="DN12" s="665" t="s">
        <v>789</v>
      </c>
      <c r="DO12" s="667" t="s">
        <v>114</v>
      </c>
      <c r="DP12" s="665" t="s">
        <v>790</v>
      </c>
      <c r="DQ12" s="606" t="s">
        <v>791</v>
      </c>
      <c r="DR12" s="665" t="s">
        <v>792</v>
      </c>
      <c r="DS12" s="667" t="s">
        <v>114</v>
      </c>
      <c r="DT12" s="433"/>
      <c r="DU12" s="433"/>
      <c r="DV12" s="433"/>
      <c r="DW12" s="665" t="s">
        <v>793</v>
      </c>
      <c r="DX12" s="606" t="s">
        <v>794</v>
      </c>
      <c r="DY12" s="665" t="s">
        <v>795</v>
      </c>
      <c r="DZ12" s="667" t="s">
        <v>114</v>
      </c>
      <c r="EA12" s="665" t="s">
        <v>796</v>
      </c>
      <c r="EB12" s="606" t="s">
        <v>797</v>
      </c>
      <c r="EC12" s="665" t="s">
        <v>798</v>
      </c>
      <c r="ED12" s="667" t="s">
        <v>114</v>
      </c>
      <c r="EE12" s="665" t="s">
        <v>799</v>
      </c>
      <c r="EF12" s="606" t="s">
        <v>800</v>
      </c>
      <c r="EG12" s="665" t="s">
        <v>801</v>
      </c>
      <c r="EH12" s="667" t="s">
        <v>114</v>
      </c>
      <c r="EI12" s="665" t="s">
        <v>802</v>
      </c>
      <c r="EJ12" s="606" t="s">
        <v>803</v>
      </c>
      <c r="EK12" s="665" t="s">
        <v>804</v>
      </c>
      <c r="EL12" s="667" t="s">
        <v>114</v>
      </c>
      <c r="EM12" s="433"/>
      <c r="EN12" s="433"/>
      <c r="EO12" s="433"/>
      <c r="EP12" s="665" t="s">
        <v>805</v>
      </c>
      <c r="EQ12" s="606" t="s">
        <v>806</v>
      </c>
      <c r="ER12" s="665" t="s">
        <v>807</v>
      </c>
      <c r="ES12" s="667" t="s">
        <v>114</v>
      </c>
      <c r="ET12" s="665" t="s">
        <v>808</v>
      </c>
      <c r="EU12" s="606" t="s">
        <v>809</v>
      </c>
      <c r="EV12" s="665" t="s">
        <v>810</v>
      </c>
      <c r="EW12" s="667" t="s">
        <v>114</v>
      </c>
      <c r="EX12" s="665" t="s">
        <v>811</v>
      </c>
      <c r="EY12" s="606" t="s">
        <v>812</v>
      </c>
      <c r="EZ12" s="665" t="s">
        <v>813</v>
      </c>
      <c r="FA12" s="667" t="s">
        <v>114</v>
      </c>
      <c r="FB12" s="665" t="s">
        <v>814</v>
      </c>
      <c r="FC12" s="606" t="s">
        <v>815</v>
      </c>
      <c r="FD12" s="665" t="s">
        <v>816</v>
      </c>
      <c r="FE12" s="667" t="s">
        <v>114</v>
      </c>
      <c r="FF12" s="433"/>
      <c r="FG12" s="433"/>
      <c r="FH12" s="433"/>
      <c r="FI12" s="665" t="s">
        <v>817</v>
      </c>
      <c r="FJ12" s="606" t="s">
        <v>818</v>
      </c>
      <c r="FK12" s="665" t="s">
        <v>819</v>
      </c>
      <c r="FL12" s="667" t="s">
        <v>114</v>
      </c>
      <c r="FM12" s="665" t="s">
        <v>820</v>
      </c>
      <c r="FN12" s="606" t="s">
        <v>821</v>
      </c>
      <c r="FO12" s="665" t="s">
        <v>822</v>
      </c>
      <c r="FP12" s="667" t="s">
        <v>114</v>
      </c>
      <c r="FQ12" s="665" t="s">
        <v>823</v>
      </c>
      <c r="FR12" s="606" t="s">
        <v>824</v>
      </c>
      <c r="FS12" s="665" t="s">
        <v>825</v>
      </c>
      <c r="FT12" s="667" t="s">
        <v>114</v>
      </c>
      <c r="FU12" s="665" t="s">
        <v>826</v>
      </c>
      <c r="FV12" s="606" t="s">
        <v>827</v>
      </c>
      <c r="FW12" s="665" t="s">
        <v>828</v>
      </c>
      <c r="FX12" s="667" t="s">
        <v>114</v>
      </c>
      <c r="FY12" s="433"/>
      <c r="FZ12" s="433"/>
      <c r="GA12" s="433"/>
      <c r="GB12" s="439"/>
      <c r="GC12" s="440"/>
      <c r="GD12" s="426"/>
      <c r="GE12" s="427"/>
      <c r="GF12" s="439"/>
      <c r="GG12" s="440"/>
      <c r="GH12" s="439"/>
      <c r="GI12" s="440"/>
      <c r="GJ12" s="439"/>
      <c r="GK12" s="440"/>
      <c r="GL12" s="426"/>
      <c r="GM12" s="427"/>
      <c r="GN12" s="439"/>
      <c r="GO12" s="440"/>
      <c r="GP12" s="439"/>
      <c r="GQ12" s="440"/>
      <c r="GR12" s="439"/>
      <c r="GS12" s="440"/>
      <c r="GT12" s="426"/>
      <c r="GU12" s="427"/>
      <c r="GV12" s="439"/>
      <c r="GW12" s="440"/>
      <c r="GX12" s="439"/>
      <c r="GY12" s="440"/>
      <c r="GZ12" s="439"/>
      <c r="HA12" s="440"/>
      <c r="HB12" s="426"/>
      <c r="HC12" s="427"/>
      <c r="HD12" s="439"/>
      <c r="HE12" s="440"/>
      <c r="HF12" s="439"/>
      <c r="HG12" s="440"/>
      <c r="HH12" s="439"/>
      <c r="HI12" s="440"/>
      <c r="HJ12" s="433"/>
      <c r="HK12" s="433"/>
      <c r="HL12" s="521" t="s">
        <v>829</v>
      </c>
      <c r="HM12" s="401"/>
      <c r="HN12" s="521" t="s">
        <v>830</v>
      </c>
      <c r="HO12" s="401"/>
      <c r="HP12" s="690" t="s">
        <v>831</v>
      </c>
      <c r="HQ12" s="401"/>
      <c r="HR12" s="437" t="s">
        <v>28</v>
      </c>
      <c r="HS12" s="401"/>
      <c r="HT12" s="521" t="s">
        <v>832</v>
      </c>
      <c r="HU12" s="401"/>
      <c r="HV12" s="521" t="s">
        <v>833</v>
      </c>
      <c r="HW12" s="401"/>
      <c r="HX12" s="690" t="s">
        <v>834</v>
      </c>
      <c r="HY12" s="401"/>
      <c r="HZ12" s="437" t="s">
        <v>28</v>
      </c>
      <c r="IA12" s="401"/>
      <c r="IB12" s="521" t="s">
        <v>835</v>
      </c>
      <c r="IC12" s="401"/>
      <c r="ID12" s="521" t="s">
        <v>836</v>
      </c>
      <c r="IE12" s="401"/>
      <c r="IF12" s="690" t="s">
        <v>837</v>
      </c>
      <c r="IG12" s="401"/>
      <c r="IH12" s="437" t="s">
        <v>28</v>
      </c>
      <c r="II12" s="401"/>
      <c r="IJ12" s="521" t="s">
        <v>838</v>
      </c>
      <c r="IK12" s="401"/>
      <c r="IL12" s="521" t="s">
        <v>839</v>
      </c>
      <c r="IM12" s="401"/>
      <c r="IN12" s="690" t="s">
        <v>840</v>
      </c>
      <c r="IO12" s="401"/>
      <c r="IP12" s="437" t="s">
        <v>28</v>
      </c>
      <c r="IQ12" s="401"/>
      <c r="IR12" s="433"/>
      <c r="IS12" s="433"/>
      <c r="IT12" s="433"/>
      <c r="IU12" s="461" t="s">
        <v>149</v>
      </c>
      <c r="IV12" s="447" t="s">
        <v>150</v>
      </c>
      <c r="IW12" s="449" t="s">
        <v>151</v>
      </c>
      <c r="IX12" s="454" t="s">
        <v>152</v>
      </c>
      <c r="IY12" s="455" t="s">
        <v>153</v>
      </c>
      <c r="IZ12" s="456" t="s">
        <v>154</v>
      </c>
      <c r="JA12" s="457" t="s">
        <v>155</v>
      </c>
      <c r="JB12" s="458" t="s">
        <v>156</v>
      </c>
      <c r="JC12" s="450" t="s">
        <v>157</v>
      </c>
      <c r="JD12" s="451" t="s">
        <v>158</v>
      </c>
      <c r="JE12" s="433"/>
      <c r="JF12" s="461" t="s">
        <v>149</v>
      </c>
      <c r="JG12" s="447" t="s">
        <v>150</v>
      </c>
      <c r="JH12" s="449" t="s">
        <v>151</v>
      </c>
      <c r="JI12" s="454" t="s">
        <v>152</v>
      </c>
      <c r="JJ12" s="455" t="s">
        <v>153</v>
      </c>
      <c r="JK12" s="456" t="s">
        <v>154</v>
      </c>
      <c r="JL12" s="457" t="s">
        <v>155</v>
      </c>
      <c r="JM12" s="458" t="s">
        <v>156</v>
      </c>
      <c r="JN12" s="450" t="s">
        <v>157</v>
      </c>
      <c r="JO12" s="451" t="s">
        <v>158</v>
      </c>
      <c r="JP12" s="433"/>
      <c r="JQ12" s="461" t="s">
        <v>149</v>
      </c>
      <c r="JR12" s="447" t="s">
        <v>150</v>
      </c>
      <c r="JS12" s="449" t="s">
        <v>151</v>
      </c>
      <c r="JT12" s="454" t="s">
        <v>152</v>
      </c>
      <c r="JU12" s="455" t="s">
        <v>153</v>
      </c>
      <c r="JV12" s="456" t="s">
        <v>154</v>
      </c>
      <c r="JW12" s="457" t="s">
        <v>155</v>
      </c>
      <c r="JX12" s="458" t="s">
        <v>156</v>
      </c>
      <c r="JY12" s="450" t="s">
        <v>157</v>
      </c>
      <c r="JZ12" s="451" t="s">
        <v>158</v>
      </c>
      <c r="KA12" s="433"/>
      <c r="KB12" s="461" t="s">
        <v>149</v>
      </c>
      <c r="KC12" s="447" t="s">
        <v>150</v>
      </c>
      <c r="KD12" s="449" t="s">
        <v>151</v>
      </c>
      <c r="KE12" s="454" t="s">
        <v>152</v>
      </c>
      <c r="KF12" s="455" t="s">
        <v>153</v>
      </c>
      <c r="KG12" s="456" t="s">
        <v>154</v>
      </c>
      <c r="KH12" s="457" t="s">
        <v>155</v>
      </c>
      <c r="KI12" s="458" t="s">
        <v>156</v>
      </c>
      <c r="KJ12" s="450" t="s">
        <v>157</v>
      </c>
      <c r="KK12" s="451" t="s">
        <v>158</v>
      </c>
      <c r="KL12" s="433"/>
    </row>
    <row r="13" spans="1:298" ht="100.5" customHeight="1">
      <c r="A13" s="433"/>
      <c r="B13" s="464"/>
      <c r="C13" s="43" t="s">
        <v>27</v>
      </c>
      <c r="D13" s="35" t="s">
        <v>773</v>
      </c>
      <c r="E13" s="35" t="s">
        <v>774</v>
      </c>
      <c r="F13" s="48" t="s">
        <v>775</v>
      </c>
      <c r="G13" s="37" t="s">
        <v>161</v>
      </c>
      <c r="H13" s="43" t="s">
        <v>27</v>
      </c>
      <c r="I13" s="35" t="s">
        <v>773</v>
      </c>
      <c r="J13" s="35" t="s">
        <v>774</v>
      </c>
      <c r="K13" s="48" t="s">
        <v>775</v>
      </c>
      <c r="L13" s="38" t="s">
        <v>161</v>
      </c>
      <c r="M13" s="464"/>
      <c r="N13" s="433"/>
      <c r="O13" s="464"/>
      <c r="P13" s="34" t="s">
        <v>27</v>
      </c>
      <c r="Q13" s="35" t="s">
        <v>773</v>
      </c>
      <c r="R13" s="35" t="s">
        <v>774</v>
      </c>
      <c r="S13" s="44" t="s">
        <v>775</v>
      </c>
      <c r="T13" s="39" t="s">
        <v>31</v>
      </c>
      <c r="U13" s="34" t="s">
        <v>27</v>
      </c>
      <c r="V13" s="35" t="s">
        <v>773</v>
      </c>
      <c r="W13" s="35" t="s">
        <v>774</v>
      </c>
      <c r="X13" s="44" t="s">
        <v>775</v>
      </c>
      <c r="Y13" s="39" t="s">
        <v>31</v>
      </c>
      <c r="Z13" s="433"/>
      <c r="AA13" s="464"/>
      <c r="AB13" s="34" t="s">
        <v>162</v>
      </c>
      <c r="AC13" s="40" t="s">
        <v>163</v>
      </c>
      <c r="AD13" s="41" t="s">
        <v>162</v>
      </c>
      <c r="AE13" s="40" t="s">
        <v>163</v>
      </c>
      <c r="AF13" s="41" t="s">
        <v>162</v>
      </c>
      <c r="AG13" s="36" t="s">
        <v>163</v>
      </c>
      <c r="AH13" s="41" t="s">
        <v>162</v>
      </c>
      <c r="AI13" s="36" t="s">
        <v>163</v>
      </c>
      <c r="AJ13" s="45" t="s">
        <v>162</v>
      </c>
      <c r="AK13" s="45" t="s">
        <v>163</v>
      </c>
      <c r="AL13" s="43" t="s">
        <v>162</v>
      </c>
      <c r="AM13" s="40" t="s">
        <v>163</v>
      </c>
      <c r="AN13" s="41" t="s">
        <v>162</v>
      </c>
      <c r="AO13" s="40" t="s">
        <v>163</v>
      </c>
      <c r="AP13" s="41" t="s">
        <v>162</v>
      </c>
      <c r="AQ13" s="36" t="s">
        <v>163</v>
      </c>
      <c r="AR13" s="41" t="s">
        <v>162</v>
      </c>
      <c r="AS13" s="36" t="s">
        <v>163</v>
      </c>
      <c r="AT13" s="45" t="s">
        <v>162</v>
      </c>
      <c r="AU13" s="45" t="s">
        <v>163</v>
      </c>
      <c r="AV13" s="43" t="s">
        <v>162</v>
      </c>
      <c r="AW13" s="40" t="s">
        <v>163</v>
      </c>
      <c r="AX13" s="41" t="s">
        <v>162</v>
      </c>
      <c r="AY13" s="40" t="s">
        <v>163</v>
      </c>
      <c r="AZ13" s="41" t="s">
        <v>162</v>
      </c>
      <c r="BA13" s="36" t="s">
        <v>163</v>
      </c>
      <c r="BB13" s="41" t="s">
        <v>162</v>
      </c>
      <c r="BC13" s="36" t="s">
        <v>163</v>
      </c>
      <c r="BD13" s="45" t="s">
        <v>162</v>
      </c>
      <c r="BE13" s="42" t="s">
        <v>163</v>
      </c>
      <c r="BF13" s="44" t="s">
        <v>162</v>
      </c>
      <c r="BG13" s="40" t="s">
        <v>163</v>
      </c>
      <c r="BH13" s="44" t="s">
        <v>162</v>
      </c>
      <c r="BI13" s="40" t="s">
        <v>163</v>
      </c>
      <c r="BJ13" s="44" t="s">
        <v>162</v>
      </c>
      <c r="BK13" s="36" t="s">
        <v>163</v>
      </c>
      <c r="BL13" s="41" t="s">
        <v>162</v>
      </c>
      <c r="BM13" s="36" t="s">
        <v>163</v>
      </c>
      <c r="BN13" s="45" t="s">
        <v>162</v>
      </c>
      <c r="BO13" s="46" t="s">
        <v>163</v>
      </c>
      <c r="BP13" s="433"/>
      <c r="BQ13" s="464"/>
      <c r="BR13" s="464"/>
      <c r="BS13" s="464"/>
      <c r="BT13" s="464"/>
      <c r="BU13" s="464"/>
      <c r="BV13" s="465"/>
      <c r="BW13" s="464"/>
      <c r="BX13" s="465"/>
      <c r="BY13" s="464"/>
      <c r="BZ13" s="464"/>
      <c r="CA13" s="464"/>
      <c r="CB13" s="464"/>
      <c r="CC13" s="464"/>
      <c r="CD13" s="464"/>
      <c r="CE13" s="464"/>
      <c r="CF13" s="464"/>
      <c r="CG13" s="464"/>
      <c r="CH13" s="464"/>
      <c r="CI13" s="433"/>
      <c r="CJ13" s="464"/>
      <c r="CK13" s="464"/>
      <c r="CL13" s="464"/>
      <c r="CM13" s="464"/>
      <c r="CN13" s="464"/>
      <c r="CO13" s="465"/>
      <c r="CP13" s="464"/>
      <c r="CQ13" s="465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33"/>
      <c r="DC13" s="464"/>
      <c r="DD13" s="464"/>
      <c r="DE13" s="464"/>
      <c r="DF13" s="464"/>
      <c r="DG13" s="464"/>
      <c r="DH13" s="464"/>
      <c r="DI13" s="464"/>
      <c r="DJ13" s="464"/>
      <c r="DK13" s="464"/>
      <c r="DL13" s="464"/>
      <c r="DM13" s="464"/>
      <c r="DN13" s="464"/>
      <c r="DO13" s="464"/>
      <c r="DP13" s="464"/>
      <c r="DQ13" s="464"/>
      <c r="DR13" s="464"/>
      <c r="DS13" s="464"/>
      <c r="DT13" s="464"/>
      <c r="DU13" s="433"/>
      <c r="DV13" s="464"/>
      <c r="DW13" s="464"/>
      <c r="DX13" s="464"/>
      <c r="DY13" s="464"/>
      <c r="DZ13" s="464"/>
      <c r="EA13" s="464"/>
      <c r="EB13" s="464"/>
      <c r="EC13" s="464"/>
      <c r="ED13" s="464"/>
      <c r="EE13" s="464"/>
      <c r="EF13" s="464"/>
      <c r="EG13" s="464"/>
      <c r="EH13" s="464"/>
      <c r="EI13" s="464"/>
      <c r="EJ13" s="464"/>
      <c r="EK13" s="464"/>
      <c r="EL13" s="464"/>
      <c r="EM13" s="464"/>
      <c r="EN13" s="433"/>
      <c r="EO13" s="464"/>
      <c r="EP13" s="464"/>
      <c r="EQ13" s="464"/>
      <c r="ER13" s="465"/>
      <c r="ES13" s="465"/>
      <c r="ET13" s="465"/>
      <c r="EU13" s="465"/>
      <c r="EV13" s="464"/>
      <c r="EW13" s="464"/>
      <c r="EX13" s="464"/>
      <c r="EY13" s="464"/>
      <c r="EZ13" s="465"/>
      <c r="FA13" s="465"/>
      <c r="FB13" s="465"/>
      <c r="FC13" s="465"/>
      <c r="FD13" s="465"/>
      <c r="FE13" s="464"/>
      <c r="FF13" s="464"/>
      <c r="FG13" s="433"/>
      <c r="FH13" s="464"/>
      <c r="FI13" s="464"/>
      <c r="FJ13" s="464"/>
      <c r="FK13" s="465"/>
      <c r="FL13" s="465"/>
      <c r="FM13" s="465"/>
      <c r="FN13" s="465"/>
      <c r="FO13" s="464"/>
      <c r="FP13" s="464"/>
      <c r="FQ13" s="464"/>
      <c r="FR13" s="464"/>
      <c r="FS13" s="465"/>
      <c r="FT13" s="465"/>
      <c r="FU13" s="465"/>
      <c r="FV13" s="465"/>
      <c r="FW13" s="465"/>
      <c r="FX13" s="464"/>
      <c r="FY13" s="464"/>
      <c r="FZ13" s="433"/>
      <c r="GA13" s="464"/>
      <c r="GB13" s="77" t="s">
        <v>251</v>
      </c>
      <c r="GC13" s="78" t="s">
        <v>252</v>
      </c>
      <c r="GD13" s="77" t="s">
        <v>251</v>
      </c>
      <c r="GE13" s="78" t="s">
        <v>252</v>
      </c>
      <c r="GF13" s="77" t="s">
        <v>251</v>
      </c>
      <c r="GG13" s="78" t="s">
        <v>252</v>
      </c>
      <c r="GH13" s="79" t="s">
        <v>251</v>
      </c>
      <c r="GI13" s="78" t="s">
        <v>252</v>
      </c>
      <c r="GJ13" s="77" t="s">
        <v>251</v>
      </c>
      <c r="GK13" s="78" t="s">
        <v>252</v>
      </c>
      <c r="GL13" s="77" t="s">
        <v>251</v>
      </c>
      <c r="GM13" s="78" t="s">
        <v>252</v>
      </c>
      <c r="GN13" s="77" t="s">
        <v>251</v>
      </c>
      <c r="GO13" s="78" t="s">
        <v>252</v>
      </c>
      <c r="GP13" s="79" t="s">
        <v>251</v>
      </c>
      <c r="GQ13" s="78" t="s">
        <v>252</v>
      </c>
      <c r="GR13" s="77" t="s">
        <v>251</v>
      </c>
      <c r="GS13" s="78" t="s">
        <v>252</v>
      </c>
      <c r="GT13" s="77" t="s">
        <v>251</v>
      </c>
      <c r="GU13" s="78" t="s">
        <v>252</v>
      </c>
      <c r="GV13" s="77" t="s">
        <v>251</v>
      </c>
      <c r="GW13" s="78" t="s">
        <v>252</v>
      </c>
      <c r="GX13" s="79" t="s">
        <v>251</v>
      </c>
      <c r="GY13" s="78" t="s">
        <v>252</v>
      </c>
      <c r="GZ13" s="77" t="s">
        <v>251</v>
      </c>
      <c r="HA13" s="78" t="s">
        <v>252</v>
      </c>
      <c r="HB13" s="77" t="s">
        <v>251</v>
      </c>
      <c r="HC13" s="78" t="s">
        <v>252</v>
      </c>
      <c r="HD13" s="77" t="s">
        <v>251</v>
      </c>
      <c r="HE13" s="78" t="s">
        <v>252</v>
      </c>
      <c r="HF13" s="79" t="s">
        <v>251</v>
      </c>
      <c r="HG13" s="78" t="s">
        <v>252</v>
      </c>
      <c r="HH13" s="79" t="s">
        <v>251</v>
      </c>
      <c r="HI13" s="78" t="s">
        <v>252</v>
      </c>
      <c r="HJ13" s="433"/>
      <c r="HK13" s="464"/>
      <c r="HL13" s="77" t="s">
        <v>253</v>
      </c>
      <c r="HM13" s="80" t="s">
        <v>254</v>
      </c>
      <c r="HN13" s="77" t="s">
        <v>253</v>
      </c>
      <c r="HO13" s="80" t="s">
        <v>254</v>
      </c>
      <c r="HP13" s="77" t="s">
        <v>253</v>
      </c>
      <c r="HQ13" s="80" t="s">
        <v>254</v>
      </c>
      <c r="HR13" s="79" t="s">
        <v>253</v>
      </c>
      <c r="HS13" s="80" t="s">
        <v>254</v>
      </c>
      <c r="HT13" s="77" t="s">
        <v>253</v>
      </c>
      <c r="HU13" s="80" t="s">
        <v>254</v>
      </c>
      <c r="HV13" s="77" t="s">
        <v>253</v>
      </c>
      <c r="HW13" s="80" t="s">
        <v>254</v>
      </c>
      <c r="HX13" s="77" t="s">
        <v>253</v>
      </c>
      <c r="HY13" s="80" t="s">
        <v>254</v>
      </c>
      <c r="HZ13" s="79" t="s">
        <v>253</v>
      </c>
      <c r="IA13" s="80" t="s">
        <v>254</v>
      </c>
      <c r="IB13" s="77" t="s">
        <v>253</v>
      </c>
      <c r="IC13" s="80" t="s">
        <v>254</v>
      </c>
      <c r="ID13" s="77" t="s">
        <v>253</v>
      </c>
      <c r="IE13" s="80" t="s">
        <v>254</v>
      </c>
      <c r="IF13" s="77" t="s">
        <v>253</v>
      </c>
      <c r="IG13" s="80" t="s">
        <v>254</v>
      </c>
      <c r="IH13" s="79" t="s">
        <v>253</v>
      </c>
      <c r="II13" s="80" t="s">
        <v>254</v>
      </c>
      <c r="IJ13" s="77" t="s">
        <v>253</v>
      </c>
      <c r="IK13" s="80" t="s">
        <v>254</v>
      </c>
      <c r="IL13" s="77" t="s">
        <v>253</v>
      </c>
      <c r="IM13" s="80" t="s">
        <v>254</v>
      </c>
      <c r="IN13" s="77" t="s">
        <v>253</v>
      </c>
      <c r="IO13" s="80" t="s">
        <v>254</v>
      </c>
      <c r="IP13" s="79" t="s">
        <v>253</v>
      </c>
      <c r="IQ13" s="80" t="s">
        <v>254</v>
      </c>
      <c r="IR13" s="464"/>
      <c r="IS13" s="433"/>
      <c r="IT13" s="464"/>
      <c r="IU13" s="462"/>
      <c r="IV13" s="448"/>
      <c r="IW13" s="448"/>
      <c r="IX13" s="448"/>
      <c r="IY13" s="448"/>
      <c r="IZ13" s="448"/>
      <c r="JA13" s="448"/>
      <c r="JB13" s="448"/>
      <c r="JC13" s="448"/>
      <c r="JD13" s="452"/>
      <c r="JE13" s="464"/>
      <c r="JF13" s="462"/>
      <c r="JG13" s="448"/>
      <c r="JH13" s="448"/>
      <c r="JI13" s="448"/>
      <c r="JJ13" s="448"/>
      <c r="JK13" s="448"/>
      <c r="JL13" s="448"/>
      <c r="JM13" s="448"/>
      <c r="JN13" s="448"/>
      <c r="JO13" s="452"/>
      <c r="JP13" s="464"/>
      <c r="JQ13" s="462"/>
      <c r="JR13" s="448"/>
      <c r="JS13" s="448"/>
      <c r="JT13" s="448"/>
      <c r="JU13" s="448"/>
      <c r="JV13" s="448"/>
      <c r="JW13" s="448"/>
      <c r="JX13" s="448"/>
      <c r="JY13" s="448"/>
      <c r="JZ13" s="452"/>
      <c r="KA13" s="464"/>
      <c r="KB13" s="462"/>
      <c r="KC13" s="448"/>
      <c r="KD13" s="448"/>
      <c r="KE13" s="448"/>
      <c r="KF13" s="448"/>
      <c r="KG13" s="448"/>
      <c r="KH13" s="448"/>
      <c r="KI13" s="448"/>
      <c r="KJ13" s="448"/>
      <c r="KK13" s="452"/>
      <c r="KL13" s="464"/>
    </row>
    <row r="14" spans="1:298" ht="39.75" customHeight="1">
      <c r="A14" s="433"/>
      <c r="B14" s="81" t="s">
        <v>255</v>
      </c>
      <c r="C14" s="82" t="e">
        <f>'TRIM. I'!#REF!</f>
        <v>#REF!</v>
      </c>
      <c r="D14" s="83" t="e">
        <f>'TRIM. II'!BY15</f>
        <v>#VALUE!</v>
      </c>
      <c r="E14" s="84" t="e">
        <f>'TRIM. III'!BY15</f>
        <v>#VALUE!</v>
      </c>
      <c r="F14" s="85" t="e">
        <f>'TRIM. IV'!BY15</f>
        <v>#VALUE!</v>
      </c>
      <c r="G14" s="86" t="e">
        <f>SUM(C14:F14)</f>
        <v>#REF!</v>
      </c>
      <c r="H14" s="82" t="e">
        <f>'TRIM. I'!#REF!</f>
        <v>#REF!</v>
      </c>
      <c r="I14" s="83" t="e">
        <f>'TRIM. II'!#REF!</f>
        <v>#REF!</v>
      </c>
      <c r="J14" s="84" t="e">
        <f>'TRIM. III'!#REF!</f>
        <v>#REF!</v>
      </c>
      <c r="K14" s="87" t="e">
        <f>'TRIM. IV'!#REF!</f>
        <v>#REF!</v>
      </c>
      <c r="L14" s="88" t="e">
        <f t="shared" ref="L14:L23" si="0">SUM(H14:K14)</f>
        <v>#REF!</v>
      </c>
      <c r="M14" s="89" t="e">
        <f t="shared" ref="M14:M23" si="1">G14+L14</f>
        <v>#REF!</v>
      </c>
      <c r="N14" s="433"/>
      <c r="O14" s="81" t="s">
        <v>255</v>
      </c>
      <c r="P14" s="82" t="e">
        <f>'TRIM. I'!#REF!</f>
        <v>#REF!</v>
      </c>
      <c r="Q14" s="83">
        <f>'TRIM. II'!CD15</f>
        <v>0</v>
      </c>
      <c r="R14" s="84">
        <f>'TRIM. III'!CD15</f>
        <v>0</v>
      </c>
      <c r="S14" s="87">
        <f>'TRIM. IV'!CD15</f>
        <v>0</v>
      </c>
      <c r="T14" s="88" t="e">
        <f t="shared" ref="T14:T23" si="2">SUM(P14:S14)</f>
        <v>#REF!</v>
      </c>
      <c r="U14" s="82" t="e">
        <f>'TRIM. I'!#REF!</f>
        <v>#REF!</v>
      </c>
      <c r="V14" s="83">
        <f>'TRIM. II'!CH15</f>
        <v>0</v>
      </c>
      <c r="W14" s="84">
        <f>'TRIM. III'!CH15</f>
        <v>0</v>
      </c>
      <c r="X14" s="87">
        <f>'TRIM. IV'!CH15</f>
        <v>0</v>
      </c>
      <c r="Y14" s="88" t="e">
        <f t="shared" ref="Y14:Y23" si="3">SUM(U14:X14)</f>
        <v>#REF!</v>
      </c>
      <c r="Z14" s="433"/>
      <c r="AA14" s="81" t="s">
        <v>255</v>
      </c>
      <c r="AB14" s="82" t="e">
        <f>'TRIM. I'!#REF!</f>
        <v>#REF!</v>
      </c>
      <c r="AC14" s="90" t="e">
        <f>'TRIM. I'!#REF!</f>
        <v>#REF!</v>
      </c>
      <c r="AD14" s="91" t="e">
        <f>'TRIM. II'!CO15</f>
        <v>#VALUE!</v>
      </c>
      <c r="AE14" s="92" t="e">
        <f>'TRIM. II'!CP15</f>
        <v>#VALUE!</v>
      </c>
      <c r="AF14" s="82" t="e">
        <f>'TRIM. III'!CO15</f>
        <v>#VALUE!</v>
      </c>
      <c r="AG14" s="93" t="e">
        <f>'TRIM. III'!CP15</f>
        <v>#VALUE!</v>
      </c>
      <c r="AH14" s="94" t="e">
        <f>'TRIM. IV'!CO15</f>
        <v>#VALUE!</v>
      </c>
      <c r="AI14" s="95" t="e">
        <f>'TRIM. IV'!CP15</f>
        <v>#VALUE!</v>
      </c>
      <c r="AJ14" s="96" t="e">
        <f t="shared" ref="AJ14:AK14" si="4">(AB14+AD14+AF14+AH14)</f>
        <v>#REF!</v>
      </c>
      <c r="AK14" s="97" t="e">
        <f t="shared" si="4"/>
        <v>#REF!</v>
      </c>
      <c r="AL14" s="98" t="e">
        <f>'TRIM. I'!#REF!</f>
        <v>#REF!</v>
      </c>
      <c r="AM14" s="99" t="e">
        <f>'TRIM. I'!#REF!</f>
        <v>#REF!</v>
      </c>
      <c r="AN14" s="94" t="e">
        <f>'TRIM. II'!CW15</f>
        <v>#VALUE!</v>
      </c>
      <c r="AO14" s="95" t="e">
        <f>'TRIM. II'!CX15</f>
        <v>#VALUE!</v>
      </c>
      <c r="AP14" s="98" t="e">
        <f>'TRIM. III'!CW15</f>
        <v>#VALUE!</v>
      </c>
      <c r="AQ14" s="100" t="e">
        <f>'TRIM. III'!CX15</f>
        <v>#VALUE!</v>
      </c>
      <c r="AR14" s="94" t="e">
        <f>'TRIM. IV'!CW15</f>
        <v>#VALUE!</v>
      </c>
      <c r="AS14" s="95" t="e">
        <f>'TRIM. IV'!CX15</f>
        <v>#VALUE!</v>
      </c>
      <c r="AT14" s="96" t="e">
        <f t="shared" ref="AT14:AU14" si="5">(AL14+AN14+AP14+AR14)</f>
        <v>#REF!</v>
      </c>
      <c r="AU14" s="97" t="e">
        <f t="shared" si="5"/>
        <v>#REF!</v>
      </c>
      <c r="AV14" s="98" t="e">
        <f>'TRIM. I'!#REF!</f>
        <v>#REF!</v>
      </c>
      <c r="AW14" s="99" t="e">
        <f>'TRIM. I'!#REF!</f>
        <v>#REF!</v>
      </c>
      <c r="AX14" s="94" t="e">
        <f>'TRIM. II'!DE15</f>
        <v>#VALUE!</v>
      </c>
      <c r="AY14" s="95" t="e">
        <f>'TRIM. II'!DF15</f>
        <v>#VALUE!</v>
      </c>
      <c r="AZ14" s="98" t="e">
        <f>'TRIM. III'!DE15</f>
        <v>#VALUE!</v>
      </c>
      <c r="BA14" s="100" t="e">
        <f>'TRIM. III'!DF15</f>
        <v>#VALUE!</v>
      </c>
      <c r="BB14" s="94" t="e">
        <f>'TRIM. IV'!DE15</f>
        <v>#VALUE!</v>
      </c>
      <c r="BC14" s="95" t="e">
        <f>'TRIM. IV'!DF15</f>
        <v>#VALUE!</v>
      </c>
      <c r="BD14" s="101" t="e">
        <f t="shared" ref="BD14:BE14" si="6">(AV14+AX14+AZ14+BB14)</f>
        <v>#REF!</v>
      </c>
      <c r="BE14" s="102" t="e">
        <f t="shared" si="6"/>
        <v>#REF!</v>
      </c>
      <c r="BF14" s="82" t="e">
        <f>'TRIM. I'!#REF!</f>
        <v>#REF!</v>
      </c>
      <c r="BG14" s="90" t="e">
        <f>'TRIM. I'!#REF!</f>
        <v>#REF!</v>
      </c>
      <c r="BH14" s="91" t="e">
        <f>'TRIM. II'!DM15</f>
        <v>#VALUE!</v>
      </c>
      <c r="BI14" s="92" t="e">
        <f>'TRIM. II'!DN15</f>
        <v>#VALUE!</v>
      </c>
      <c r="BJ14" s="82" t="e">
        <f>'TRIM. III'!DM15</f>
        <v>#VALUE!</v>
      </c>
      <c r="BK14" s="93" t="e">
        <f>'TRIM. III'!DN15</f>
        <v>#VALUE!</v>
      </c>
      <c r="BL14" s="103" t="e">
        <f>'TRIM. IV'!DM15</f>
        <v>#VALUE!</v>
      </c>
      <c r="BM14" s="104" t="e">
        <f>'TRIM. IV'!DN15</f>
        <v>#VALUE!</v>
      </c>
      <c r="BN14" s="105" t="e">
        <f t="shared" ref="BN14:BO14" si="7">(BF14+BH14+BJ14+BL14)</f>
        <v>#REF!</v>
      </c>
      <c r="BO14" s="105" t="e">
        <f t="shared" si="7"/>
        <v>#REF!</v>
      </c>
      <c r="BP14" s="433"/>
      <c r="BQ14" s="106" t="s">
        <v>255</v>
      </c>
      <c r="BR14" s="107" t="e">
        <f>'TRIM. I'!#REF!+'TRIM. I'!#REF!+'TRIM. I'!#REF!</f>
        <v>#REF!</v>
      </c>
      <c r="BS14" s="108" t="e">
        <f>'TRIM. I'!#REF!+'TRIM. I'!#REF!+'TRIM. I'!#REF!</f>
        <v>#REF!</v>
      </c>
      <c r="BT14" s="107" t="e">
        <f>'TRIM. I'!#REF!+'TRIM. I'!#REF!+'TRIM. I'!#REF!</f>
        <v>#REF!</v>
      </c>
      <c r="BU14" s="109" t="e">
        <f t="shared" ref="BU14:BU23" si="8">BR14+BS14+BT14</f>
        <v>#REF!</v>
      </c>
      <c r="BV14" s="110" t="e">
        <f>'TRIM. II'!DS15+'TRIM. II'!ED15+'TRIM. II'!EO15</f>
        <v>#VALUE!</v>
      </c>
      <c r="BW14" s="111" t="e">
        <f>'TRIM. II'!DT15+'TRIM. II'!EE15+'TRIM. II'!EP15</f>
        <v>#VALUE!</v>
      </c>
      <c r="BX14" s="110" t="e">
        <f>'TRIM. II'!DY15+'TRIM. II'!EJ15+'TRIM. II'!EU15</f>
        <v>#VALUE!</v>
      </c>
      <c r="BY14" s="112" t="e">
        <f t="shared" ref="BY14:BY23" si="9">BV14+BW14+BX14</f>
        <v>#VALUE!</v>
      </c>
      <c r="BZ14" s="107" t="e">
        <f>'TRIM. III'!DS15+'TRIM. III'!ED15+'TRIM. III'!EO15</f>
        <v>#VALUE!</v>
      </c>
      <c r="CA14" s="113" t="e">
        <f>'TRIM. III'!DT15+'TRIM. III'!EE15+'TRIM. III'!EP15</f>
        <v>#VALUE!</v>
      </c>
      <c r="CB14" s="114" t="e">
        <f>'TRIM. III'!DY15+'TRIM. III'!EJ15+'TRIM. III'!EU15</f>
        <v>#VALUE!</v>
      </c>
      <c r="CC14" s="115" t="e">
        <f t="shared" ref="CC14:CC23" si="10">BZ14+CA14+CB14</f>
        <v>#VALUE!</v>
      </c>
      <c r="CD14" s="116" t="e">
        <f>'TRIM. IV'!DS15+'TRIM. IV'!ED15+'TRIM. IV'!EO15</f>
        <v>#VALUE!</v>
      </c>
      <c r="CE14" s="117" t="e">
        <f>'TRIM. IV'!DT15+'TRIM. IV'!EE15+'TRIM. IV'!EP15</f>
        <v>#VALUE!</v>
      </c>
      <c r="CF14" s="116" t="e">
        <f>'TRIM. IV'!DY15+'TRIM. IV'!EJ15+'TRIM. IV'!EU15</f>
        <v>#VALUE!</v>
      </c>
      <c r="CG14" s="115" t="e">
        <f t="shared" ref="CG14:CG23" si="11">CD14+CE14+CF14</f>
        <v>#VALUE!</v>
      </c>
      <c r="CH14" s="89" t="e">
        <f t="shared" ref="CH14:CH23" si="12">BU14+BY14+CC14+CG14</f>
        <v>#REF!</v>
      </c>
      <c r="CI14" s="433"/>
      <c r="CJ14" s="106" t="s">
        <v>255</v>
      </c>
      <c r="CK14" s="107" t="e">
        <f>'TRIM. I'!#REF!+'TRIM. I'!#REF!+'TRIM. I'!#REF!</f>
        <v>#REF!</v>
      </c>
      <c r="CL14" s="108" t="e">
        <f>'TRIM. I'!#REF!+'TRIM. I'!#REF!+'TRIM. I'!#REF!</f>
        <v>#REF!</v>
      </c>
      <c r="CM14" s="107" t="e">
        <f>'TRIM. I'!#REF!+'TRIM. I'!#REF!+'TRIM. I'!#REF!</f>
        <v>#REF!</v>
      </c>
      <c r="CN14" s="109" t="e">
        <f t="shared" ref="CN14:CN23" si="13">CK14+CL14+CM14</f>
        <v>#REF!</v>
      </c>
      <c r="CO14" s="116" t="e">
        <f>'TRIM. II'!FB15+'TRIM. II'!FM15+'TRIM. II'!FX15</f>
        <v>#VALUE!</v>
      </c>
      <c r="CP14" s="117" t="e">
        <f>'TRIM. II'!FC15+'TRIM. II'!FN15+'TRIM. II'!FY15</f>
        <v>#VALUE!</v>
      </c>
      <c r="CQ14" s="116" t="e">
        <f>'TRIM. II'!FH15+'TRIM. II'!FS15+'TRIM. II'!GD15</f>
        <v>#VALUE!</v>
      </c>
      <c r="CR14" s="112" t="e">
        <f t="shared" ref="CR14:CR23" si="14">CO14+CP14+CQ14</f>
        <v>#VALUE!</v>
      </c>
      <c r="CS14" s="107" t="e">
        <f>'TRIM. III'!FB15+'TRIM. III'!FM15+'TRIM. III'!FX15</f>
        <v>#VALUE!</v>
      </c>
      <c r="CT14" s="107" t="e">
        <f>'TRIM. III'!FC15+'TRIM. III'!FN15+'TRIM. III'!FY15</f>
        <v>#VALUE!</v>
      </c>
      <c r="CU14" s="114" t="e">
        <f>'TRIM. III'!FH15+'TRIM. III'!FS15+'TRIM. III'!GD15</f>
        <v>#VALUE!</v>
      </c>
      <c r="CV14" s="115" t="e">
        <f t="shared" ref="CV14:CV23" si="15">CS14+CT14+CU14</f>
        <v>#VALUE!</v>
      </c>
      <c r="CW14" s="116" t="e">
        <f>'TRIM. IV'!FB15+'TRIM. IV'!FM15+'TRIM. IV'!FX15</f>
        <v>#VALUE!</v>
      </c>
      <c r="CX14" s="117" t="e">
        <f>'TRIM. IV'!FC15+'TRIM. IV'!FN15+'TRIM. IV'!FY15</f>
        <v>#VALUE!</v>
      </c>
      <c r="CY14" s="116" t="e">
        <f>'TRIM. IV'!FH15+'TRIM. IV'!FS15+'TRIM. IV'!GD15</f>
        <v>#VALUE!</v>
      </c>
      <c r="CZ14" s="115" t="e">
        <f t="shared" ref="CZ14:CZ23" si="16">CW14+CX14+CY14</f>
        <v>#VALUE!</v>
      </c>
      <c r="DA14" s="89" t="e">
        <f t="shared" ref="DA14:DA23" si="17">CN14+CR14+CV14+CZ14</f>
        <v>#REF!</v>
      </c>
      <c r="DB14" s="433"/>
      <c r="DC14" s="106" t="s">
        <v>255</v>
      </c>
      <c r="DD14" s="107" t="e">
        <f>'TRIM. I'!#REF!+'TRIM. I'!#REF!+'TRIM. I'!#REF!</f>
        <v>#REF!</v>
      </c>
      <c r="DE14" s="108" t="e">
        <f>'TRIM. I'!#REF!+'TRIM. I'!#REF!+'TRIM. I'!#REF!</f>
        <v>#REF!</v>
      </c>
      <c r="DF14" s="107" t="e">
        <f>'TRIM. I'!#REF!+'TRIM. I'!#REF!+'TRIM. I'!#REF!</f>
        <v>#REF!</v>
      </c>
      <c r="DG14" s="115" t="e">
        <f t="shared" ref="DG14:DG23" si="18">DD14+DE14+DF14</f>
        <v>#REF!</v>
      </c>
      <c r="DH14" s="116" t="e">
        <f>'TRIM. II'!GH15+'TRIM. II'!GO15+'TRIM. II'!GV15</f>
        <v>#VALUE!</v>
      </c>
      <c r="DI14" s="117" t="e">
        <f>'TRIM. II'!GI15+'TRIM. II'!GP15+'TRIM. II'!GW15</f>
        <v>#VALUE!</v>
      </c>
      <c r="DJ14" s="116" t="e">
        <f>'TRIM. II'!GM15+'TRIM. II'!GT15+'TRIM. II'!HA15</f>
        <v>#VALUE!</v>
      </c>
      <c r="DK14" s="115" t="e">
        <f t="shared" ref="DK14:DK23" si="19">DH14+DI14+DJ14</f>
        <v>#VALUE!</v>
      </c>
      <c r="DL14" s="107" t="e">
        <f>'TRIM. III'!GH15+'TRIM. III'!GO15+'TRIM. III'!GV15</f>
        <v>#VALUE!</v>
      </c>
      <c r="DM14" s="113" t="e">
        <f>'TRIM. III'!GI15+'TRIM. III'!GP15+'TRIM. III'!GW15</f>
        <v>#VALUE!</v>
      </c>
      <c r="DN14" s="114" t="e">
        <f>'TRIM. III'!GM15+'TRIM. III'!GT15+'TRIM. III'!HA15</f>
        <v>#VALUE!</v>
      </c>
      <c r="DO14" s="115" t="e">
        <f t="shared" ref="DO14:DO23" si="20">DL14+DM14+DN14</f>
        <v>#VALUE!</v>
      </c>
      <c r="DP14" s="116" t="e">
        <f>'TRIM. IV'!GH15+'TRIM. IV'!GO15+'TRIM. IV'!GV15</f>
        <v>#VALUE!</v>
      </c>
      <c r="DQ14" s="118" t="e">
        <f>'TRIM. IV'!GI15+'TRIM. IV'!GP15+'TRIM. IV'!GW15</f>
        <v>#VALUE!</v>
      </c>
      <c r="DR14" s="119" t="e">
        <f>'TRIM. IV'!GM15+'TRIM. IV'!GT15+'TRIM. IV'!HA15</f>
        <v>#VALUE!</v>
      </c>
      <c r="DS14" s="115" t="e">
        <f t="shared" ref="DS14:DS23" si="21">DP14+DQ14+DR14</f>
        <v>#VALUE!</v>
      </c>
      <c r="DT14" s="89" t="e">
        <f t="shared" ref="DT14:DT23" si="22">DG14+DK14+DO14+DS14</f>
        <v>#REF!</v>
      </c>
      <c r="DU14" s="433"/>
      <c r="DV14" s="106" t="s">
        <v>255</v>
      </c>
      <c r="DW14" s="107" t="e">
        <f>'TRIM. I'!#REF!+'TRIM. I'!#REF!+'TRIM. I'!#REF!</f>
        <v>#REF!</v>
      </c>
      <c r="DX14" s="108" t="e">
        <f>'TRIM. I'!#REF!+'TRIM. I'!#REF!+'TRIM. I'!#REF!</f>
        <v>#REF!</v>
      </c>
      <c r="DY14" s="107" t="e">
        <f>'TRIM. I'!#REF!+'TRIM. I'!#REF!+'TRIM. I'!#REF!</f>
        <v>#REF!</v>
      </c>
      <c r="DZ14" s="115" t="e">
        <f t="shared" ref="DZ14:DZ23" si="23">DW14+DX14+DY14</f>
        <v>#REF!</v>
      </c>
      <c r="EA14" s="116" t="e">
        <f>'TRIM. II'!HE15+'TRIM. II'!HL15+'TRIM. II'!HS15</f>
        <v>#VALUE!</v>
      </c>
      <c r="EB14" s="117" t="e">
        <f>'TRIM. II'!HF15+'TRIM. II'!HM15+'TRIM. II'!HT15</f>
        <v>#VALUE!</v>
      </c>
      <c r="EC14" s="116" t="e">
        <f>'TRIM. II'!HJ15+'TRIM. II'!HQ15+'TRIM. II'!HX15</f>
        <v>#VALUE!</v>
      </c>
      <c r="ED14" s="115" t="e">
        <f t="shared" ref="ED14:ED23" si="24">EA14+EB14+EC14</f>
        <v>#VALUE!</v>
      </c>
      <c r="EE14" s="107" t="e">
        <f>'TRIM. III'!HE15+'TRIM. III'!HL15+'TRIM. III'!HS15</f>
        <v>#VALUE!</v>
      </c>
      <c r="EF14" s="113" t="e">
        <f>'TRIM. III'!HF15+'TRIM. III'!HM15+'TRIM. III'!HT15</f>
        <v>#VALUE!</v>
      </c>
      <c r="EG14" s="114" t="e">
        <f>'TRIM. III'!HJ15+'TRIM. III'!HQ15+'TRIM. III'!HX15</f>
        <v>#VALUE!</v>
      </c>
      <c r="EH14" s="115" t="e">
        <f t="shared" ref="EH14:EH23" si="25">EE14+EF14+EG14</f>
        <v>#VALUE!</v>
      </c>
      <c r="EI14" s="116" t="e">
        <f>'TRIM. IV'!HE15+'TRIM. IV'!HL15+'TRIM. IV'!HS15</f>
        <v>#VALUE!</v>
      </c>
      <c r="EJ14" s="118" t="e">
        <f>'TRIM. IV'!HF15+'TRIM. IV'!HM15+'TRIM. IV'!HT15</f>
        <v>#VALUE!</v>
      </c>
      <c r="EK14" s="119" t="e">
        <f>'TRIM. IV'!HJ15+'TRIM. IV'!HQ15+'TRIM. IV'!HX15</f>
        <v>#VALUE!</v>
      </c>
      <c r="EL14" s="115" t="e">
        <f t="shared" ref="EL14:EL23" si="26">EI14+EJ14+EK14</f>
        <v>#VALUE!</v>
      </c>
      <c r="EM14" s="89" t="e">
        <f t="shared" ref="EM14:EM23" si="27">DZ14+ED14+EH14+EL14</f>
        <v>#REF!</v>
      </c>
      <c r="EN14" s="433"/>
      <c r="EO14" s="106" t="s">
        <v>255</v>
      </c>
      <c r="EP14" s="107" t="e">
        <f>'TRIM. I'!#REF!+'TRIM. I'!#REF!+'TRIM. I'!#REF!</f>
        <v>#REF!</v>
      </c>
      <c r="EQ14" s="108" t="e">
        <f>'TRIM. I'!#REF!+'TRIM. I'!#REF!+'TRIM. I'!#REF!</f>
        <v>#REF!</v>
      </c>
      <c r="ER14" s="107" t="e">
        <f>'TRIM. I'!#REF!+'TRIM. I'!#REF!+'TRIM. I'!#REF!</f>
        <v>#REF!</v>
      </c>
      <c r="ES14" s="86" t="e">
        <f t="shared" ref="ES14:ES23" si="28">EP14+EQ14+ER14</f>
        <v>#REF!</v>
      </c>
      <c r="ET14" s="116" t="e">
        <f>'TRIM. II'!IB15+'TRIM. II'!II15+'TRIM. II'!IP15</f>
        <v>#VALUE!</v>
      </c>
      <c r="EU14" s="118" t="e">
        <f>'TRIM. II'!IC15+'TRIM. II'!IJ15+'TRIM. II'!IQ15</f>
        <v>#VALUE!</v>
      </c>
      <c r="EV14" s="119" t="e">
        <f>'TRIM. II'!IG15+'TRIM. II'!IN15+'TRIM. II'!IU15</f>
        <v>#VALUE!</v>
      </c>
      <c r="EW14" s="115" t="e">
        <f t="shared" ref="EW14:EW23" si="29">ET14+EU14+EV14</f>
        <v>#VALUE!</v>
      </c>
      <c r="EX14" s="107" t="e">
        <f>'TRIM. III'!IB15+'TRIM. III'!II15+'TRIM. III'!IP15</f>
        <v>#VALUE!</v>
      </c>
      <c r="EY14" s="108" t="e">
        <f>'TRIM. III'!IC15+'TRIM. III'!IJ15+'TRIM. III'!IQ15</f>
        <v>#VALUE!</v>
      </c>
      <c r="EZ14" s="107" t="e">
        <f>'TRIM. III'!IG15+'TRIM. III'!IN15+'TRIM. III'!IU15</f>
        <v>#VALUE!</v>
      </c>
      <c r="FA14" s="86" t="e">
        <f t="shared" ref="FA14:FA23" si="30">EX14+EY14+EZ14</f>
        <v>#VALUE!</v>
      </c>
      <c r="FB14" s="116" t="e">
        <f>'TRIM. IV'!IB15+'TRIM. IV'!II15+'TRIM. IV'!IP15</f>
        <v>#VALUE!</v>
      </c>
      <c r="FC14" s="120" t="e">
        <f>'TRIM. IV'!IC15+'TRIM. IV'!IJ15+'TRIM. IV'!IQ15</f>
        <v>#VALUE!</v>
      </c>
      <c r="FD14" s="116" t="e">
        <f>'TRIM. IV'!IG15+'TRIM. IV'!IN15+'TRIM. IV'!IU15</f>
        <v>#VALUE!</v>
      </c>
      <c r="FE14" s="115" t="e">
        <f t="shared" ref="FE14:FE23" si="31">FB14+FC14+FD14</f>
        <v>#VALUE!</v>
      </c>
      <c r="FF14" s="89" t="e">
        <f t="shared" ref="FF14:FF23" si="32">ES14+EW14+FA14+FE14</f>
        <v>#REF!</v>
      </c>
      <c r="FG14" s="433"/>
      <c r="FH14" s="106" t="s">
        <v>255</v>
      </c>
      <c r="FI14" s="107" t="e">
        <f>'TRIM. I'!#REF!+'TRIM. I'!#REF!+'TRIM. I'!#REF!</f>
        <v>#REF!</v>
      </c>
      <c r="FJ14" s="108" t="e">
        <f>'TRIM. I'!#REF!+'TRIM. I'!#REF!+'TRIM. I'!#REF!</f>
        <v>#REF!</v>
      </c>
      <c r="FK14" s="107" t="e">
        <f>'TRIM. I'!#REF!+'TRIM. I'!#REF!+'TRIM. I'!#REF!</f>
        <v>#REF!</v>
      </c>
      <c r="FL14" s="86" t="e">
        <f t="shared" ref="FL14:FL23" si="33">FI14+FJ14+FK14</f>
        <v>#REF!</v>
      </c>
      <c r="FM14" s="116" t="e">
        <f>'TRIM. II'!IY15+'TRIM. II'!JF15+'TRIM. II'!JM15</f>
        <v>#VALUE!</v>
      </c>
      <c r="FN14" s="118" t="e">
        <f>'TRIM. II'!IZ15+'TRIM. II'!JG15+'TRIM. II'!JN15</f>
        <v>#VALUE!</v>
      </c>
      <c r="FO14" s="119" t="e">
        <f>'TRIM. II'!JD15+'TRIM. II'!JK15+'TRIM. II'!JR15</f>
        <v>#VALUE!</v>
      </c>
      <c r="FP14" s="115" t="e">
        <f t="shared" ref="FP14:FP23" si="34">FM14+FN14+FO14</f>
        <v>#VALUE!</v>
      </c>
      <c r="FQ14" s="107" t="e">
        <f>'TRIM. III'!IY15+'TRIM. III'!JF15+'TRIM. III'!JM15</f>
        <v>#VALUE!</v>
      </c>
      <c r="FR14" s="108" t="e">
        <f>'TRIM. III'!IZ15+'TRIM. III'!JG15+'TRIM. III'!JN15</f>
        <v>#VALUE!</v>
      </c>
      <c r="FS14" s="107" t="e">
        <f>'TRIM. III'!JD15+'TRIM. III'!JK15+'TRIM. III'!JR15</f>
        <v>#VALUE!</v>
      </c>
      <c r="FT14" s="86" t="e">
        <f t="shared" ref="FT14:FT23" si="35">FQ14+FR14+FS14</f>
        <v>#VALUE!</v>
      </c>
      <c r="FU14" s="116" t="e">
        <f>'TRIM. IV'!IY15+'TRIM. IV'!JF15+'TRIM. IV'!JM15</f>
        <v>#VALUE!</v>
      </c>
      <c r="FV14" s="120" t="e">
        <f>'TRIM. IV'!IZ15+'TRIM. IV'!JG15+'TRIM. IV'!JN15</f>
        <v>#VALUE!</v>
      </c>
      <c r="FW14" s="116" t="e">
        <f>'TRIM. IV'!JD15+'TRIM. IV'!JK15+'TRIM. IV'!JR15</f>
        <v>#VALUE!</v>
      </c>
      <c r="FX14" s="115" t="e">
        <f t="shared" ref="FX14:FX23" si="36">FU14+FV14+FW14</f>
        <v>#VALUE!</v>
      </c>
      <c r="FY14" s="89" t="e">
        <f t="shared" ref="FY14:FY23" si="37">FL14+FP14+FT14+FX14</f>
        <v>#REF!</v>
      </c>
      <c r="FZ14" s="433"/>
      <c r="GA14" s="106" t="s">
        <v>255</v>
      </c>
      <c r="GB14" s="98" t="e">
        <f>'TRIM. I'!#REF!+'TRIM. I'!#REF!+'TRIM. I'!#REF!</f>
        <v>#REF!</v>
      </c>
      <c r="GC14" s="121" t="e">
        <f>'TRIM. I'!#REF!+'TRIM. I'!#REF!+'TRIM. I'!#REF!</f>
        <v>#REF!</v>
      </c>
      <c r="GD14" s="122" t="e">
        <f>'TRIM. I'!#REF!+'TRIM. I'!#REF!+'TRIM. I'!#REF!</f>
        <v>#REF!</v>
      </c>
      <c r="GE14" s="121" t="e">
        <f>'TRIM. I'!#REF!+'TRIM. I'!#REF!+'TRIM. I'!#REF!</f>
        <v>#REF!</v>
      </c>
      <c r="GF14" s="98" t="e">
        <f>'TRIM. I'!#REF!+'TRIM. I'!#REF!+'TRIM. I'!#REF!</f>
        <v>#REF!</v>
      </c>
      <c r="GG14" s="121" t="e">
        <f>'TRIM. I'!#REF!+'TRIM. I'!#REF!+'TRIM. I'!#REF!</f>
        <v>#REF!</v>
      </c>
      <c r="GH14" s="123" t="e">
        <f t="shared" ref="GH14:GI14" si="38">GB14+GD14+GF14</f>
        <v>#REF!</v>
      </c>
      <c r="GI14" s="109" t="e">
        <f t="shared" si="38"/>
        <v>#REF!</v>
      </c>
      <c r="GJ14" s="94" t="e">
        <f>'TRIM. II'!KB15+'TRIM. II'!KV15+'TRIM. II'!LP15</f>
        <v>#VALUE!</v>
      </c>
      <c r="GK14" s="124" t="e">
        <f>'TRIM. II'!KC15+'TRIM. II'!KW15+'TRIM. II'!LQ15</f>
        <v>#VALUE!</v>
      </c>
      <c r="GL14" s="103" t="e">
        <f>'TRIM. II'!KD15+'TRIM. II'!KX15+'TRIM. II'!LR15</f>
        <v>#VALUE!</v>
      </c>
      <c r="GM14" s="124" t="e">
        <f>'TRIM. II'!KE15+'TRIM. II'!KY15+'TRIM. II'!LS15</f>
        <v>#VALUE!</v>
      </c>
      <c r="GN14" s="94" t="e">
        <f>'TRIM. II'!KL15+'TRIM. II'!LF15+'TRIM. II'!LZ15</f>
        <v>#VALUE!</v>
      </c>
      <c r="GO14" s="124" t="e">
        <f>'TRIM. II'!KM15+'TRIM. II'!LG15+'TRIM. II'!MA15</f>
        <v>#VALUE!</v>
      </c>
      <c r="GP14" s="123" t="e">
        <f t="shared" ref="GP14:GQ14" si="39">GJ14+GL14+GN14</f>
        <v>#VALUE!</v>
      </c>
      <c r="GQ14" s="109" t="e">
        <f t="shared" si="39"/>
        <v>#VALUE!</v>
      </c>
      <c r="GR14" s="98" t="e">
        <f>'TRIM. III'!KB15+'TRIM. III'!KV15+'TRIM. III'!LP15</f>
        <v>#VALUE!</v>
      </c>
      <c r="GS14" s="121" t="e">
        <f>'TRIM. III'!KC15+'TRIM. III'!KW15+'TRIM. III'!LQ15</f>
        <v>#VALUE!</v>
      </c>
      <c r="GT14" s="122" t="e">
        <f>'TRIM. III'!KD15+'TRIM. III'!KX15+'TRIM. III'!LR15</f>
        <v>#VALUE!</v>
      </c>
      <c r="GU14" s="121" t="e">
        <f>'TRIM. III'!KE15+'TRIM. III'!KY15+'TRIM. III'!LS15</f>
        <v>#VALUE!</v>
      </c>
      <c r="GV14" s="98" t="e">
        <f>'TRIM. III'!KL15+'TRIM. III'!LF15+'TRIM. III'!LZ15</f>
        <v>#VALUE!</v>
      </c>
      <c r="GW14" s="121" t="e">
        <f>'TRIM. III'!KM15+'TRIM. III'!LG15+'TRIM. III'!MA15</f>
        <v>#VALUE!</v>
      </c>
      <c r="GX14" s="123" t="e">
        <f t="shared" ref="GX14:GY14" si="40">GR14+GT14+GV14</f>
        <v>#VALUE!</v>
      </c>
      <c r="GY14" s="109" t="e">
        <f t="shared" si="40"/>
        <v>#VALUE!</v>
      </c>
      <c r="GZ14" s="94" t="e">
        <f>'TRIM. IV'!KB15+'TRIM. IV'!KV15+'TRIM. IV'!LP15</f>
        <v>#VALUE!</v>
      </c>
      <c r="HA14" s="124" t="e">
        <f>'TRIM. IV'!KC15+'TRIM. IV'!KW15+'TRIM. IV'!LQ15</f>
        <v>#VALUE!</v>
      </c>
      <c r="HB14" s="103" t="e">
        <f>'TRIM. IV'!KD15+'TRIM. IV'!KX15+'TRIM. IV'!LR15</f>
        <v>#VALUE!</v>
      </c>
      <c r="HC14" s="124" t="e">
        <f>'TRIM. IV'!KE15+'TRIM. IV'!KY15+'TRIM. IV'!LS15</f>
        <v>#VALUE!</v>
      </c>
      <c r="HD14" s="94" t="e">
        <f>'TRIM. IV'!KL15+'TRIM. IV'!LF15+'TRIM. IV'!LZ15</f>
        <v>#VALUE!</v>
      </c>
      <c r="HE14" s="124" t="e">
        <f>'TRIM. IV'!KM15+'TRIM. IV'!LG15+'TRIM. IV'!MA15</f>
        <v>#VALUE!</v>
      </c>
      <c r="HF14" s="123" t="e">
        <f t="shared" ref="HF14:HG14" si="41">GZ14+HB14+HD14</f>
        <v>#VALUE!</v>
      </c>
      <c r="HG14" s="109" t="e">
        <f t="shared" si="41"/>
        <v>#VALUE!</v>
      </c>
      <c r="HH14" s="125" t="e">
        <f t="shared" ref="HH14:HI14" si="42">GH14+GP14+GX14+HF14</f>
        <v>#REF!</v>
      </c>
      <c r="HI14" s="125" t="e">
        <f t="shared" si="42"/>
        <v>#REF!</v>
      </c>
      <c r="HJ14" s="433"/>
      <c r="HK14" s="106" t="s">
        <v>255</v>
      </c>
      <c r="HL14" s="122" t="e">
        <f>'TRIM. I'!#REF!+'TRIM. I'!#REF!+'TRIM. I'!#REF!</f>
        <v>#REF!</v>
      </c>
      <c r="HM14" s="108" t="e">
        <f>'TRIM. I'!#REF!+'TRIM. I'!#REF!+'TRIM. I'!#REF!</f>
        <v>#REF!</v>
      </c>
      <c r="HN14" s="98" t="e">
        <f>'TRIM. I'!#REF!+'TRIM. I'!#REF!+'TRIM. I'!#REF!</f>
        <v>#REF!</v>
      </c>
      <c r="HO14" s="99" t="e">
        <f>'TRIM. I'!#REF!+'TRIM. I'!#REF!+'TRIM. I'!#REF!</f>
        <v>#REF!</v>
      </c>
      <c r="HP14" s="114" t="e">
        <f>'TRIM. I'!#REF!+'TRIM. I'!#REF!+'TRIM. I'!#REF!</f>
        <v>#REF!</v>
      </c>
      <c r="HQ14" s="108" t="e">
        <f>'TRIM. I'!#REF!+'TRIM. I'!#REF!+'TRIM. I'!#REF!</f>
        <v>#REF!</v>
      </c>
      <c r="HR14" s="115" t="e">
        <f t="shared" ref="HR14:HS14" si="43">HL14+HN14+HP14</f>
        <v>#REF!</v>
      </c>
      <c r="HS14" s="115" t="e">
        <f t="shared" si="43"/>
        <v>#REF!</v>
      </c>
      <c r="HT14" s="103">
        <f>'TRIM. II'!MG15+'TRIM. II'!MO15+'TRIM. II'!MW15</f>
        <v>0</v>
      </c>
      <c r="HU14" s="117">
        <f>'TRIM. II'!MH15+'TRIM. II'!MP15+'TRIM. II'!MX15</f>
        <v>0</v>
      </c>
      <c r="HV14" s="94">
        <f>'TRIM. II'!MI15+'TRIM. II'!MQ15+'TRIM. II'!MY15</f>
        <v>0</v>
      </c>
      <c r="HW14" s="95">
        <f>'TRIM. II'!MJ15+'TRIM. II'!MR15+'TRIM. II'!MZ15</f>
        <v>0</v>
      </c>
      <c r="HX14" s="119">
        <f>'TRIM. II'!MK15+'TRIM. II'!MS15+'TRIM. II'!NA15</f>
        <v>0</v>
      </c>
      <c r="HY14" s="117">
        <f>'TRIM. II'!ML15+'TRIM. II'!MT15+'TRIM. II'!NB15</f>
        <v>0</v>
      </c>
      <c r="HZ14" s="115">
        <f t="shared" ref="HZ14:IA14" si="44">HT14+HV14+HX14</f>
        <v>0</v>
      </c>
      <c r="IA14" s="115">
        <f t="shared" si="44"/>
        <v>0</v>
      </c>
      <c r="IB14" s="122">
        <f>'TRIM. III'!MG15+'TRIM. III'!MO15+'TRIM. III'!MW15</f>
        <v>0</v>
      </c>
      <c r="IC14" s="108">
        <f>'TRIM. III'!MH15+'TRIM. III'!MP15+'TRIM. III'!MX15</f>
        <v>3</v>
      </c>
      <c r="ID14" s="98">
        <f>'TRIM. III'!MI15+'TRIM. III'!MQ15+'TRIM. III'!MY15</f>
        <v>0</v>
      </c>
      <c r="IE14" s="99">
        <f>'TRIM. III'!MJ15+'TRIM. III'!MR15+'TRIM. III'!MZ15</f>
        <v>1</v>
      </c>
      <c r="IF14" s="114">
        <f>'TRIM. III'!MK15+'TRIM. III'!MS15+'TRIM. III'!NA15</f>
        <v>0</v>
      </c>
      <c r="IG14" s="108">
        <f>'TRIM. III'!ML15+'TRIM. III'!MT15+'TRIM. III'!NB15</f>
        <v>0</v>
      </c>
      <c r="IH14" s="115">
        <f t="shared" ref="IH14:II14" si="45">IB14+ID14+IF14</f>
        <v>0</v>
      </c>
      <c r="II14" s="115">
        <f t="shared" si="45"/>
        <v>4</v>
      </c>
      <c r="IJ14" s="103">
        <f>'TRIM. IV'!MG15+'TRIM. IV'!MO15+'TRIM. IV'!MW15</f>
        <v>0</v>
      </c>
      <c r="IK14" s="117">
        <f>'TRIM. IV'!MH15+'TRIM. IV'!MP15+'TRIM. IV'!MX15</f>
        <v>0</v>
      </c>
      <c r="IL14" s="94">
        <f>'TRIM. IV'!MI15+'TRIM. IV'!MQ15+'TRIM. IV'!MY15</f>
        <v>0</v>
      </c>
      <c r="IM14" s="95">
        <f>'TRIM. IV'!MJ15+'TRIM. IV'!MR15+'TRIM. IV'!MZ15</f>
        <v>0</v>
      </c>
      <c r="IN14" s="119">
        <f>'TRIM. IV'!MK15+'TRIM. IV'!MS15+'TRIM. IV'!NA15</f>
        <v>0</v>
      </c>
      <c r="IO14" s="117">
        <f>'TRIM. IV'!ML15+'TRIM. IV'!MT15+'TRIM. IV'!NB15</f>
        <v>0</v>
      </c>
      <c r="IP14" s="115">
        <f t="shared" ref="IP14:IQ14" si="46">IJ14+IL14+IN14</f>
        <v>0</v>
      </c>
      <c r="IQ14" s="115">
        <f t="shared" si="46"/>
        <v>0</v>
      </c>
      <c r="IR14" s="126" t="e">
        <f t="shared" ref="IR14:IR23" si="47">HR14+HS14+IH14+II14+IP14+IQ14</f>
        <v>#REF!</v>
      </c>
      <c r="IS14" s="433"/>
      <c r="IT14" s="127" t="s">
        <v>255</v>
      </c>
      <c r="IU14" s="128" t="e">
        <f>'TRIM. I'!#REF!</f>
        <v>#REF!</v>
      </c>
      <c r="IV14" s="129" t="e">
        <f>'TRIM. I'!#REF!</f>
        <v>#REF!</v>
      </c>
      <c r="IW14" s="129" t="e">
        <f>'TRIM. I'!#REF!</f>
        <v>#REF!</v>
      </c>
      <c r="IX14" s="129" t="e">
        <f>'TRIM. I'!#REF!</f>
        <v>#REF!</v>
      </c>
      <c r="IY14" s="129" t="e">
        <f>'TRIM. I'!#REF!</f>
        <v>#REF!</v>
      </c>
      <c r="IZ14" s="129" t="e">
        <f>'TRIM. I'!#REF!</f>
        <v>#REF!</v>
      </c>
      <c r="JA14" s="129" t="e">
        <f>'TRIM. I'!#REF!</f>
        <v>#REF!</v>
      </c>
      <c r="JB14" s="129" t="e">
        <f>'TRIM. I'!#REF!</f>
        <v>#REF!</v>
      </c>
      <c r="JC14" s="129" t="e">
        <f>'TRIM. I'!#REF!</f>
        <v>#REF!</v>
      </c>
      <c r="JD14" s="129" t="e">
        <f>'TRIM. I'!#REF!</f>
        <v>#REF!</v>
      </c>
      <c r="JE14" s="130" t="e">
        <f t="shared" ref="JE14:JE23" si="48">SUM(IU14:JD14)</f>
        <v>#REF!</v>
      </c>
      <c r="JF14" s="131">
        <f>'TRIM. II'!ON15</f>
        <v>1</v>
      </c>
      <c r="JG14" s="132">
        <f>'TRIM. II'!OO15</f>
        <v>0</v>
      </c>
      <c r="JH14" s="132">
        <f>'TRIM. II'!OP15</f>
        <v>0</v>
      </c>
      <c r="JI14" s="132">
        <f>'TRIM. II'!OQ15</f>
        <v>0</v>
      </c>
      <c r="JJ14" s="132">
        <f>'TRIM. II'!OR15</f>
        <v>0</v>
      </c>
      <c r="JK14" s="132">
        <f>'TRIM. II'!OS15</f>
        <v>0</v>
      </c>
      <c r="JL14" s="132">
        <f>'TRIM. II'!OT15</f>
        <v>0</v>
      </c>
      <c r="JM14" s="133">
        <f>'TRIM. II'!OU15</f>
        <v>0</v>
      </c>
      <c r="JN14" s="133">
        <f>'TRIM. II'!OV15</f>
        <v>0</v>
      </c>
      <c r="JO14" s="134">
        <f>'TRIM. II'!OW15</f>
        <v>0</v>
      </c>
      <c r="JP14" s="130">
        <f t="shared" ref="JP14:JP23" si="49">SUM(JF14:JO14)</f>
        <v>1</v>
      </c>
      <c r="JQ14" s="135">
        <f>'TRIM. III'!ON15</f>
        <v>0</v>
      </c>
      <c r="JR14" s="136">
        <f>'TRIM. III'!OO15</f>
        <v>0</v>
      </c>
      <c r="JS14" s="136">
        <f>'TRIM. III'!OP15</f>
        <v>0</v>
      </c>
      <c r="JT14" s="136">
        <f>'TRIM. III'!OQ15</f>
        <v>0</v>
      </c>
      <c r="JU14" s="136">
        <f>'TRIM. III'!OR15</f>
        <v>0</v>
      </c>
      <c r="JV14" s="136">
        <f>'TRIM. III'!OS15</f>
        <v>0</v>
      </c>
      <c r="JW14" s="136">
        <f>'TRIM. III'!OT15</f>
        <v>0</v>
      </c>
      <c r="JX14" s="136">
        <f>'TRIM. III'!OU15</f>
        <v>0</v>
      </c>
      <c r="JY14" s="136">
        <f>'TRIM. III'!OV15</f>
        <v>0</v>
      </c>
      <c r="JZ14" s="137">
        <f>'TRIM. III'!OW15</f>
        <v>0</v>
      </c>
      <c r="KA14" s="130">
        <f t="shared" ref="KA14:KA23" si="50">SUM(JQ14:JZ14)</f>
        <v>0</v>
      </c>
      <c r="KB14" s="131">
        <f>'TRIM. IV'!ON15</f>
        <v>2</v>
      </c>
      <c r="KC14" s="132">
        <f>'TRIM. IV'!OO15</f>
        <v>4</v>
      </c>
      <c r="KD14" s="132">
        <f>'TRIM. IV'!OP15</f>
        <v>0</v>
      </c>
      <c r="KE14" s="132">
        <f>'TRIM. IV'!OQ15</f>
        <v>0</v>
      </c>
      <c r="KF14" s="132">
        <f>'TRIM. IV'!OR15</f>
        <v>0</v>
      </c>
      <c r="KG14" s="132">
        <f>'TRIM. IV'!OS15</f>
        <v>0</v>
      </c>
      <c r="KH14" s="132">
        <f>'TRIM. IV'!OT15</f>
        <v>0</v>
      </c>
      <c r="KI14" s="132">
        <f>'TRIM. IV'!OU15</f>
        <v>0</v>
      </c>
      <c r="KJ14" s="132">
        <f>'TRIM. IV'!OV15</f>
        <v>0</v>
      </c>
      <c r="KK14" s="138">
        <f>'TRIM. IV'!OW15</f>
        <v>0</v>
      </c>
      <c r="KL14" s="130">
        <f t="shared" ref="KL14:KL23" si="51">SUM(KB14:KK14)</f>
        <v>6</v>
      </c>
    </row>
    <row r="15" spans="1:298" ht="39.75" customHeight="1">
      <c r="A15" s="433"/>
      <c r="B15" s="139" t="s">
        <v>256</v>
      </c>
      <c r="C15" s="82" t="e">
        <f>'TRIM. I'!#REF!</f>
        <v>#REF!</v>
      </c>
      <c r="D15" s="83" t="e">
        <f>'TRIM. II'!#REF!</f>
        <v>#REF!</v>
      </c>
      <c r="E15" s="84" t="e">
        <f>'TRIM. III'!#REF!</f>
        <v>#REF!</v>
      </c>
      <c r="F15" s="85" t="e">
        <f>'TRIM. IV'!#REF!</f>
        <v>#REF!</v>
      </c>
      <c r="G15" s="88" t="e">
        <f t="shared" ref="G15:G23" si="52">SUM(C15:F15)</f>
        <v>#REF!</v>
      </c>
      <c r="H15" s="82" t="e">
        <f>'TRIM. I'!#REF!</f>
        <v>#REF!</v>
      </c>
      <c r="I15" s="83" t="e">
        <f>'TRIM. II'!#REF!</f>
        <v>#REF!</v>
      </c>
      <c r="J15" s="84" t="e">
        <f>'TRIM. III'!#REF!</f>
        <v>#REF!</v>
      </c>
      <c r="K15" s="87" t="e">
        <f>'TRIM. IV'!#REF!</f>
        <v>#REF!</v>
      </c>
      <c r="L15" s="88" t="e">
        <f t="shared" si="0"/>
        <v>#REF!</v>
      </c>
      <c r="M15" s="140" t="e">
        <f t="shared" si="1"/>
        <v>#REF!</v>
      </c>
      <c r="N15" s="433"/>
      <c r="O15" s="139" t="s">
        <v>256</v>
      </c>
      <c r="P15" s="82" t="e">
        <f>'TRIM. I'!#REF!</f>
        <v>#REF!</v>
      </c>
      <c r="Q15" s="83" t="e">
        <f>'TRIM. II'!#REF!</f>
        <v>#REF!</v>
      </c>
      <c r="R15" s="84" t="e">
        <f>'TRIM. III'!#REF!</f>
        <v>#REF!</v>
      </c>
      <c r="S15" s="87" t="e">
        <f>'TRIM. IV'!#REF!</f>
        <v>#REF!</v>
      </c>
      <c r="T15" s="88" t="e">
        <f t="shared" si="2"/>
        <v>#REF!</v>
      </c>
      <c r="U15" s="82" t="e">
        <f>'TRIM. I'!#REF!</f>
        <v>#REF!</v>
      </c>
      <c r="V15" s="83" t="e">
        <f>'TRIM. II'!#REF!</f>
        <v>#REF!</v>
      </c>
      <c r="W15" s="84" t="e">
        <f>'TRIM. III'!#REF!</f>
        <v>#REF!</v>
      </c>
      <c r="X15" s="87" t="e">
        <f>'TRIM. IV'!#REF!</f>
        <v>#REF!</v>
      </c>
      <c r="Y15" s="88" t="e">
        <f t="shared" si="3"/>
        <v>#REF!</v>
      </c>
      <c r="Z15" s="433"/>
      <c r="AA15" s="139" t="s">
        <v>256</v>
      </c>
      <c r="AB15" s="82" t="e">
        <f>'TRIM. I'!#REF!</f>
        <v>#REF!</v>
      </c>
      <c r="AC15" s="90" t="e">
        <f>'TRIM. I'!#REF!</f>
        <v>#REF!</v>
      </c>
      <c r="AD15" s="91" t="e">
        <f>'TRIM. II'!#REF!</f>
        <v>#REF!</v>
      </c>
      <c r="AE15" s="92" t="e">
        <f>'TRIM. II'!#REF!</f>
        <v>#REF!</v>
      </c>
      <c r="AF15" s="82" t="e">
        <f>'TRIM. III'!#REF!</f>
        <v>#REF!</v>
      </c>
      <c r="AG15" s="93" t="e">
        <f>'TRIM. III'!#REF!</f>
        <v>#REF!</v>
      </c>
      <c r="AH15" s="94" t="e">
        <f>'TRIM. IV'!#REF!</f>
        <v>#REF!</v>
      </c>
      <c r="AI15" s="95" t="e">
        <f>'TRIM. IV'!#REF!</f>
        <v>#REF!</v>
      </c>
      <c r="AJ15" s="96" t="e">
        <f t="shared" ref="AJ15:AK15" si="53">(AB15+AD15+AF15+AH15)</f>
        <v>#REF!</v>
      </c>
      <c r="AK15" s="97" t="e">
        <f t="shared" si="53"/>
        <v>#REF!</v>
      </c>
      <c r="AL15" s="98" t="e">
        <f>'TRIM. I'!#REF!</f>
        <v>#REF!</v>
      </c>
      <c r="AM15" s="99" t="e">
        <f>'TRIM. I'!#REF!</f>
        <v>#REF!</v>
      </c>
      <c r="AN15" s="94" t="e">
        <f>'TRIM. II'!#REF!</f>
        <v>#REF!</v>
      </c>
      <c r="AO15" s="95" t="e">
        <f>'TRIM. II'!#REF!</f>
        <v>#REF!</v>
      </c>
      <c r="AP15" s="98" t="e">
        <f>'TRIM. III'!#REF!</f>
        <v>#REF!</v>
      </c>
      <c r="AQ15" s="100" t="e">
        <f>'TRIM. III'!#REF!</f>
        <v>#REF!</v>
      </c>
      <c r="AR15" s="94" t="e">
        <f>'TRIM. IV'!#REF!</f>
        <v>#REF!</v>
      </c>
      <c r="AS15" s="95" t="e">
        <f>'TRIM. IV'!#REF!</f>
        <v>#REF!</v>
      </c>
      <c r="AT15" s="96" t="e">
        <f t="shared" ref="AT15:AU15" si="54">(AL15+AN15+AP15+AR15)</f>
        <v>#REF!</v>
      </c>
      <c r="AU15" s="97" t="e">
        <f t="shared" si="54"/>
        <v>#REF!</v>
      </c>
      <c r="AV15" s="98" t="e">
        <f>'TRIM. I'!#REF!</f>
        <v>#REF!</v>
      </c>
      <c r="AW15" s="99" t="e">
        <f>'TRIM. I'!#REF!</f>
        <v>#REF!</v>
      </c>
      <c r="AX15" s="94" t="e">
        <f>'TRIM. II'!#REF!</f>
        <v>#REF!</v>
      </c>
      <c r="AY15" s="95" t="e">
        <f>'TRIM. II'!#REF!</f>
        <v>#REF!</v>
      </c>
      <c r="AZ15" s="98" t="e">
        <f>'TRIM. III'!#REF!</f>
        <v>#REF!</v>
      </c>
      <c r="BA15" s="100" t="e">
        <f>'TRIM. III'!#REF!</f>
        <v>#REF!</v>
      </c>
      <c r="BB15" s="94" t="e">
        <f>'TRIM. IV'!#REF!</f>
        <v>#REF!</v>
      </c>
      <c r="BC15" s="95" t="e">
        <f>'TRIM. IV'!#REF!</f>
        <v>#REF!</v>
      </c>
      <c r="BD15" s="101" t="e">
        <f t="shared" ref="BD15:BE15" si="55">(AV15+AX15+AZ15+BB15)</f>
        <v>#REF!</v>
      </c>
      <c r="BE15" s="102" t="e">
        <f t="shared" si="55"/>
        <v>#REF!</v>
      </c>
      <c r="BF15" s="82" t="e">
        <f>'TRIM. I'!#REF!</f>
        <v>#REF!</v>
      </c>
      <c r="BG15" s="90" t="e">
        <f>'TRIM. I'!#REF!</f>
        <v>#REF!</v>
      </c>
      <c r="BH15" s="91" t="e">
        <f>'TRIM. II'!#REF!</f>
        <v>#REF!</v>
      </c>
      <c r="BI15" s="92" t="e">
        <f>'TRIM. II'!#REF!</f>
        <v>#REF!</v>
      </c>
      <c r="BJ15" s="82" t="e">
        <f>'TRIM. III'!#REF!</f>
        <v>#REF!</v>
      </c>
      <c r="BK15" s="93" t="e">
        <f>'TRIM. III'!#REF!</f>
        <v>#REF!</v>
      </c>
      <c r="BL15" s="91" t="e">
        <f>'TRIM. IV'!#REF!</f>
        <v>#REF!</v>
      </c>
      <c r="BM15" s="92" t="e">
        <f>'TRIM. IV'!#REF!</f>
        <v>#REF!</v>
      </c>
      <c r="BN15" s="105" t="e">
        <f t="shared" ref="BN15:BO15" si="56">(BF15+BH15+BJ15+BL15)</f>
        <v>#REF!</v>
      </c>
      <c r="BO15" s="105" t="e">
        <f t="shared" si="56"/>
        <v>#REF!</v>
      </c>
      <c r="BP15" s="433"/>
      <c r="BQ15" s="141" t="s">
        <v>256</v>
      </c>
      <c r="BR15" s="142" t="e">
        <f>'TRIM. I'!#REF!+'TRIM. I'!#REF!+'TRIM. I'!#REF!</f>
        <v>#REF!</v>
      </c>
      <c r="BS15" s="108" t="e">
        <f>'TRIM. I'!#REF!+'TRIM. I'!#REF!+'TRIM. I'!#REF!</f>
        <v>#REF!</v>
      </c>
      <c r="BT15" s="142" t="e">
        <f>'TRIM. I'!#REF!+'TRIM. I'!#REF!+'TRIM. I'!#REF!</f>
        <v>#REF!</v>
      </c>
      <c r="BU15" s="109" t="e">
        <f t="shared" si="8"/>
        <v>#REF!</v>
      </c>
      <c r="BV15" s="143" t="e">
        <f>'TRIM. II'!#REF!+'TRIM. II'!#REF!+'TRIM. II'!#REF!</f>
        <v>#REF!</v>
      </c>
      <c r="BW15" s="87" t="e">
        <f>'TRIM. II'!#REF!+'TRIM. II'!#REF!+'TRIM. II'!#REF!</f>
        <v>#REF!</v>
      </c>
      <c r="BX15" s="143" t="e">
        <f>'TRIM. II'!#REF!+'TRIM. II'!#REF!+'TRIM. II'!#REF!</f>
        <v>#REF!</v>
      </c>
      <c r="BY15" s="123" t="e">
        <f t="shared" si="9"/>
        <v>#REF!</v>
      </c>
      <c r="BZ15" s="142" t="e">
        <f>'TRIM. III'!#REF!+'TRIM. III'!#REF!+'TRIM. III'!#REF!</f>
        <v>#REF!</v>
      </c>
      <c r="CA15" s="144" t="e">
        <f>'TRIM. III'!#REF!+'TRIM. III'!#REF!+'TRIM. III'!#REF!</f>
        <v>#REF!</v>
      </c>
      <c r="CB15" s="114" t="e">
        <f>'TRIM. III'!#REF!+'TRIM. III'!#REF!+'TRIM. III'!#REF!</f>
        <v>#REF!</v>
      </c>
      <c r="CC15" s="115" t="e">
        <f t="shared" si="10"/>
        <v>#REF!</v>
      </c>
      <c r="CD15" s="143" t="e">
        <f>'TRIM. IV'!#REF!+'TRIM. IV'!#REF!+'TRIM. IV'!#REF!</f>
        <v>#REF!</v>
      </c>
      <c r="CE15" s="117" t="e">
        <f>'TRIM. IV'!#REF!+'TRIM. IV'!#REF!+'TRIM. IV'!#REF!</f>
        <v>#REF!</v>
      </c>
      <c r="CF15" s="143" t="e">
        <f>'TRIM. IV'!#REF!+'TRIM. IV'!#REF!+'TRIM. IV'!#REF!</f>
        <v>#REF!</v>
      </c>
      <c r="CG15" s="115" t="e">
        <f t="shared" si="11"/>
        <v>#REF!</v>
      </c>
      <c r="CH15" s="89" t="e">
        <f t="shared" si="12"/>
        <v>#REF!</v>
      </c>
      <c r="CI15" s="433"/>
      <c r="CJ15" s="141" t="s">
        <v>256</v>
      </c>
      <c r="CK15" s="145" t="e">
        <f>'TRIM. I'!#REF!+'TRIM. I'!#REF!+'TRIM. I'!#REF!</f>
        <v>#REF!</v>
      </c>
      <c r="CL15" s="108" t="e">
        <f>'TRIM. I'!#REF!+'TRIM. I'!#REF!+'TRIM. I'!#REF!</f>
        <v>#REF!</v>
      </c>
      <c r="CM15" s="142" t="e">
        <f>'TRIM. I'!#REF!+'TRIM. I'!#REF!+'TRIM. I'!#REF!</f>
        <v>#REF!</v>
      </c>
      <c r="CN15" s="109" t="e">
        <f t="shared" si="13"/>
        <v>#REF!</v>
      </c>
      <c r="CO15" s="143" t="e">
        <f>'TRIM. II'!#REF!+'TRIM. II'!#REF!+'TRIM. II'!#REF!</f>
        <v>#REF!</v>
      </c>
      <c r="CP15" s="117" t="e">
        <f>'TRIM. II'!#REF!+'TRIM. II'!#REF!+'TRIM. II'!#REF!</f>
        <v>#REF!</v>
      </c>
      <c r="CQ15" s="143" t="e">
        <f>'TRIM. II'!#REF!+'TRIM. II'!#REF!+'TRIM. II'!#REF!</f>
        <v>#REF!</v>
      </c>
      <c r="CR15" s="123" t="e">
        <f t="shared" si="14"/>
        <v>#REF!</v>
      </c>
      <c r="CS15" s="142" t="e">
        <f>'TRIM. III'!#REF!+'TRIM. III'!#REF!+'TRIM. III'!#REF!</f>
        <v>#REF!</v>
      </c>
      <c r="CT15" s="142" t="e">
        <f>'TRIM. III'!#REF!+'TRIM. III'!#REF!+'TRIM. III'!#REF!</f>
        <v>#REF!</v>
      </c>
      <c r="CU15" s="114" t="e">
        <f>'TRIM. III'!#REF!+'TRIM. III'!#REF!+'TRIM. III'!#REF!</f>
        <v>#REF!</v>
      </c>
      <c r="CV15" s="115" t="e">
        <f t="shared" si="15"/>
        <v>#REF!</v>
      </c>
      <c r="CW15" s="143" t="e">
        <f>'TRIM. IV'!#REF!+'TRIM. IV'!#REF!+'TRIM. IV'!#REF!</f>
        <v>#REF!</v>
      </c>
      <c r="CX15" s="117" t="e">
        <f>'TRIM. IV'!#REF!+'TRIM. IV'!#REF!+'TRIM. IV'!#REF!</f>
        <v>#REF!</v>
      </c>
      <c r="CY15" s="143" t="e">
        <f>'TRIM. IV'!#REF!+'TRIM. IV'!#REF!+'TRIM. IV'!#REF!</f>
        <v>#REF!</v>
      </c>
      <c r="CZ15" s="115" t="e">
        <f t="shared" si="16"/>
        <v>#REF!</v>
      </c>
      <c r="DA15" s="89" t="e">
        <f t="shared" si="17"/>
        <v>#REF!</v>
      </c>
      <c r="DB15" s="433"/>
      <c r="DC15" s="141" t="s">
        <v>256</v>
      </c>
      <c r="DD15" s="142" t="e">
        <f>'TRIM. I'!#REF!+'TRIM. I'!#REF!+'TRIM. I'!#REF!</f>
        <v>#REF!</v>
      </c>
      <c r="DE15" s="108" t="e">
        <f>'TRIM. I'!#REF!+'TRIM. I'!#REF!+'TRIM. I'!#REF!</f>
        <v>#REF!</v>
      </c>
      <c r="DF15" s="142" t="e">
        <f>'TRIM. I'!#REF!+'TRIM. I'!#REF!+'TRIM. I'!#REF!</f>
        <v>#REF!</v>
      </c>
      <c r="DG15" s="115" t="e">
        <f t="shared" si="18"/>
        <v>#REF!</v>
      </c>
      <c r="DH15" s="143" t="e">
        <f>'TRIM. II'!#REF!+'TRIM. II'!#REF!+'TRIM. II'!#REF!</f>
        <v>#REF!</v>
      </c>
      <c r="DI15" s="117" t="e">
        <f>'TRIM. II'!#REF!+'TRIM. II'!#REF!+'TRIM. II'!#REF!</f>
        <v>#REF!</v>
      </c>
      <c r="DJ15" s="143" t="e">
        <f>'TRIM. II'!#REF!+'TRIM. II'!#REF!+'TRIM. II'!#REF!</f>
        <v>#REF!</v>
      </c>
      <c r="DK15" s="115" t="e">
        <f t="shared" si="19"/>
        <v>#REF!</v>
      </c>
      <c r="DL15" s="142" t="e">
        <f>'TRIM. III'!#REF!+'TRIM. III'!#REF!+'TRIM. III'!#REF!</f>
        <v>#REF!</v>
      </c>
      <c r="DM15" s="144" t="e">
        <f>'TRIM. III'!#REF!+'TRIM. III'!#REF!+'TRIM. III'!#REF!</f>
        <v>#REF!</v>
      </c>
      <c r="DN15" s="114" t="e">
        <f>'TRIM. III'!#REF!+'TRIM. III'!#REF!+'TRIM. III'!#REF!</f>
        <v>#REF!</v>
      </c>
      <c r="DO15" s="115" t="e">
        <f t="shared" si="20"/>
        <v>#REF!</v>
      </c>
      <c r="DP15" s="143" t="e">
        <f>'TRIM. IV'!#REF!+'TRIM. IV'!#REF!+'TRIM. IV'!#REF!</f>
        <v>#REF!</v>
      </c>
      <c r="DQ15" s="146" t="e">
        <f>'TRIM. IV'!#REF!+'TRIM. IV'!#REF!+'TRIM. IV'!#REF!</f>
        <v>#REF!</v>
      </c>
      <c r="DR15" s="119" t="e">
        <f>'TRIM. IV'!#REF!+'TRIM. IV'!#REF!+'TRIM. IV'!#REF!</f>
        <v>#REF!</v>
      </c>
      <c r="DS15" s="115" t="e">
        <f t="shared" si="21"/>
        <v>#REF!</v>
      </c>
      <c r="DT15" s="89" t="e">
        <f t="shared" si="22"/>
        <v>#REF!</v>
      </c>
      <c r="DU15" s="433"/>
      <c r="DV15" s="141" t="s">
        <v>256</v>
      </c>
      <c r="DW15" s="142" t="e">
        <f>'TRIM. I'!#REF!+'TRIM. I'!#REF!+'TRIM. I'!#REF!</f>
        <v>#REF!</v>
      </c>
      <c r="DX15" s="108" t="e">
        <f>'TRIM. I'!#REF!+'TRIM. I'!#REF!+'TRIM. I'!#REF!</f>
        <v>#REF!</v>
      </c>
      <c r="DY15" s="142" t="e">
        <f>'TRIM. I'!#REF!+'TRIM. I'!#REF!+'TRIM. I'!#REF!</f>
        <v>#REF!</v>
      </c>
      <c r="DZ15" s="115" t="e">
        <f t="shared" si="23"/>
        <v>#REF!</v>
      </c>
      <c r="EA15" s="143" t="e">
        <f>'TRIM. II'!#REF!+'TRIM. II'!#REF!+'TRIM. II'!#REF!</f>
        <v>#REF!</v>
      </c>
      <c r="EB15" s="117" t="e">
        <f>'TRIM. II'!#REF!+'TRIM. II'!#REF!+'TRIM. II'!#REF!</f>
        <v>#REF!</v>
      </c>
      <c r="EC15" s="143" t="e">
        <f>'TRIM. II'!#REF!+'TRIM. II'!#REF!+'TRIM. II'!#REF!</f>
        <v>#REF!</v>
      </c>
      <c r="ED15" s="115" t="e">
        <f t="shared" si="24"/>
        <v>#REF!</v>
      </c>
      <c r="EE15" s="142" t="e">
        <f>'TRIM. III'!#REF!+'TRIM. III'!#REF!+'TRIM. III'!#REF!</f>
        <v>#REF!</v>
      </c>
      <c r="EF15" s="144" t="e">
        <f>'TRIM. III'!#REF!+'TRIM. III'!#REF!+'TRIM. III'!#REF!</f>
        <v>#REF!</v>
      </c>
      <c r="EG15" s="114" t="e">
        <f>'TRIM. III'!#REF!+'TRIM. III'!#REF!+'TRIM. III'!#REF!</f>
        <v>#REF!</v>
      </c>
      <c r="EH15" s="115" t="e">
        <f t="shared" si="25"/>
        <v>#REF!</v>
      </c>
      <c r="EI15" s="143" t="e">
        <f>'TRIM. IV'!#REF!+'TRIM. IV'!#REF!+'TRIM. IV'!#REF!</f>
        <v>#REF!</v>
      </c>
      <c r="EJ15" s="146" t="e">
        <f>'TRIM. IV'!#REF!+'TRIM. IV'!#REF!+'TRIM. IV'!#REF!</f>
        <v>#REF!</v>
      </c>
      <c r="EK15" s="119" t="e">
        <f>'TRIM. IV'!#REF!+'TRIM. IV'!#REF!+'TRIM. IV'!#REF!</f>
        <v>#REF!</v>
      </c>
      <c r="EL15" s="115" t="e">
        <f t="shared" si="26"/>
        <v>#REF!</v>
      </c>
      <c r="EM15" s="89" t="e">
        <f t="shared" si="27"/>
        <v>#REF!</v>
      </c>
      <c r="EN15" s="433"/>
      <c r="EO15" s="141" t="s">
        <v>256</v>
      </c>
      <c r="EP15" s="142" t="e">
        <f>'TRIM. I'!#REF!+'TRIM. I'!#REF!+'TRIM. I'!#REF!</f>
        <v>#REF!</v>
      </c>
      <c r="EQ15" s="108" t="e">
        <f>'TRIM. I'!#REF!+'TRIM. I'!#REF!+'TRIM. I'!#REF!</f>
        <v>#REF!</v>
      </c>
      <c r="ER15" s="142" t="e">
        <f>'TRIM. I'!#REF!+'TRIM. I'!#REF!+'TRIM. I'!#REF!</f>
        <v>#REF!</v>
      </c>
      <c r="ES15" s="115" t="e">
        <f t="shared" si="28"/>
        <v>#REF!</v>
      </c>
      <c r="ET15" s="143" t="e">
        <f>'TRIM. II'!#REF!+'TRIM. II'!#REF!+'TRIM. II'!#REF!</f>
        <v>#REF!</v>
      </c>
      <c r="EU15" s="146" t="e">
        <f>'TRIM. II'!#REF!+'TRIM. II'!#REF!+'TRIM. II'!#REF!</f>
        <v>#REF!</v>
      </c>
      <c r="EV15" s="119" t="e">
        <f>'TRIM. II'!#REF!+'TRIM. II'!#REF!+'TRIM. II'!#REF!</f>
        <v>#REF!</v>
      </c>
      <c r="EW15" s="115" t="e">
        <f t="shared" si="29"/>
        <v>#REF!</v>
      </c>
      <c r="EX15" s="142" t="e">
        <f>'TRIM. III'!#REF!+'TRIM. III'!#REF!+'TRIM. III'!#REF!</f>
        <v>#REF!</v>
      </c>
      <c r="EY15" s="108" t="e">
        <f>'TRIM. III'!#REF!+'TRIM. III'!#REF!+'TRIM. III'!#REF!</f>
        <v>#REF!</v>
      </c>
      <c r="EZ15" s="142" t="e">
        <f>'TRIM. III'!#REF!+'TRIM. III'!#REF!+'TRIM. III'!#REF!</f>
        <v>#REF!</v>
      </c>
      <c r="FA15" s="115" t="e">
        <f t="shared" si="30"/>
        <v>#REF!</v>
      </c>
      <c r="FB15" s="143" t="e">
        <f>'TRIM. IV'!#REF!+'TRIM. IV'!#REF!+'TRIM. IV'!#REF!</f>
        <v>#REF!</v>
      </c>
      <c r="FC15" s="87" t="e">
        <f>'TRIM. IV'!#REF!+'TRIM. IV'!#REF!+'TRIM. IV'!#REF!</f>
        <v>#REF!</v>
      </c>
      <c r="FD15" s="143" t="e">
        <f>'TRIM. IV'!#REF!+'TRIM. IV'!#REF!+'TRIM. IV'!#REF!</f>
        <v>#REF!</v>
      </c>
      <c r="FE15" s="115" t="e">
        <f t="shared" si="31"/>
        <v>#REF!</v>
      </c>
      <c r="FF15" s="89" t="e">
        <f t="shared" si="32"/>
        <v>#REF!</v>
      </c>
      <c r="FG15" s="433"/>
      <c r="FH15" s="141" t="s">
        <v>256</v>
      </c>
      <c r="FI15" s="142" t="e">
        <f>'TRIM. I'!#REF!+'TRIM. I'!#REF!+'TRIM. I'!#REF!</f>
        <v>#REF!</v>
      </c>
      <c r="FJ15" s="108" t="e">
        <f>'TRIM. I'!#REF!+'TRIM. I'!#REF!+'TRIM. I'!#REF!</f>
        <v>#REF!</v>
      </c>
      <c r="FK15" s="142" t="e">
        <f>'TRIM. I'!#REF!+'TRIM. I'!#REF!+'TRIM. I'!#REF!</f>
        <v>#REF!</v>
      </c>
      <c r="FL15" s="115" t="e">
        <f t="shared" si="33"/>
        <v>#REF!</v>
      </c>
      <c r="FM15" s="143" t="e">
        <f>'TRIM. II'!#REF!+'TRIM. II'!#REF!+'TRIM. II'!#REF!</f>
        <v>#REF!</v>
      </c>
      <c r="FN15" s="146" t="e">
        <f>'TRIM. II'!#REF!+'TRIM. II'!#REF!+'TRIM. II'!#REF!</f>
        <v>#REF!</v>
      </c>
      <c r="FO15" s="119" t="e">
        <f>'TRIM. II'!#REF!+'TRIM. II'!#REF!+'TRIM. II'!#REF!</f>
        <v>#REF!</v>
      </c>
      <c r="FP15" s="115" t="e">
        <f t="shared" si="34"/>
        <v>#REF!</v>
      </c>
      <c r="FQ15" s="142" t="e">
        <f>'TRIM. III'!#REF!+'TRIM. III'!#REF!+'TRIM. III'!#REF!</f>
        <v>#REF!</v>
      </c>
      <c r="FR15" s="108" t="e">
        <f>'TRIM. III'!#REF!+'TRIM. III'!#REF!+'TRIM. III'!#REF!</f>
        <v>#REF!</v>
      </c>
      <c r="FS15" s="142" t="e">
        <f>'TRIM. III'!#REF!+'TRIM. III'!#REF!+'TRIM. III'!#REF!</f>
        <v>#REF!</v>
      </c>
      <c r="FT15" s="115" t="e">
        <f t="shared" si="35"/>
        <v>#REF!</v>
      </c>
      <c r="FU15" s="143" t="e">
        <f>'TRIM. IV'!#REF!+'TRIM. IV'!#REF!+'TRIM. IV'!#REF!</f>
        <v>#REF!</v>
      </c>
      <c r="FV15" s="87" t="e">
        <f>'TRIM. IV'!#REF!+'TRIM. IV'!#REF!+'TRIM. IV'!#REF!</f>
        <v>#REF!</v>
      </c>
      <c r="FW15" s="143" t="e">
        <f>'TRIM. IV'!#REF!+'TRIM. IV'!#REF!+'TRIM. IV'!#REF!</f>
        <v>#REF!</v>
      </c>
      <c r="FX15" s="115" t="e">
        <f t="shared" si="36"/>
        <v>#REF!</v>
      </c>
      <c r="FY15" s="89" t="e">
        <f t="shared" si="37"/>
        <v>#REF!</v>
      </c>
      <c r="FZ15" s="433"/>
      <c r="GA15" s="141" t="s">
        <v>256</v>
      </c>
      <c r="GB15" s="98" t="e">
        <f>'TRIM. I'!#REF!+'TRIM. I'!#REF!+'TRIM. I'!#REF!</f>
        <v>#REF!</v>
      </c>
      <c r="GC15" s="121" t="e">
        <f>'TRIM. I'!#REF!+'TRIM. I'!#REF!+'TRIM. I'!#REF!</f>
        <v>#REF!</v>
      </c>
      <c r="GD15" s="82" t="e">
        <f>'TRIM. I'!#REF!+'TRIM. I'!#REF!+'TRIM. I'!#REF!</f>
        <v>#REF!</v>
      </c>
      <c r="GE15" s="121" t="e">
        <f>'TRIM. I'!#REF!+'TRIM. I'!#REF!+'TRIM. I'!#REF!</f>
        <v>#REF!</v>
      </c>
      <c r="GF15" s="98" t="e">
        <f>'TRIM. I'!#REF!+'TRIM. I'!#REF!+'TRIM. I'!#REF!</f>
        <v>#REF!</v>
      </c>
      <c r="GG15" s="121" t="e">
        <f>'TRIM. I'!#REF!+'TRIM. I'!#REF!+'TRIM. I'!#REF!</f>
        <v>#REF!</v>
      </c>
      <c r="GH15" s="123" t="e">
        <f t="shared" ref="GH15:GI15" si="57">GB15+GD15+GF15</f>
        <v>#REF!</v>
      </c>
      <c r="GI15" s="109" t="e">
        <f t="shared" si="57"/>
        <v>#REF!</v>
      </c>
      <c r="GJ15" s="94" t="e">
        <f>'TRIM. II'!#REF!+'TRIM. II'!#REF!+'TRIM. II'!#REF!</f>
        <v>#REF!</v>
      </c>
      <c r="GK15" s="124" t="e">
        <f>'TRIM. II'!#REF!+'TRIM. II'!#REF!+'TRIM. II'!#REF!</f>
        <v>#REF!</v>
      </c>
      <c r="GL15" s="91" t="e">
        <f>'TRIM. II'!#REF!+'TRIM. II'!#REF!+'TRIM. II'!#REF!</f>
        <v>#REF!</v>
      </c>
      <c r="GM15" s="124" t="e">
        <f>'TRIM. II'!#REF!+'TRIM. II'!#REF!+'TRIM. II'!#REF!</f>
        <v>#REF!</v>
      </c>
      <c r="GN15" s="94" t="e">
        <f>'TRIM. II'!#REF!+'TRIM. II'!#REF!+'TRIM. II'!#REF!</f>
        <v>#REF!</v>
      </c>
      <c r="GO15" s="124" t="e">
        <f>'TRIM. II'!#REF!+'TRIM. II'!#REF!+'TRIM. II'!#REF!</f>
        <v>#REF!</v>
      </c>
      <c r="GP15" s="123" t="e">
        <f t="shared" ref="GP15:GQ15" si="58">GJ15+GL15+GN15</f>
        <v>#REF!</v>
      </c>
      <c r="GQ15" s="109" t="e">
        <f t="shared" si="58"/>
        <v>#REF!</v>
      </c>
      <c r="GR15" s="98" t="e">
        <f>'TRIM. III'!#REF!+'TRIM. III'!#REF!+'TRIM. III'!#REF!</f>
        <v>#REF!</v>
      </c>
      <c r="GS15" s="121" t="e">
        <f>'TRIM. III'!#REF!+'TRIM. III'!#REF!+'TRIM. III'!#REF!</f>
        <v>#REF!</v>
      </c>
      <c r="GT15" s="82" t="e">
        <f>'TRIM. III'!#REF!+'TRIM. III'!#REF!+'TRIM. III'!#REF!</f>
        <v>#REF!</v>
      </c>
      <c r="GU15" s="121" t="e">
        <f>'TRIM. III'!#REF!+'TRIM. III'!#REF!+'TRIM. III'!#REF!</f>
        <v>#REF!</v>
      </c>
      <c r="GV15" s="98" t="e">
        <f>'TRIM. III'!#REF!+'TRIM. III'!#REF!+'TRIM. III'!#REF!</f>
        <v>#REF!</v>
      </c>
      <c r="GW15" s="121" t="e">
        <f>'TRIM. III'!#REF!+'TRIM. III'!#REF!+'TRIM. III'!#REF!</f>
        <v>#REF!</v>
      </c>
      <c r="GX15" s="123" t="e">
        <f t="shared" ref="GX15:GY15" si="59">GR15+GT15+GV15</f>
        <v>#REF!</v>
      </c>
      <c r="GY15" s="109" t="e">
        <f t="shared" si="59"/>
        <v>#REF!</v>
      </c>
      <c r="GZ15" s="94" t="e">
        <f>'TRIM. IV'!#REF!+'TRIM. IV'!#REF!+'TRIM. IV'!#REF!</f>
        <v>#REF!</v>
      </c>
      <c r="HA15" s="124" t="e">
        <f>'TRIM. IV'!#REF!+'TRIM. IV'!#REF!+'TRIM. IV'!#REF!</f>
        <v>#REF!</v>
      </c>
      <c r="HB15" s="91" t="e">
        <f>'TRIM. IV'!#REF!+'TRIM. IV'!#REF!+'TRIM. IV'!#REF!</f>
        <v>#REF!</v>
      </c>
      <c r="HC15" s="124" t="e">
        <f>'TRIM. IV'!#REF!+'TRIM. IV'!#REF!+'TRIM. IV'!#REF!</f>
        <v>#REF!</v>
      </c>
      <c r="HD15" s="94" t="e">
        <f>'TRIM. IV'!#REF!+'TRIM. IV'!#REF!+'TRIM. IV'!#REF!</f>
        <v>#REF!</v>
      </c>
      <c r="HE15" s="124" t="e">
        <f>'TRIM. IV'!#REF!+'TRIM. IV'!#REF!+'TRIM. IV'!#REF!</f>
        <v>#REF!</v>
      </c>
      <c r="HF15" s="123" t="e">
        <f t="shared" ref="HF15:HG15" si="60">GZ15+HB15+HD15</f>
        <v>#REF!</v>
      </c>
      <c r="HG15" s="109" t="e">
        <f t="shared" si="60"/>
        <v>#REF!</v>
      </c>
      <c r="HH15" s="125" t="e">
        <f t="shared" ref="HH15:HI15" si="61">GH15+GP15+GX15+HF15</f>
        <v>#REF!</v>
      </c>
      <c r="HI15" s="89" t="e">
        <f t="shared" si="61"/>
        <v>#REF!</v>
      </c>
      <c r="HJ15" s="433"/>
      <c r="HK15" s="141" t="s">
        <v>256</v>
      </c>
      <c r="HL15" s="82" t="e">
        <f>'TRIM. I'!#REF!+'TRIM. I'!#REF!+'TRIM. I'!#REF!</f>
        <v>#REF!</v>
      </c>
      <c r="HM15" s="108" t="e">
        <f>'TRIM. I'!#REF!+'TRIM. I'!#REF!+'TRIM. I'!#REF!</f>
        <v>#REF!</v>
      </c>
      <c r="HN15" s="98" t="e">
        <f>'TRIM. I'!#REF!+'TRIM. I'!#REF!+'TRIM. I'!#REF!</f>
        <v>#REF!</v>
      </c>
      <c r="HO15" s="99" t="e">
        <f>'TRIM. I'!#REF!+'TRIM. I'!#REF!+'TRIM. I'!#REF!</f>
        <v>#REF!</v>
      </c>
      <c r="HP15" s="114" t="e">
        <f>'TRIM. I'!#REF!+'TRIM. I'!#REF!+'TRIM. I'!#REF!</f>
        <v>#REF!</v>
      </c>
      <c r="HQ15" s="108" t="e">
        <f>'TRIM. I'!#REF!+'TRIM. I'!#REF!+'TRIM. I'!#REF!</f>
        <v>#REF!</v>
      </c>
      <c r="HR15" s="115" t="e">
        <f t="shared" ref="HR15:HS15" si="62">HL15+HN15+HP15</f>
        <v>#REF!</v>
      </c>
      <c r="HS15" s="115" t="e">
        <f t="shared" si="62"/>
        <v>#REF!</v>
      </c>
      <c r="HT15" s="91" t="e">
        <f>'TRIM. II'!#REF!+'TRIM. II'!#REF!+'TRIM. II'!#REF!</f>
        <v>#REF!</v>
      </c>
      <c r="HU15" s="117" t="e">
        <f>'TRIM. II'!#REF!+'TRIM. II'!#REF!+'TRIM. II'!#REF!</f>
        <v>#REF!</v>
      </c>
      <c r="HV15" s="94" t="e">
        <f>'TRIM. II'!#REF!+'TRIM. II'!#REF!+'TRIM. II'!#REF!</f>
        <v>#REF!</v>
      </c>
      <c r="HW15" s="95" t="e">
        <f>'TRIM. II'!#REF!+'TRIM. II'!#REF!+'TRIM. II'!#REF!</f>
        <v>#REF!</v>
      </c>
      <c r="HX15" s="119" t="e">
        <f>'TRIM. II'!#REF!+'TRIM. II'!#REF!+'TRIM. II'!#REF!</f>
        <v>#REF!</v>
      </c>
      <c r="HY15" s="117" t="e">
        <f>'TRIM. II'!#REF!+'TRIM. II'!#REF!+'TRIM. II'!#REF!</f>
        <v>#REF!</v>
      </c>
      <c r="HZ15" s="115" t="e">
        <f t="shared" ref="HZ15:IA15" si="63">HT15+HV15+HX15</f>
        <v>#REF!</v>
      </c>
      <c r="IA15" s="115" t="e">
        <f t="shared" si="63"/>
        <v>#REF!</v>
      </c>
      <c r="IB15" s="82" t="e">
        <f>'TRIM. III'!#REF!+'TRIM. III'!#REF!+'TRIM. III'!#REF!</f>
        <v>#REF!</v>
      </c>
      <c r="IC15" s="108" t="e">
        <f>'TRIM. III'!#REF!+'TRIM. III'!#REF!+'TRIM. III'!#REF!</f>
        <v>#REF!</v>
      </c>
      <c r="ID15" s="98" t="e">
        <f>'TRIM. III'!#REF!+'TRIM. III'!#REF!+'TRIM. III'!#REF!</f>
        <v>#REF!</v>
      </c>
      <c r="IE15" s="99" t="e">
        <f>'TRIM. III'!#REF!+'TRIM. III'!#REF!+'TRIM. III'!#REF!</f>
        <v>#REF!</v>
      </c>
      <c r="IF15" s="114" t="e">
        <f>'TRIM. III'!#REF!+'TRIM. III'!#REF!+'TRIM. III'!#REF!</f>
        <v>#REF!</v>
      </c>
      <c r="IG15" s="108" t="e">
        <f>'TRIM. III'!#REF!+'TRIM. III'!#REF!+'TRIM. III'!#REF!</f>
        <v>#REF!</v>
      </c>
      <c r="IH15" s="115" t="e">
        <f t="shared" ref="IH15:II15" si="64">IB15+ID15+IF15</f>
        <v>#REF!</v>
      </c>
      <c r="II15" s="115" t="e">
        <f t="shared" si="64"/>
        <v>#REF!</v>
      </c>
      <c r="IJ15" s="91" t="e">
        <f>'TRIM. IV'!#REF!+'TRIM. IV'!#REF!+'TRIM. IV'!#REF!</f>
        <v>#REF!</v>
      </c>
      <c r="IK15" s="117" t="e">
        <f>'TRIM. IV'!#REF!+'TRIM. IV'!#REF!+'TRIM. IV'!#REF!</f>
        <v>#REF!</v>
      </c>
      <c r="IL15" s="94" t="e">
        <f>'TRIM. IV'!#REF!+'TRIM. IV'!#REF!+'TRIM. IV'!#REF!</f>
        <v>#REF!</v>
      </c>
      <c r="IM15" s="95" t="e">
        <f>'TRIM. IV'!#REF!+'TRIM. IV'!#REF!+'TRIM. IV'!#REF!</f>
        <v>#REF!</v>
      </c>
      <c r="IN15" s="119" t="e">
        <f>'TRIM. IV'!#REF!+'TRIM. IV'!#REF!+'TRIM. IV'!#REF!</f>
        <v>#REF!</v>
      </c>
      <c r="IO15" s="117" t="e">
        <f>'TRIM. IV'!#REF!+'TRIM. IV'!#REF!+'TRIM. IV'!#REF!</f>
        <v>#REF!</v>
      </c>
      <c r="IP15" s="115" t="e">
        <f t="shared" ref="IP15:IQ15" si="65">IJ15+IL15+IN15</f>
        <v>#REF!</v>
      </c>
      <c r="IQ15" s="115" t="e">
        <f t="shared" si="65"/>
        <v>#REF!</v>
      </c>
      <c r="IR15" s="126" t="e">
        <f t="shared" si="47"/>
        <v>#REF!</v>
      </c>
      <c r="IS15" s="433"/>
      <c r="IT15" s="139" t="s">
        <v>256</v>
      </c>
      <c r="IU15" s="128" t="e">
        <f>'TRIM. I'!#REF!</f>
        <v>#REF!</v>
      </c>
      <c r="IV15" s="129" t="e">
        <f>'TRIM. I'!#REF!</f>
        <v>#REF!</v>
      </c>
      <c r="IW15" s="129" t="e">
        <f>'TRIM. I'!#REF!</f>
        <v>#REF!</v>
      </c>
      <c r="IX15" s="129" t="e">
        <f>'TRIM. I'!#REF!</f>
        <v>#REF!</v>
      </c>
      <c r="IY15" s="129" t="e">
        <f>'TRIM. I'!#REF!</f>
        <v>#REF!</v>
      </c>
      <c r="IZ15" s="129" t="e">
        <f>'TRIM. I'!#REF!</f>
        <v>#REF!</v>
      </c>
      <c r="JA15" s="129" t="e">
        <f>'TRIM. I'!#REF!</f>
        <v>#REF!</v>
      </c>
      <c r="JB15" s="129" t="e">
        <f>'TRIM. I'!#REF!</f>
        <v>#REF!</v>
      </c>
      <c r="JC15" s="129" t="e">
        <f>'TRIM. I'!#REF!</f>
        <v>#REF!</v>
      </c>
      <c r="JD15" s="129" t="e">
        <f>'TRIM. I'!#REF!</f>
        <v>#REF!</v>
      </c>
      <c r="JE15" s="147" t="e">
        <f t="shared" si="48"/>
        <v>#REF!</v>
      </c>
      <c r="JF15" s="148" t="e">
        <f>'TRIM. II'!#REF!</f>
        <v>#REF!</v>
      </c>
      <c r="JG15" s="149" t="e">
        <f>'TRIM. II'!#REF!</f>
        <v>#REF!</v>
      </c>
      <c r="JH15" s="149" t="e">
        <f>'TRIM. II'!#REF!</f>
        <v>#REF!</v>
      </c>
      <c r="JI15" s="149" t="e">
        <f>'TRIM. II'!#REF!</f>
        <v>#REF!</v>
      </c>
      <c r="JJ15" s="149" t="e">
        <f>'TRIM. II'!#REF!</f>
        <v>#REF!</v>
      </c>
      <c r="JK15" s="149" t="e">
        <f>'TRIM. II'!#REF!</f>
        <v>#REF!</v>
      </c>
      <c r="JL15" s="149" t="e">
        <f>'TRIM. II'!#REF!</f>
        <v>#REF!</v>
      </c>
      <c r="JM15" s="150" t="e">
        <f>'TRIM. II'!#REF!</f>
        <v>#REF!</v>
      </c>
      <c r="JN15" s="150" t="e">
        <f>'TRIM. II'!#REF!</f>
        <v>#REF!</v>
      </c>
      <c r="JO15" s="151" t="e">
        <f>'TRIM. II'!#REF!</f>
        <v>#REF!</v>
      </c>
      <c r="JP15" s="147" t="e">
        <f t="shared" si="49"/>
        <v>#REF!</v>
      </c>
      <c r="JQ15" s="152" t="e">
        <f>'TRIM. III'!#REF!</f>
        <v>#REF!</v>
      </c>
      <c r="JR15" s="153" t="e">
        <f>'TRIM. III'!#REF!</f>
        <v>#REF!</v>
      </c>
      <c r="JS15" s="153" t="e">
        <f>'TRIM. III'!#REF!</f>
        <v>#REF!</v>
      </c>
      <c r="JT15" s="153" t="e">
        <f>'TRIM. III'!#REF!</f>
        <v>#REF!</v>
      </c>
      <c r="JU15" s="153" t="e">
        <f>'TRIM. III'!#REF!</f>
        <v>#REF!</v>
      </c>
      <c r="JV15" s="153" t="e">
        <f>'TRIM. III'!#REF!</f>
        <v>#REF!</v>
      </c>
      <c r="JW15" s="153" t="e">
        <f>'TRIM. III'!#REF!</f>
        <v>#REF!</v>
      </c>
      <c r="JX15" s="153" t="e">
        <f>'TRIM. III'!#REF!</f>
        <v>#REF!</v>
      </c>
      <c r="JY15" s="153" t="e">
        <f>'TRIM. III'!#REF!</f>
        <v>#REF!</v>
      </c>
      <c r="JZ15" s="154" t="e">
        <f>'TRIM. III'!#REF!</f>
        <v>#REF!</v>
      </c>
      <c r="KA15" s="147" t="e">
        <f t="shared" si="50"/>
        <v>#REF!</v>
      </c>
      <c r="KB15" s="148" t="e">
        <f>'TRIM. IV'!#REF!</f>
        <v>#REF!</v>
      </c>
      <c r="KC15" s="149" t="e">
        <f>'TRIM. IV'!#REF!</f>
        <v>#REF!</v>
      </c>
      <c r="KD15" s="149" t="e">
        <f>'TRIM. IV'!#REF!</f>
        <v>#REF!</v>
      </c>
      <c r="KE15" s="149" t="e">
        <f>'TRIM. IV'!#REF!</f>
        <v>#REF!</v>
      </c>
      <c r="KF15" s="149" t="e">
        <f>'TRIM. IV'!#REF!</f>
        <v>#REF!</v>
      </c>
      <c r="KG15" s="149" t="e">
        <f>'TRIM. IV'!#REF!</f>
        <v>#REF!</v>
      </c>
      <c r="KH15" s="149" t="e">
        <f>'TRIM. IV'!#REF!</f>
        <v>#REF!</v>
      </c>
      <c r="KI15" s="149" t="e">
        <f>'TRIM. IV'!#REF!</f>
        <v>#REF!</v>
      </c>
      <c r="KJ15" s="149" t="e">
        <f>'TRIM. IV'!#REF!</f>
        <v>#REF!</v>
      </c>
      <c r="KK15" s="155" t="e">
        <f>'TRIM. IV'!#REF!</f>
        <v>#REF!</v>
      </c>
      <c r="KL15" s="147" t="e">
        <f t="shared" si="51"/>
        <v>#REF!</v>
      </c>
    </row>
    <row r="16" spans="1:298" ht="39.75" customHeight="1">
      <c r="A16" s="433"/>
      <c r="B16" s="139" t="s">
        <v>257</v>
      </c>
      <c r="C16" s="82" t="e">
        <f>'TRIM. I'!#REF!</f>
        <v>#REF!</v>
      </c>
      <c r="D16" s="83" t="e">
        <f>'TRIM. II'!#REF!</f>
        <v>#REF!</v>
      </c>
      <c r="E16" s="84" t="e">
        <f>'TRIM. III'!#REF!</f>
        <v>#REF!</v>
      </c>
      <c r="F16" s="85" t="e">
        <f>'TRIM. IV'!#REF!</f>
        <v>#REF!</v>
      </c>
      <c r="G16" s="88" t="e">
        <f t="shared" si="52"/>
        <v>#REF!</v>
      </c>
      <c r="H16" s="82" t="e">
        <f>'TRIM. I'!#REF!</f>
        <v>#REF!</v>
      </c>
      <c r="I16" s="83" t="e">
        <f>'TRIM. II'!#REF!</f>
        <v>#REF!</v>
      </c>
      <c r="J16" s="84" t="e">
        <f>'TRIM. III'!#REF!</f>
        <v>#REF!</v>
      </c>
      <c r="K16" s="87" t="e">
        <f>'TRIM. IV'!#REF!</f>
        <v>#REF!</v>
      </c>
      <c r="L16" s="88" t="e">
        <f t="shared" si="0"/>
        <v>#REF!</v>
      </c>
      <c r="M16" s="89" t="e">
        <f t="shared" si="1"/>
        <v>#REF!</v>
      </c>
      <c r="N16" s="433"/>
      <c r="O16" s="139" t="s">
        <v>257</v>
      </c>
      <c r="P16" s="82" t="e">
        <f>'TRIM. I'!#REF!</f>
        <v>#REF!</v>
      </c>
      <c r="Q16" s="83" t="e">
        <f>'TRIM. II'!#REF!</f>
        <v>#REF!</v>
      </c>
      <c r="R16" s="84" t="e">
        <f>'TRIM. III'!#REF!</f>
        <v>#REF!</v>
      </c>
      <c r="S16" s="87" t="e">
        <f>'TRIM. IV'!#REF!</f>
        <v>#REF!</v>
      </c>
      <c r="T16" s="88" t="e">
        <f t="shared" si="2"/>
        <v>#REF!</v>
      </c>
      <c r="U16" s="82" t="e">
        <f>'TRIM. I'!#REF!</f>
        <v>#REF!</v>
      </c>
      <c r="V16" s="83" t="e">
        <f>'TRIM. II'!#REF!</f>
        <v>#REF!</v>
      </c>
      <c r="W16" s="84" t="e">
        <f>'TRIM. III'!#REF!</f>
        <v>#REF!</v>
      </c>
      <c r="X16" s="87" t="e">
        <f>'TRIM. IV'!#REF!</f>
        <v>#REF!</v>
      </c>
      <c r="Y16" s="88" t="e">
        <f t="shared" si="3"/>
        <v>#REF!</v>
      </c>
      <c r="Z16" s="433"/>
      <c r="AA16" s="139" t="s">
        <v>257</v>
      </c>
      <c r="AB16" s="82" t="e">
        <f>'TRIM. I'!#REF!</f>
        <v>#REF!</v>
      </c>
      <c r="AC16" s="90" t="e">
        <f>'TRIM. I'!#REF!</f>
        <v>#REF!</v>
      </c>
      <c r="AD16" s="91" t="e">
        <f>'TRIM. II'!#REF!</f>
        <v>#REF!</v>
      </c>
      <c r="AE16" s="92" t="e">
        <f>'TRIM. II'!#REF!</f>
        <v>#REF!</v>
      </c>
      <c r="AF16" s="82" t="e">
        <f>'TRIM. III'!#REF!</f>
        <v>#REF!</v>
      </c>
      <c r="AG16" s="93" t="e">
        <f>'TRIM. III'!#REF!</f>
        <v>#REF!</v>
      </c>
      <c r="AH16" s="94" t="e">
        <f>'TRIM. IV'!#REF!</f>
        <v>#REF!</v>
      </c>
      <c r="AI16" s="95" t="e">
        <f>'TRIM. IV'!#REF!</f>
        <v>#REF!</v>
      </c>
      <c r="AJ16" s="96" t="e">
        <f t="shared" ref="AJ16:AK16" si="66">(AB16+AD16+AF16+AH16)</f>
        <v>#REF!</v>
      </c>
      <c r="AK16" s="97" t="e">
        <f t="shared" si="66"/>
        <v>#REF!</v>
      </c>
      <c r="AL16" s="98" t="e">
        <f>'TRIM. I'!#REF!</f>
        <v>#REF!</v>
      </c>
      <c r="AM16" s="99" t="e">
        <f>'TRIM. I'!#REF!</f>
        <v>#REF!</v>
      </c>
      <c r="AN16" s="94" t="e">
        <f>'TRIM. II'!#REF!</f>
        <v>#REF!</v>
      </c>
      <c r="AO16" s="95" t="e">
        <f>'TRIM. II'!#REF!</f>
        <v>#REF!</v>
      </c>
      <c r="AP16" s="98" t="e">
        <f>'TRIM. III'!#REF!</f>
        <v>#REF!</v>
      </c>
      <c r="AQ16" s="100" t="e">
        <f>'TRIM. III'!#REF!</f>
        <v>#REF!</v>
      </c>
      <c r="AR16" s="94" t="e">
        <f>'TRIM. IV'!#REF!</f>
        <v>#REF!</v>
      </c>
      <c r="AS16" s="95" t="e">
        <f>'TRIM. IV'!#REF!</f>
        <v>#REF!</v>
      </c>
      <c r="AT16" s="96" t="e">
        <f t="shared" ref="AT16:AU16" si="67">(AL16+AN16+AP16+AR16)</f>
        <v>#REF!</v>
      </c>
      <c r="AU16" s="97" t="e">
        <f t="shared" si="67"/>
        <v>#REF!</v>
      </c>
      <c r="AV16" s="98" t="e">
        <f>'TRIM. I'!#REF!</f>
        <v>#REF!</v>
      </c>
      <c r="AW16" s="99" t="e">
        <f>'TRIM. I'!#REF!</f>
        <v>#REF!</v>
      </c>
      <c r="AX16" s="94" t="e">
        <f>'TRIM. II'!#REF!</f>
        <v>#REF!</v>
      </c>
      <c r="AY16" s="95" t="e">
        <f>'TRIM. II'!#REF!</f>
        <v>#REF!</v>
      </c>
      <c r="AZ16" s="98" t="e">
        <f>'TRIM. III'!#REF!</f>
        <v>#REF!</v>
      </c>
      <c r="BA16" s="100" t="e">
        <f>'TRIM. III'!#REF!</f>
        <v>#REF!</v>
      </c>
      <c r="BB16" s="94" t="e">
        <f>'TRIM. IV'!#REF!</f>
        <v>#REF!</v>
      </c>
      <c r="BC16" s="95" t="e">
        <f>'TRIM. IV'!#REF!</f>
        <v>#REF!</v>
      </c>
      <c r="BD16" s="101" t="e">
        <f t="shared" ref="BD16:BE16" si="68">(AV16+AX16+AZ16+BB16)</f>
        <v>#REF!</v>
      </c>
      <c r="BE16" s="102" t="e">
        <f t="shared" si="68"/>
        <v>#REF!</v>
      </c>
      <c r="BF16" s="82" t="e">
        <f>'TRIM. I'!#REF!</f>
        <v>#REF!</v>
      </c>
      <c r="BG16" s="90" t="e">
        <f>'TRIM. I'!#REF!</f>
        <v>#REF!</v>
      </c>
      <c r="BH16" s="91" t="e">
        <f>'TRIM. II'!#REF!</f>
        <v>#REF!</v>
      </c>
      <c r="BI16" s="92" t="e">
        <f>'TRIM. II'!#REF!</f>
        <v>#REF!</v>
      </c>
      <c r="BJ16" s="82" t="e">
        <f>'TRIM. III'!#REF!</f>
        <v>#REF!</v>
      </c>
      <c r="BK16" s="93" t="e">
        <f>'TRIM. III'!#REF!</f>
        <v>#REF!</v>
      </c>
      <c r="BL16" s="91" t="e">
        <f>'TRIM. IV'!#REF!</f>
        <v>#REF!</v>
      </c>
      <c r="BM16" s="92" t="e">
        <f>'TRIM. IV'!#REF!</f>
        <v>#REF!</v>
      </c>
      <c r="BN16" s="105" t="e">
        <f t="shared" ref="BN16:BO16" si="69">(BF16+BH16+BJ16+BL16)</f>
        <v>#REF!</v>
      </c>
      <c r="BO16" s="105" t="e">
        <f t="shared" si="69"/>
        <v>#REF!</v>
      </c>
      <c r="BP16" s="433"/>
      <c r="BQ16" s="141" t="s">
        <v>257</v>
      </c>
      <c r="BR16" s="142" t="e">
        <f>'TRIM. I'!#REF!+'TRIM. I'!#REF!+'TRIM. I'!#REF!</f>
        <v>#REF!</v>
      </c>
      <c r="BS16" s="108" t="e">
        <f>'TRIM. I'!#REF!+'TRIM. I'!#REF!+'TRIM. I'!#REF!</f>
        <v>#REF!</v>
      </c>
      <c r="BT16" s="142" t="e">
        <f>'TRIM. I'!#REF!+'TRIM. I'!#REF!+'TRIM. I'!#REF!</f>
        <v>#REF!</v>
      </c>
      <c r="BU16" s="109" t="e">
        <f t="shared" si="8"/>
        <v>#REF!</v>
      </c>
      <c r="BV16" s="143" t="e">
        <f>'TRIM. II'!#REF!+'TRIM. II'!#REF!+'TRIM. II'!#REF!</f>
        <v>#REF!</v>
      </c>
      <c r="BW16" s="87" t="e">
        <f>'TRIM. II'!#REF!+'TRIM. II'!#REF!+'TRIM. II'!#REF!</f>
        <v>#REF!</v>
      </c>
      <c r="BX16" s="143" t="e">
        <f>'TRIM. II'!#REF!+'TRIM. II'!#REF!+'TRIM. II'!#REF!</f>
        <v>#REF!</v>
      </c>
      <c r="BY16" s="123" t="e">
        <f t="shared" si="9"/>
        <v>#REF!</v>
      </c>
      <c r="BZ16" s="142" t="e">
        <f>'TRIM. III'!#REF!+'TRIM. III'!#REF!+'TRIM. III'!#REF!</f>
        <v>#REF!</v>
      </c>
      <c r="CA16" s="144" t="e">
        <f>'TRIM. III'!#REF!+'TRIM. III'!#REF!+'TRIM. III'!#REF!</f>
        <v>#REF!</v>
      </c>
      <c r="CB16" s="114" t="e">
        <f>'TRIM. III'!#REF!+'TRIM. III'!#REF!+'TRIM. III'!#REF!</f>
        <v>#REF!</v>
      </c>
      <c r="CC16" s="115" t="e">
        <f t="shared" si="10"/>
        <v>#REF!</v>
      </c>
      <c r="CD16" s="143" t="e">
        <f>'TRIM. IV'!#REF!+'TRIM. IV'!#REF!+'TRIM. IV'!#REF!</f>
        <v>#REF!</v>
      </c>
      <c r="CE16" s="117" t="e">
        <f>'TRIM. IV'!#REF!+'TRIM. IV'!#REF!+'TRIM. IV'!#REF!</f>
        <v>#REF!</v>
      </c>
      <c r="CF16" s="143" t="e">
        <f>'TRIM. IV'!#REF!+'TRIM. IV'!#REF!+'TRIM. IV'!#REF!</f>
        <v>#REF!</v>
      </c>
      <c r="CG16" s="115" t="e">
        <f t="shared" si="11"/>
        <v>#REF!</v>
      </c>
      <c r="CH16" s="89" t="e">
        <f t="shared" si="12"/>
        <v>#REF!</v>
      </c>
      <c r="CI16" s="433"/>
      <c r="CJ16" s="141" t="s">
        <v>257</v>
      </c>
      <c r="CK16" s="145" t="e">
        <f>'TRIM. I'!#REF!+'TRIM. I'!#REF!+'TRIM. I'!#REF!</f>
        <v>#REF!</v>
      </c>
      <c r="CL16" s="108" t="e">
        <f>'TRIM. I'!#REF!+'TRIM. I'!#REF!+'TRIM. I'!#REF!</f>
        <v>#REF!</v>
      </c>
      <c r="CM16" s="142" t="e">
        <f>'TRIM. I'!#REF!+'TRIM. I'!#REF!+'TRIM. I'!#REF!</f>
        <v>#REF!</v>
      </c>
      <c r="CN16" s="109" t="e">
        <f t="shared" si="13"/>
        <v>#REF!</v>
      </c>
      <c r="CO16" s="143" t="e">
        <f>'TRIM. II'!#REF!+'TRIM. II'!#REF!+'TRIM. II'!#REF!</f>
        <v>#REF!</v>
      </c>
      <c r="CP16" s="117" t="e">
        <f>'TRIM. II'!#REF!+'TRIM. II'!#REF!+'TRIM. II'!#REF!</f>
        <v>#REF!</v>
      </c>
      <c r="CQ16" s="143" t="e">
        <f>'TRIM. II'!#REF!+'TRIM. II'!#REF!+'TRIM. II'!#REF!</f>
        <v>#REF!</v>
      </c>
      <c r="CR16" s="123" t="e">
        <f t="shared" si="14"/>
        <v>#REF!</v>
      </c>
      <c r="CS16" s="142" t="e">
        <f>'TRIM. III'!#REF!+'TRIM. III'!#REF!+'TRIM. III'!#REF!</f>
        <v>#REF!</v>
      </c>
      <c r="CT16" s="142" t="e">
        <f>'TRIM. III'!#REF!+'TRIM. III'!#REF!+'TRIM. III'!#REF!</f>
        <v>#REF!</v>
      </c>
      <c r="CU16" s="114" t="e">
        <f>'TRIM. III'!#REF!+'TRIM. III'!#REF!+'TRIM. III'!#REF!</f>
        <v>#REF!</v>
      </c>
      <c r="CV16" s="115" t="e">
        <f t="shared" si="15"/>
        <v>#REF!</v>
      </c>
      <c r="CW16" s="143" t="e">
        <f>'TRIM. IV'!#REF!+'TRIM. IV'!#REF!+'TRIM. IV'!#REF!</f>
        <v>#REF!</v>
      </c>
      <c r="CX16" s="117" t="e">
        <f>'TRIM. IV'!#REF!+'TRIM. IV'!#REF!+'TRIM. IV'!#REF!</f>
        <v>#REF!</v>
      </c>
      <c r="CY16" s="143" t="e">
        <f>'TRIM. IV'!#REF!+'TRIM. IV'!#REF!+'TRIM. IV'!#REF!</f>
        <v>#REF!</v>
      </c>
      <c r="CZ16" s="115" t="e">
        <f t="shared" si="16"/>
        <v>#REF!</v>
      </c>
      <c r="DA16" s="89" t="e">
        <f t="shared" si="17"/>
        <v>#REF!</v>
      </c>
      <c r="DB16" s="433"/>
      <c r="DC16" s="141" t="s">
        <v>257</v>
      </c>
      <c r="DD16" s="142" t="e">
        <f>'TRIM. I'!#REF!+'TRIM. I'!#REF!+'TRIM. I'!#REF!</f>
        <v>#REF!</v>
      </c>
      <c r="DE16" s="108" t="e">
        <f>'TRIM. I'!#REF!+'TRIM. I'!#REF!+'TRIM. I'!#REF!</f>
        <v>#REF!</v>
      </c>
      <c r="DF16" s="142" t="e">
        <f>'TRIM. I'!#REF!+'TRIM. I'!#REF!+'TRIM. I'!#REF!</f>
        <v>#REF!</v>
      </c>
      <c r="DG16" s="115" t="e">
        <f t="shared" si="18"/>
        <v>#REF!</v>
      </c>
      <c r="DH16" s="143" t="e">
        <f>'TRIM. II'!#REF!+'TRIM. II'!#REF!+'TRIM. II'!#REF!</f>
        <v>#REF!</v>
      </c>
      <c r="DI16" s="117" t="e">
        <f>'TRIM. II'!#REF!+'TRIM. II'!#REF!+'TRIM. II'!#REF!</f>
        <v>#REF!</v>
      </c>
      <c r="DJ16" s="143" t="e">
        <f>'TRIM. II'!#REF!+'TRIM. II'!#REF!+'TRIM. II'!#REF!</f>
        <v>#REF!</v>
      </c>
      <c r="DK16" s="115" t="e">
        <f t="shared" si="19"/>
        <v>#REF!</v>
      </c>
      <c r="DL16" s="142" t="e">
        <f>'TRIM. III'!#REF!+'TRIM. III'!#REF!+'TRIM. III'!#REF!</f>
        <v>#REF!</v>
      </c>
      <c r="DM16" s="144" t="e">
        <f>'TRIM. III'!#REF!+'TRIM. III'!#REF!+'TRIM. III'!#REF!</f>
        <v>#REF!</v>
      </c>
      <c r="DN16" s="114" t="e">
        <f>'TRIM. III'!#REF!+'TRIM. III'!#REF!+'TRIM. III'!#REF!</f>
        <v>#REF!</v>
      </c>
      <c r="DO16" s="115" t="e">
        <f t="shared" si="20"/>
        <v>#REF!</v>
      </c>
      <c r="DP16" s="143" t="e">
        <f>'TRIM. IV'!#REF!+'TRIM. IV'!#REF!+'TRIM. IV'!#REF!</f>
        <v>#REF!</v>
      </c>
      <c r="DQ16" s="146" t="e">
        <f>'TRIM. IV'!#REF!+'TRIM. IV'!#REF!+'TRIM. IV'!#REF!</f>
        <v>#REF!</v>
      </c>
      <c r="DR16" s="119" t="e">
        <f>'TRIM. IV'!#REF!+'TRIM. IV'!#REF!+'TRIM. IV'!#REF!</f>
        <v>#REF!</v>
      </c>
      <c r="DS16" s="115" t="e">
        <f t="shared" si="21"/>
        <v>#REF!</v>
      </c>
      <c r="DT16" s="89" t="e">
        <f t="shared" si="22"/>
        <v>#REF!</v>
      </c>
      <c r="DU16" s="433"/>
      <c r="DV16" s="141" t="s">
        <v>257</v>
      </c>
      <c r="DW16" s="142" t="e">
        <f>'TRIM. I'!#REF!+'TRIM. I'!#REF!+'TRIM. I'!#REF!</f>
        <v>#REF!</v>
      </c>
      <c r="DX16" s="108" t="e">
        <f>'TRIM. I'!#REF!+'TRIM. I'!#REF!+'TRIM. I'!#REF!</f>
        <v>#REF!</v>
      </c>
      <c r="DY16" s="142" t="e">
        <f>'TRIM. I'!#REF!+'TRIM. I'!#REF!+'TRIM. I'!#REF!</f>
        <v>#REF!</v>
      </c>
      <c r="DZ16" s="115" t="e">
        <f t="shared" si="23"/>
        <v>#REF!</v>
      </c>
      <c r="EA16" s="143" t="e">
        <f>'TRIM. II'!#REF!+'TRIM. II'!#REF!+'TRIM. II'!#REF!</f>
        <v>#REF!</v>
      </c>
      <c r="EB16" s="117" t="e">
        <f>'TRIM. II'!#REF!+'TRIM. II'!#REF!+'TRIM. II'!#REF!</f>
        <v>#REF!</v>
      </c>
      <c r="EC16" s="143" t="e">
        <f>'TRIM. II'!#REF!+'TRIM. II'!#REF!+'TRIM. II'!#REF!</f>
        <v>#REF!</v>
      </c>
      <c r="ED16" s="115" t="e">
        <f t="shared" si="24"/>
        <v>#REF!</v>
      </c>
      <c r="EE16" s="142" t="e">
        <f>'TRIM. III'!#REF!+'TRIM. III'!#REF!+'TRIM. III'!#REF!</f>
        <v>#REF!</v>
      </c>
      <c r="EF16" s="144" t="e">
        <f>'TRIM. III'!#REF!+'TRIM. III'!#REF!+'TRIM. III'!#REF!</f>
        <v>#REF!</v>
      </c>
      <c r="EG16" s="114" t="e">
        <f>'TRIM. III'!#REF!+'TRIM. III'!#REF!+'TRIM. III'!#REF!</f>
        <v>#REF!</v>
      </c>
      <c r="EH16" s="115" t="e">
        <f t="shared" si="25"/>
        <v>#REF!</v>
      </c>
      <c r="EI16" s="143" t="e">
        <f>'TRIM. IV'!#REF!+'TRIM. IV'!#REF!+'TRIM. IV'!#REF!</f>
        <v>#REF!</v>
      </c>
      <c r="EJ16" s="146" t="e">
        <f>'TRIM. IV'!#REF!+'TRIM. IV'!#REF!+'TRIM. IV'!#REF!</f>
        <v>#REF!</v>
      </c>
      <c r="EK16" s="119" t="e">
        <f>'TRIM. IV'!#REF!+'TRIM. IV'!#REF!+'TRIM. IV'!#REF!</f>
        <v>#REF!</v>
      </c>
      <c r="EL16" s="115" t="e">
        <f t="shared" si="26"/>
        <v>#REF!</v>
      </c>
      <c r="EM16" s="89" t="e">
        <f t="shared" si="27"/>
        <v>#REF!</v>
      </c>
      <c r="EN16" s="433"/>
      <c r="EO16" s="141" t="s">
        <v>257</v>
      </c>
      <c r="EP16" s="145" t="e">
        <f>'TRIM. I'!#REF!+'TRIM. I'!#REF!+'TRIM. I'!#REF!</f>
        <v>#REF!</v>
      </c>
      <c r="EQ16" s="108" t="e">
        <f>'TRIM. I'!#REF!+'TRIM. I'!#REF!+'TRIM. I'!#REF!</f>
        <v>#REF!</v>
      </c>
      <c r="ER16" s="142" t="e">
        <f>'TRIM. I'!#REF!+'TRIM. I'!#REF!+'TRIM. I'!#REF!</f>
        <v>#REF!</v>
      </c>
      <c r="ES16" s="115" t="e">
        <f t="shared" si="28"/>
        <v>#REF!</v>
      </c>
      <c r="ET16" s="143" t="e">
        <f>'TRIM. II'!#REF!+'TRIM. II'!#REF!+'TRIM. II'!#REF!</f>
        <v>#REF!</v>
      </c>
      <c r="EU16" s="146" t="e">
        <f>'TRIM. II'!#REF!+'TRIM. II'!#REF!+'TRIM. II'!#REF!</f>
        <v>#REF!</v>
      </c>
      <c r="EV16" s="119" t="e">
        <f>'TRIM. II'!#REF!+'TRIM. II'!#REF!+'TRIM. II'!#REF!</f>
        <v>#REF!</v>
      </c>
      <c r="EW16" s="115" t="e">
        <f t="shared" si="29"/>
        <v>#REF!</v>
      </c>
      <c r="EX16" s="142" t="e">
        <f>'TRIM. III'!#REF!+'TRIM. III'!#REF!+'TRIM. III'!#REF!</f>
        <v>#REF!</v>
      </c>
      <c r="EY16" s="108" t="e">
        <f>'TRIM. III'!#REF!+'TRIM. III'!#REF!+'TRIM. III'!#REF!</f>
        <v>#REF!</v>
      </c>
      <c r="EZ16" s="142" t="e">
        <f>'TRIM. III'!#REF!+'TRIM. III'!#REF!+'TRIM. III'!#REF!</f>
        <v>#REF!</v>
      </c>
      <c r="FA16" s="115" t="e">
        <f t="shared" si="30"/>
        <v>#REF!</v>
      </c>
      <c r="FB16" s="143" t="e">
        <f>'TRIM. IV'!#REF!+'TRIM. IV'!#REF!+'TRIM. IV'!#REF!</f>
        <v>#REF!</v>
      </c>
      <c r="FC16" s="87" t="e">
        <f>'TRIM. IV'!#REF!+'TRIM. IV'!#REF!+'TRIM. IV'!#REF!</f>
        <v>#REF!</v>
      </c>
      <c r="FD16" s="143" t="e">
        <f>'TRIM. IV'!#REF!+'TRIM. IV'!#REF!+'TRIM. IV'!#REF!</f>
        <v>#REF!</v>
      </c>
      <c r="FE16" s="115" t="e">
        <f t="shared" si="31"/>
        <v>#REF!</v>
      </c>
      <c r="FF16" s="89" t="e">
        <f t="shared" si="32"/>
        <v>#REF!</v>
      </c>
      <c r="FG16" s="433"/>
      <c r="FH16" s="141" t="s">
        <v>257</v>
      </c>
      <c r="FI16" s="142" t="e">
        <f>'TRIM. I'!#REF!+'TRIM. I'!#REF!+'TRIM. I'!#REF!</f>
        <v>#REF!</v>
      </c>
      <c r="FJ16" s="108" t="e">
        <f>'TRIM. I'!#REF!+'TRIM. I'!#REF!+'TRIM. I'!#REF!</f>
        <v>#REF!</v>
      </c>
      <c r="FK16" s="142" t="e">
        <f>'TRIM. I'!#REF!+'TRIM. I'!#REF!+'TRIM. I'!#REF!</f>
        <v>#REF!</v>
      </c>
      <c r="FL16" s="115" t="e">
        <f t="shared" si="33"/>
        <v>#REF!</v>
      </c>
      <c r="FM16" s="143" t="e">
        <f>'TRIM. II'!#REF!+'TRIM. II'!#REF!+'TRIM. II'!#REF!</f>
        <v>#REF!</v>
      </c>
      <c r="FN16" s="146" t="e">
        <f>'TRIM. II'!#REF!+'TRIM. II'!#REF!+'TRIM. II'!#REF!</f>
        <v>#REF!</v>
      </c>
      <c r="FO16" s="119" t="e">
        <f>'TRIM. II'!#REF!+'TRIM. II'!#REF!+'TRIM. II'!#REF!</f>
        <v>#REF!</v>
      </c>
      <c r="FP16" s="115" t="e">
        <f t="shared" si="34"/>
        <v>#REF!</v>
      </c>
      <c r="FQ16" s="142" t="e">
        <f>'TRIM. III'!#REF!+'TRIM. III'!#REF!+'TRIM. III'!#REF!</f>
        <v>#REF!</v>
      </c>
      <c r="FR16" s="108" t="e">
        <f>'TRIM. III'!#REF!+'TRIM. III'!#REF!+'TRIM. III'!#REF!</f>
        <v>#REF!</v>
      </c>
      <c r="FS16" s="142" t="e">
        <f>'TRIM. III'!#REF!+'TRIM. III'!#REF!+'TRIM. III'!#REF!</f>
        <v>#REF!</v>
      </c>
      <c r="FT16" s="115" t="e">
        <f t="shared" si="35"/>
        <v>#REF!</v>
      </c>
      <c r="FU16" s="143" t="e">
        <f>'TRIM. IV'!#REF!+'TRIM. IV'!#REF!+'TRIM. IV'!#REF!</f>
        <v>#REF!</v>
      </c>
      <c r="FV16" s="87" t="e">
        <f>'TRIM. IV'!#REF!+'TRIM. IV'!#REF!+'TRIM. IV'!#REF!</f>
        <v>#REF!</v>
      </c>
      <c r="FW16" s="143" t="e">
        <f>'TRIM. IV'!#REF!+'TRIM. IV'!#REF!+'TRIM. IV'!#REF!</f>
        <v>#REF!</v>
      </c>
      <c r="FX16" s="115" t="e">
        <f t="shared" si="36"/>
        <v>#REF!</v>
      </c>
      <c r="FY16" s="89" t="e">
        <f t="shared" si="37"/>
        <v>#REF!</v>
      </c>
      <c r="FZ16" s="433"/>
      <c r="GA16" s="141" t="s">
        <v>257</v>
      </c>
      <c r="GB16" s="98" t="e">
        <f>'TRIM. I'!#REF!+'TRIM. I'!#REF!+'TRIM. I'!#REF!</f>
        <v>#REF!</v>
      </c>
      <c r="GC16" s="121" t="e">
        <f>'TRIM. I'!#REF!+'TRIM. I'!#REF!+'TRIM. I'!#REF!</f>
        <v>#REF!</v>
      </c>
      <c r="GD16" s="82" t="e">
        <f>'TRIM. I'!#REF!+'TRIM. I'!#REF!+'TRIM. I'!#REF!</f>
        <v>#REF!</v>
      </c>
      <c r="GE16" s="121" t="e">
        <f>'TRIM. I'!#REF!+'TRIM. I'!#REF!+'TRIM. I'!#REF!</f>
        <v>#REF!</v>
      </c>
      <c r="GF16" s="98" t="e">
        <f>'TRIM. I'!#REF!+'TRIM. I'!#REF!+'TRIM. I'!#REF!</f>
        <v>#REF!</v>
      </c>
      <c r="GG16" s="121" t="e">
        <f>'TRIM. I'!#REF!+'TRIM. I'!#REF!+'TRIM. I'!#REF!</f>
        <v>#REF!</v>
      </c>
      <c r="GH16" s="123" t="e">
        <f t="shared" ref="GH16:GI16" si="70">GB16+GD16+GF16</f>
        <v>#REF!</v>
      </c>
      <c r="GI16" s="109" t="e">
        <f t="shared" si="70"/>
        <v>#REF!</v>
      </c>
      <c r="GJ16" s="94" t="e">
        <f>'TRIM. II'!#REF!+'TRIM. II'!#REF!+'TRIM. II'!#REF!</f>
        <v>#REF!</v>
      </c>
      <c r="GK16" s="124" t="e">
        <f>'TRIM. II'!#REF!+'TRIM. II'!#REF!+'TRIM. II'!#REF!</f>
        <v>#REF!</v>
      </c>
      <c r="GL16" s="91" t="e">
        <f>'TRIM. II'!#REF!+'TRIM. II'!#REF!+'TRIM. II'!#REF!</f>
        <v>#REF!</v>
      </c>
      <c r="GM16" s="124" t="e">
        <f>'TRIM. II'!#REF!+'TRIM. II'!#REF!+'TRIM. II'!#REF!</f>
        <v>#REF!</v>
      </c>
      <c r="GN16" s="94" t="e">
        <f>'TRIM. II'!#REF!+'TRIM. II'!#REF!+'TRIM. II'!#REF!</f>
        <v>#REF!</v>
      </c>
      <c r="GO16" s="124" t="e">
        <f>'TRIM. II'!#REF!+'TRIM. II'!#REF!+'TRIM. II'!#REF!</f>
        <v>#REF!</v>
      </c>
      <c r="GP16" s="123" t="e">
        <f t="shared" ref="GP16:GQ16" si="71">GJ16+GL16+GN16</f>
        <v>#REF!</v>
      </c>
      <c r="GQ16" s="109" t="e">
        <f t="shared" si="71"/>
        <v>#REF!</v>
      </c>
      <c r="GR16" s="98" t="e">
        <f>'TRIM. III'!#REF!+'TRIM. III'!#REF!+'TRIM. III'!#REF!</f>
        <v>#REF!</v>
      </c>
      <c r="GS16" s="121" t="e">
        <f>'TRIM. III'!#REF!+'TRIM. III'!#REF!+'TRIM. III'!#REF!</f>
        <v>#REF!</v>
      </c>
      <c r="GT16" s="82" t="e">
        <f>'TRIM. III'!#REF!+'TRIM. III'!#REF!+'TRIM. III'!#REF!</f>
        <v>#REF!</v>
      </c>
      <c r="GU16" s="121" t="e">
        <f>'TRIM. III'!#REF!+'TRIM. III'!#REF!+'TRIM. III'!#REF!</f>
        <v>#REF!</v>
      </c>
      <c r="GV16" s="98" t="e">
        <f>'TRIM. III'!#REF!+'TRIM. III'!#REF!+'TRIM. III'!#REF!</f>
        <v>#REF!</v>
      </c>
      <c r="GW16" s="121" t="e">
        <f>'TRIM. III'!#REF!+'TRIM. III'!#REF!+'TRIM. III'!#REF!</f>
        <v>#REF!</v>
      </c>
      <c r="GX16" s="123" t="e">
        <f t="shared" ref="GX16:GY16" si="72">GR16+GT16+GV16</f>
        <v>#REF!</v>
      </c>
      <c r="GY16" s="109" t="e">
        <f t="shared" si="72"/>
        <v>#REF!</v>
      </c>
      <c r="GZ16" s="94" t="e">
        <f>'TRIM. IV'!#REF!+'TRIM. IV'!#REF!+'TRIM. IV'!#REF!</f>
        <v>#REF!</v>
      </c>
      <c r="HA16" s="124" t="e">
        <f>'TRIM. IV'!#REF!+'TRIM. IV'!#REF!+'TRIM. IV'!#REF!</f>
        <v>#REF!</v>
      </c>
      <c r="HB16" s="91" t="e">
        <f>'TRIM. IV'!#REF!+'TRIM. IV'!#REF!+'TRIM. IV'!#REF!</f>
        <v>#REF!</v>
      </c>
      <c r="HC16" s="124" t="e">
        <f>'TRIM. IV'!#REF!+'TRIM. IV'!#REF!+'TRIM. IV'!#REF!</f>
        <v>#REF!</v>
      </c>
      <c r="HD16" s="94" t="e">
        <f>'TRIM. IV'!#REF!+'TRIM. IV'!#REF!+'TRIM. IV'!#REF!</f>
        <v>#REF!</v>
      </c>
      <c r="HE16" s="124" t="e">
        <f>'TRIM. IV'!#REF!+'TRIM. IV'!#REF!+'TRIM. IV'!#REF!</f>
        <v>#REF!</v>
      </c>
      <c r="HF16" s="123" t="e">
        <f t="shared" ref="HF16:HG16" si="73">GZ16+HB16+HD16</f>
        <v>#REF!</v>
      </c>
      <c r="HG16" s="109" t="e">
        <f t="shared" si="73"/>
        <v>#REF!</v>
      </c>
      <c r="HH16" s="125" t="e">
        <f t="shared" ref="HH16:HI16" si="74">GH16+GP16+GX16+HF16</f>
        <v>#REF!</v>
      </c>
      <c r="HI16" s="140" t="e">
        <f t="shared" si="74"/>
        <v>#REF!</v>
      </c>
      <c r="HJ16" s="433"/>
      <c r="HK16" s="141" t="s">
        <v>257</v>
      </c>
      <c r="HL16" s="82" t="e">
        <f>'TRIM. I'!#REF!+'TRIM. I'!#REF!+'TRIM. I'!#REF!</f>
        <v>#REF!</v>
      </c>
      <c r="HM16" s="108" t="e">
        <f>'TRIM. I'!#REF!+'TRIM. I'!#REF!+'TRIM. I'!#REF!</f>
        <v>#REF!</v>
      </c>
      <c r="HN16" s="98" t="e">
        <f>'TRIM. I'!#REF!+'TRIM. I'!#REF!+'TRIM. I'!#REF!</f>
        <v>#REF!</v>
      </c>
      <c r="HO16" s="99" t="e">
        <f>'TRIM. I'!#REF!+'TRIM. I'!#REF!+'TRIM. I'!#REF!</f>
        <v>#REF!</v>
      </c>
      <c r="HP16" s="114" t="e">
        <f>'TRIM. I'!#REF!+'TRIM. I'!#REF!+'TRIM. I'!#REF!</f>
        <v>#REF!</v>
      </c>
      <c r="HQ16" s="108" t="e">
        <f>'TRIM. I'!#REF!+'TRIM. I'!#REF!+'TRIM. I'!#REF!</f>
        <v>#REF!</v>
      </c>
      <c r="HR16" s="115" t="e">
        <f t="shared" ref="HR16:HS16" si="75">HL16+HN16+HP16</f>
        <v>#REF!</v>
      </c>
      <c r="HS16" s="115" t="e">
        <f t="shared" si="75"/>
        <v>#REF!</v>
      </c>
      <c r="HT16" s="91" t="e">
        <f>'TRIM. II'!#REF!+'TRIM. II'!#REF!+'TRIM. II'!#REF!</f>
        <v>#REF!</v>
      </c>
      <c r="HU16" s="117" t="e">
        <f>'TRIM. II'!#REF!+'TRIM. II'!#REF!+'TRIM. II'!#REF!</f>
        <v>#REF!</v>
      </c>
      <c r="HV16" s="94" t="e">
        <f>'TRIM. II'!#REF!+'TRIM. II'!#REF!+'TRIM. II'!#REF!</f>
        <v>#REF!</v>
      </c>
      <c r="HW16" s="95" t="e">
        <f>'TRIM. II'!#REF!+'TRIM. II'!#REF!+'TRIM. II'!#REF!</f>
        <v>#REF!</v>
      </c>
      <c r="HX16" s="119" t="e">
        <f>'TRIM. II'!#REF!+'TRIM. II'!#REF!+'TRIM. II'!#REF!</f>
        <v>#REF!</v>
      </c>
      <c r="HY16" s="117" t="e">
        <f>'TRIM. II'!#REF!+'TRIM. II'!#REF!+'TRIM. II'!#REF!</f>
        <v>#REF!</v>
      </c>
      <c r="HZ16" s="115" t="e">
        <f t="shared" ref="HZ16:IA16" si="76">HT16+HV16+HX16</f>
        <v>#REF!</v>
      </c>
      <c r="IA16" s="115" t="e">
        <f t="shared" si="76"/>
        <v>#REF!</v>
      </c>
      <c r="IB16" s="82" t="e">
        <f>'TRIM. III'!#REF!+'TRIM. III'!#REF!+'TRIM. III'!#REF!</f>
        <v>#REF!</v>
      </c>
      <c r="IC16" s="108" t="e">
        <f>'TRIM. III'!#REF!+'TRIM. III'!#REF!+'TRIM. III'!#REF!</f>
        <v>#REF!</v>
      </c>
      <c r="ID16" s="98" t="e">
        <f>'TRIM. III'!#REF!+'TRIM. III'!#REF!+'TRIM. III'!#REF!</f>
        <v>#REF!</v>
      </c>
      <c r="IE16" s="99" t="e">
        <f>'TRIM. III'!#REF!+'TRIM. III'!#REF!+'TRIM. III'!#REF!</f>
        <v>#REF!</v>
      </c>
      <c r="IF16" s="114" t="e">
        <f>'TRIM. III'!#REF!+'TRIM. III'!#REF!+'TRIM. III'!#REF!</f>
        <v>#REF!</v>
      </c>
      <c r="IG16" s="108" t="e">
        <f>'TRIM. III'!#REF!+'TRIM. III'!#REF!+'TRIM. III'!#REF!</f>
        <v>#REF!</v>
      </c>
      <c r="IH16" s="115" t="e">
        <f t="shared" ref="IH16:II16" si="77">IB16+ID16+IF16</f>
        <v>#REF!</v>
      </c>
      <c r="II16" s="115" t="e">
        <f t="shared" si="77"/>
        <v>#REF!</v>
      </c>
      <c r="IJ16" s="91" t="e">
        <f>'TRIM. IV'!#REF!+'TRIM. IV'!#REF!+'TRIM. IV'!#REF!</f>
        <v>#REF!</v>
      </c>
      <c r="IK16" s="117" t="e">
        <f>'TRIM. IV'!#REF!+'TRIM. IV'!#REF!+'TRIM. IV'!#REF!</f>
        <v>#REF!</v>
      </c>
      <c r="IL16" s="94" t="e">
        <f>'TRIM. IV'!#REF!+'TRIM. IV'!#REF!+'TRIM. IV'!#REF!</f>
        <v>#REF!</v>
      </c>
      <c r="IM16" s="95" t="e">
        <f>'TRIM. IV'!#REF!+'TRIM. IV'!#REF!+'TRIM. IV'!#REF!</f>
        <v>#REF!</v>
      </c>
      <c r="IN16" s="119" t="e">
        <f>'TRIM. IV'!#REF!+'TRIM. IV'!#REF!+'TRIM. IV'!#REF!</f>
        <v>#REF!</v>
      </c>
      <c r="IO16" s="117" t="e">
        <f>'TRIM. IV'!#REF!+'TRIM. IV'!#REF!+'TRIM. IV'!#REF!</f>
        <v>#REF!</v>
      </c>
      <c r="IP16" s="115" t="e">
        <f t="shared" ref="IP16:IQ16" si="78">IJ16+IL16+IN16</f>
        <v>#REF!</v>
      </c>
      <c r="IQ16" s="115" t="e">
        <f t="shared" si="78"/>
        <v>#REF!</v>
      </c>
      <c r="IR16" s="126" t="e">
        <f t="shared" si="47"/>
        <v>#REF!</v>
      </c>
      <c r="IS16" s="433"/>
      <c r="IT16" s="139" t="s">
        <v>257</v>
      </c>
      <c r="IU16" s="128" t="e">
        <f>'TRIM. I'!#REF!</f>
        <v>#REF!</v>
      </c>
      <c r="IV16" s="129" t="e">
        <f>'TRIM. I'!#REF!</f>
        <v>#REF!</v>
      </c>
      <c r="IW16" s="129" t="e">
        <f>'TRIM. I'!#REF!</f>
        <v>#REF!</v>
      </c>
      <c r="IX16" s="129" t="e">
        <f>'TRIM. I'!#REF!</f>
        <v>#REF!</v>
      </c>
      <c r="IY16" s="129" t="e">
        <f>'TRIM. I'!#REF!</f>
        <v>#REF!</v>
      </c>
      <c r="IZ16" s="129" t="e">
        <f>'TRIM. I'!#REF!</f>
        <v>#REF!</v>
      </c>
      <c r="JA16" s="129" t="e">
        <f>'TRIM. I'!#REF!</f>
        <v>#REF!</v>
      </c>
      <c r="JB16" s="129" t="e">
        <f>'TRIM. I'!#REF!</f>
        <v>#REF!</v>
      </c>
      <c r="JC16" s="129" t="e">
        <f>'TRIM. I'!#REF!</f>
        <v>#REF!</v>
      </c>
      <c r="JD16" s="129" t="e">
        <f>'TRIM. I'!#REF!</f>
        <v>#REF!</v>
      </c>
      <c r="JE16" s="147" t="e">
        <f t="shared" si="48"/>
        <v>#REF!</v>
      </c>
      <c r="JF16" s="148" t="e">
        <f>'TRIM. II'!#REF!</f>
        <v>#REF!</v>
      </c>
      <c r="JG16" s="149" t="e">
        <f>'TRIM. II'!#REF!</f>
        <v>#REF!</v>
      </c>
      <c r="JH16" s="149" t="e">
        <f>'TRIM. II'!#REF!</f>
        <v>#REF!</v>
      </c>
      <c r="JI16" s="149" t="e">
        <f>'TRIM. II'!#REF!</f>
        <v>#REF!</v>
      </c>
      <c r="JJ16" s="149" t="e">
        <f>'TRIM. II'!#REF!</f>
        <v>#REF!</v>
      </c>
      <c r="JK16" s="149" t="e">
        <f>'TRIM. II'!#REF!</f>
        <v>#REF!</v>
      </c>
      <c r="JL16" s="149" t="e">
        <f>'TRIM. II'!#REF!</f>
        <v>#REF!</v>
      </c>
      <c r="JM16" s="150" t="e">
        <f>'TRIM. II'!#REF!</f>
        <v>#REF!</v>
      </c>
      <c r="JN16" s="150" t="e">
        <f>'TRIM. II'!#REF!</f>
        <v>#REF!</v>
      </c>
      <c r="JO16" s="151" t="e">
        <f>'TRIM. II'!#REF!</f>
        <v>#REF!</v>
      </c>
      <c r="JP16" s="147" t="e">
        <f t="shared" si="49"/>
        <v>#REF!</v>
      </c>
      <c r="JQ16" s="152" t="e">
        <f>'TRIM. III'!#REF!</f>
        <v>#REF!</v>
      </c>
      <c r="JR16" s="153" t="e">
        <f>'TRIM. III'!#REF!</f>
        <v>#REF!</v>
      </c>
      <c r="JS16" s="153" t="e">
        <f>'TRIM. III'!#REF!</f>
        <v>#REF!</v>
      </c>
      <c r="JT16" s="153" t="e">
        <f>'TRIM. III'!#REF!</f>
        <v>#REF!</v>
      </c>
      <c r="JU16" s="153" t="e">
        <f>'TRIM. III'!#REF!</f>
        <v>#REF!</v>
      </c>
      <c r="JV16" s="153" t="e">
        <f>'TRIM. III'!#REF!</f>
        <v>#REF!</v>
      </c>
      <c r="JW16" s="153" t="e">
        <f>'TRIM. III'!#REF!</f>
        <v>#REF!</v>
      </c>
      <c r="JX16" s="153" t="e">
        <f>'TRIM. III'!#REF!</f>
        <v>#REF!</v>
      </c>
      <c r="JY16" s="153" t="e">
        <f>'TRIM. III'!#REF!</f>
        <v>#REF!</v>
      </c>
      <c r="JZ16" s="154" t="e">
        <f>'TRIM. III'!#REF!</f>
        <v>#REF!</v>
      </c>
      <c r="KA16" s="147" t="e">
        <f t="shared" si="50"/>
        <v>#REF!</v>
      </c>
      <c r="KB16" s="148" t="e">
        <f>'TRIM. IV'!#REF!</f>
        <v>#REF!</v>
      </c>
      <c r="KC16" s="149" t="e">
        <f>'TRIM. IV'!#REF!</f>
        <v>#REF!</v>
      </c>
      <c r="KD16" s="149" t="e">
        <f>'TRIM. IV'!#REF!</f>
        <v>#REF!</v>
      </c>
      <c r="KE16" s="149" t="e">
        <f>'TRIM. IV'!#REF!</f>
        <v>#REF!</v>
      </c>
      <c r="KF16" s="149" t="e">
        <f>'TRIM. IV'!#REF!</f>
        <v>#REF!</v>
      </c>
      <c r="KG16" s="149" t="e">
        <f>'TRIM. IV'!#REF!</f>
        <v>#REF!</v>
      </c>
      <c r="KH16" s="149" t="e">
        <f>'TRIM. IV'!#REF!</f>
        <v>#REF!</v>
      </c>
      <c r="KI16" s="149" t="e">
        <f>'TRIM. IV'!#REF!</f>
        <v>#REF!</v>
      </c>
      <c r="KJ16" s="149" t="e">
        <f>'TRIM. IV'!#REF!</f>
        <v>#REF!</v>
      </c>
      <c r="KK16" s="155" t="e">
        <f>'TRIM. IV'!#REF!</f>
        <v>#REF!</v>
      </c>
      <c r="KL16" s="147" t="e">
        <f t="shared" si="51"/>
        <v>#REF!</v>
      </c>
    </row>
    <row r="17" spans="1:298" ht="39.75" customHeight="1">
      <c r="A17" s="433"/>
      <c r="B17" s="139" t="s">
        <v>258</v>
      </c>
      <c r="C17" s="82" t="e">
        <f>'TRIM. I'!#REF!</f>
        <v>#REF!</v>
      </c>
      <c r="D17" s="83" t="e">
        <f>'TRIM. II'!#REF!</f>
        <v>#REF!</v>
      </c>
      <c r="E17" s="84" t="e">
        <f>'TRIM. III'!#REF!</f>
        <v>#REF!</v>
      </c>
      <c r="F17" s="85" t="e">
        <f>'TRIM. IV'!#REF!</f>
        <v>#REF!</v>
      </c>
      <c r="G17" s="88" t="e">
        <f t="shared" si="52"/>
        <v>#REF!</v>
      </c>
      <c r="H17" s="82" t="e">
        <f>'TRIM. I'!#REF!</f>
        <v>#REF!</v>
      </c>
      <c r="I17" s="83" t="e">
        <f>'TRIM. II'!#REF!</f>
        <v>#REF!</v>
      </c>
      <c r="J17" s="84" t="e">
        <f>'TRIM. III'!#REF!</f>
        <v>#REF!</v>
      </c>
      <c r="K17" s="87" t="e">
        <f>'TRIM. IV'!#REF!</f>
        <v>#REF!</v>
      </c>
      <c r="L17" s="88" t="e">
        <f t="shared" si="0"/>
        <v>#REF!</v>
      </c>
      <c r="M17" s="89" t="e">
        <f t="shared" si="1"/>
        <v>#REF!</v>
      </c>
      <c r="N17" s="433"/>
      <c r="O17" s="139" t="s">
        <v>258</v>
      </c>
      <c r="P17" s="82" t="e">
        <f>'TRIM. I'!#REF!</f>
        <v>#REF!</v>
      </c>
      <c r="Q17" s="83" t="e">
        <f>'TRIM. II'!#REF!</f>
        <v>#REF!</v>
      </c>
      <c r="R17" s="84" t="e">
        <f>'TRIM. III'!#REF!</f>
        <v>#REF!</v>
      </c>
      <c r="S17" s="87" t="e">
        <f>'TRIM. IV'!#REF!</f>
        <v>#REF!</v>
      </c>
      <c r="T17" s="88" t="e">
        <f t="shared" si="2"/>
        <v>#REF!</v>
      </c>
      <c r="U17" s="82" t="e">
        <f>'TRIM. I'!#REF!</f>
        <v>#REF!</v>
      </c>
      <c r="V17" s="83" t="e">
        <f>'TRIM. II'!#REF!</f>
        <v>#REF!</v>
      </c>
      <c r="W17" s="84" t="e">
        <f>'TRIM. III'!#REF!</f>
        <v>#REF!</v>
      </c>
      <c r="X17" s="87" t="e">
        <f>'TRIM. IV'!#REF!</f>
        <v>#REF!</v>
      </c>
      <c r="Y17" s="88" t="e">
        <f t="shared" si="3"/>
        <v>#REF!</v>
      </c>
      <c r="Z17" s="433"/>
      <c r="AA17" s="139" t="s">
        <v>258</v>
      </c>
      <c r="AB17" s="82" t="e">
        <f>'TRIM. I'!#REF!</f>
        <v>#REF!</v>
      </c>
      <c r="AC17" s="90" t="e">
        <f>'TRIM. I'!#REF!</f>
        <v>#REF!</v>
      </c>
      <c r="AD17" s="91" t="e">
        <f>'TRIM. II'!#REF!</f>
        <v>#REF!</v>
      </c>
      <c r="AE17" s="92" t="e">
        <f>'TRIM. II'!#REF!</f>
        <v>#REF!</v>
      </c>
      <c r="AF17" s="82" t="e">
        <f>'TRIM. III'!#REF!</f>
        <v>#REF!</v>
      </c>
      <c r="AG17" s="93" t="e">
        <f>'TRIM. III'!#REF!</f>
        <v>#REF!</v>
      </c>
      <c r="AH17" s="94" t="e">
        <f>'TRIM. IV'!#REF!</f>
        <v>#REF!</v>
      </c>
      <c r="AI17" s="95" t="e">
        <f>'TRIM. IV'!#REF!</f>
        <v>#REF!</v>
      </c>
      <c r="AJ17" s="96" t="e">
        <f t="shared" ref="AJ17:AK17" si="79">(AB17+AD17+AF17+AH17)</f>
        <v>#REF!</v>
      </c>
      <c r="AK17" s="97" t="e">
        <f t="shared" si="79"/>
        <v>#REF!</v>
      </c>
      <c r="AL17" s="98" t="e">
        <f>'TRIM. I'!#REF!</f>
        <v>#REF!</v>
      </c>
      <c r="AM17" s="99" t="e">
        <f>'TRIM. I'!#REF!</f>
        <v>#REF!</v>
      </c>
      <c r="AN17" s="94" t="e">
        <f>'TRIM. II'!#REF!</f>
        <v>#REF!</v>
      </c>
      <c r="AO17" s="95" t="e">
        <f>'TRIM. II'!#REF!</f>
        <v>#REF!</v>
      </c>
      <c r="AP17" s="98" t="e">
        <f>'TRIM. III'!#REF!</f>
        <v>#REF!</v>
      </c>
      <c r="AQ17" s="100" t="e">
        <f>'TRIM. III'!#REF!</f>
        <v>#REF!</v>
      </c>
      <c r="AR17" s="94" t="e">
        <f>'TRIM. IV'!#REF!</f>
        <v>#REF!</v>
      </c>
      <c r="AS17" s="95" t="e">
        <f>'TRIM. IV'!#REF!</f>
        <v>#REF!</v>
      </c>
      <c r="AT17" s="96" t="e">
        <f t="shared" ref="AT17:AU17" si="80">(AL17+AN17+AP17+AR17)</f>
        <v>#REF!</v>
      </c>
      <c r="AU17" s="97" t="e">
        <f t="shared" si="80"/>
        <v>#REF!</v>
      </c>
      <c r="AV17" s="98" t="e">
        <f>'TRIM. I'!#REF!</f>
        <v>#REF!</v>
      </c>
      <c r="AW17" s="99" t="e">
        <f>'TRIM. I'!#REF!</f>
        <v>#REF!</v>
      </c>
      <c r="AX17" s="94" t="e">
        <f>'TRIM. II'!#REF!</f>
        <v>#REF!</v>
      </c>
      <c r="AY17" s="95" t="e">
        <f>'TRIM. II'!#REF!</f>
        <v>#REF!</v>
      </c>
      <c r="AZ17" s="98" t="e">
        <f>'TRIM. III'!#REF!</f>
        <v>#REF!</v>
      </c>
      <c r="BA17" s="100" t="e">
        <f>'TRIM. III'!#REF!</f>
        <v>#REF!</v>
      </c>
      <c r="BB17" s="94" t="e">
        <f>'TRIM. IV'!#REF!</f>
        <v>#REF!</v>
      </c>
      <c r="BC17" s="95" t="e">
        <f>'TRIM. IV'!#REF!</f>
        <v>#REF!</v>
      </c>
      <c r="BD17" s="101" t="e">
        <f t="shared" ref="BD17:BE17" si="81">(AV17+AX17+AZ17+BB17)</f>
        <v>#REF!</v>
      </c>
      <c r="BE17" s="102" t="e">
        <f t="shared" si="81"/>
        <v>#REF!</v>
      </c>
      <c r="BF17" s="82" t="e">
        <f>'TRIM. I'!#REF!</f>
        <v>#REF!</v>
      </c>
      <c r="BG17" s="90" t="e">
        <f>'TRIM. I'!#REF!</f>
        <v>#REF!</v>
      </c>
      <c r="BH17" s="91" t="e">
        <f>'TRIM. II'!#REF!</f>
        <v>#REF!</v>
      </c>
      <c r="BI17" s="92" t="e">
        <f>'TRIM. II'!#REF!</f>
        <v>#REF!</v>
      </c>
      <c r="BJ17" s="82" t="e">
        <f>'TRIM. III'!#REF!</f>
        <v>#REF!</v>
      </c>
      <c r="BK17" s="93" t="e">
        <f>'TRIM. III'!#REF!</f>
        <v>#REF!</v>
      </c>
      <c r="BL17" s="91" t="e">
        <f>'TRIM. IV'!#REF!</f>
        <v>#REF!</v>
      </c>
      <c r="BM17" s="92" t="e">
        <f>'TRIM. IV'!#REF!</f>
        <v>#REF!</v>
      </c>
      <c r="BN17" s="105" t="e">
        <f t="shared" ref="BN17:BO17" si="82">(BF17+BH17+BJ17+BL17)</f>
        <v>#REF!</v>
      </c>
      <c r="BO17" s="105" t="e">
        <f t="shared" si="82"/>
        <v>#REF!</v>
      </c>
      <c r="BP17" s="433"/>
      <c r="BQ17" s="141" t="s">
        <v>258</v>
      </c>
      <c r="BR17" s="142" t="e">
        <f>'TRIM. I'!#REF!+'TRIM. I'!#REF!+'TRIM. I'!#REF!</f>
        <v>#REF!</v>
      </c>
      <c r="BS17" s="108" t="e">
        <f>'TRIM. I'!#REF!+'TRIM. I'!#REF!+'TRIM. I'!#REF!</f>
        <v>#REF!</v>
      </c>
      <c r="BT17" s="142" t="e">
        <f>'TRIM. I'!#REF!+'TRIM. I'!#REF!+'TRIM. I'!#REF!</f>
        <v>#REF!</v>
      </c>
      <c r="BU17" s="109" t="e">
        <f t="shared" si="8"/>
        <v>#REF!</v>
      </c>
      <c r="BV17" s="143" t="e">
        <f>'TRIM. II'!#REF!+'TRIM. II'!#REF!+'TRIM. II'!#REF!</f>
        <v>#REF!</v>
      </c>
      <c r="BW17" s="87" t="e">
        <f>'TRIM. II'!#REF!+'TRIM. II'!#REF!+'TRIM. II'!#REF!</f>
        <v>#REF!</v>
      </c>
      <c r="BX17" s="143" t="e">
        <f>'TRIM. II'!#REF!+'TRIM. II'!#REF!+'TRIM. II'!#REF!</f>
        <v>#REF!</v>
      </c>
      <c r="BY17" s="123" t="e">
        <f t="shared" si="9"/>
        <v>#REF!</v>
      </c>
      <c r="BZ17" s="142" t="e">
        <f>'TRIM. III'!#REF!+'TRIM. III'!#REF!+'TRIM. III'!#REF!</f>
        <v>#REF!</v>
      </c>
      <c r="CA17" s="144" t="e">
        <f>'TRIM. III'!#REF!+'TRIM. III'!#REF!+'TRIM. III'!#REF!</f>
        <v>#REF!</v>
      </c>
      <c r="CB17" s="114" t="e">
        <f>'TRIM. III'!#REF!+'TRIM. III'!#REF!+'TRIM. III'!#REF!</f>
        <v>#REF!</v>
      </c>
      <c r="CC17" s="115" t="e">
        <f t="shared" si="10"/>
        <v>#REF!</v>
      </c>
      <c r="CD17" s="143" t="e">
        <f>'TRIM. IV'!#REF!+'TRIM. IV'!#REF!+'TRIM. IV'!#REF!</f>
        <v>#REF!</v>
      </c>
      <c r="CE17" s="117" t="e">
        <f>'TRIM. IV'!#REF!+'TRIM. IV'!#REF!+'TRIM. IV'!#REF!</f>
        <v>#REF!</v>
      </c>
      <c r="CF17" s="143" t="e">
        <f>'TRIM. IV'!#REF!+'TRIM. IV'!#REF!+'TRIM. IV'!#REF!</f>
        <v>#REF!</v>
      </c>
      <c r="CG17" s="115" t="e">
        <f t="shared" si="11"/>
        <v>#REF!</v>
      </c>
      <c r="CH17" s="89" t="e">
        <f t="shared" si="12"/>
        <v>#REF!</v>
      </c>
      <c r="CI17" s="433"/>
      <c r="CJ17" s="141" t="s">
        <v>258</v>
      </c>
      <c r="CK17" s="145" t="e">
        <f>'TRIM. I'!#REF!+'TRIM. I'!#REF!+'TRIM. I'!#REF!</f>
        <v>#REF!</v>
      </c>
      <c r="CL17" s="108" t="e">
        <f>'TRIM. I'!#REF!+'TRIM. I'!#REF!+'TRIM. I'!#REF!</f>
        <v>#REF!</v>
      </c>
      <c r="CM17" s="142" t="e">
        <f>'TRIM. I'!#REF!+'TRIM. I'!#REF!+'TRIM. I'!#REF!</f>
        <v>#REF!</v>
      </c>
      <c r="CN17" s="109" t="e">
        <f t="shared" si="13"/>
        <v>#REF!</v>
      </c>
      <c r="CO17" s="143" t="e">
        <f>'TRIM. II'!#REF!+'TRIM. II'!#REF!+'TRIM. II'!#REF!</f>
        <v>#REF!</v>
      </c>
      <c r="CP17" s="117" t="e">
        <f>'TRIM. II'!#REF!+'TRIM. II'!#REF!+'TRIM. II'!#REF!</f>
        <v>#REF!</v>
      </c>
      <c r="CQ17" s="143" t="e">
        <f>'TRIM. II'!#REF!+'TRIM. II'!#REF!+'TRIM. II'!#REF!</f>
        <v>#REF!</v>
      </c>
      <c r="CR17" s="123" t="e">
        <f t="shared" si="14"/>
        <v>#REF!</v>
      </c>
      <c r="CS17" s="142" t="e">
        <f>'TRIM. III'!#REF!+'TRIM. III'!#REF!+'TRIM. III'!#REF!</f>
        <v>#REF!</v>
      </c>
      <c r="CT17" s="142" t="e">
        <f>'TRIM. III'!#REF!+'TRIM. III'!#REF!+'TRIM. III'!#REF!</f>
        <v>#REF!</v>
      </c>
      <c r="CU17" s="114" t="e">
        <f>'TRIM. III'!#REF!+'TRIM. III'!#REF!+'TRIM. III'!#REF!</f>
        <v>#REF!</v>
      </c>
      <c r="CV17" s="115" t="e">
        <f t="shared" si="15"/>
        <v>#REF!</v>
      </c>
      <c r="CW17" s="143" t="e">
        <f>'TRIM. IV'!#REF!+'TRIM. IV'!#REF!+'TRIM. IV'!#REF!</f>
        <v>#REF!</v>
      </c>
      <c r="CX17" s="117" t="e">
        <f>'TRIM. IV'!#REF!+'TRIM. IV'!#REF!+'TRIM. IV'!#REF!</f>
        <v>#REF!</v>
      </c>
      <c r="CY17" s="143" t="e">
        <f>'TRIM. IV'!#REF!+'TRIM. IV'!#REF!+'TRIM. IV'!#REF!</f>
        <v>#REF!</v>
      </c>
      <c r="CZ17" s="115" t="e">
        <f t="shared" si="16"/>
        <v>#REF!</v>
      </c>
      <c r="DA17" s="89" t="e">
        <f t="shared" si="17"/>
        <v>#REF!</v>
      </c>
      <c r="DB17" s="433"/>
      <c r="DC17" s="141" t="s">
        <v>258</v>
      </c>
      <c r="DD17" s="142" t="e">
        <f>'TRIM. I'!#REF!+'TRIM. I'!#REF!+'TRIM. I'!#REF!</f>
        <v>#REF!</v>
      </c>
      <c r="DE17" s="108" t="e">
        <f>'TRIM. I'!#REF!+'TRIM. I'!#REF!+'TRIM. I'!#REF!</f>
        <v>#REF!</v>
      </c>
      <c r="DF17" s="142" t="e">
        <f>'TRIM. I'!#REF!+'TRIM. I'!#REF!+'TRIM. I'!#REF!</f>
        <v>#REF!</v>
      </c>
      <c r="DG17" s="115" t="e">
        <f t="shared" si="18"/>
        <v>#REF!</v>
      </c>
      <c r="DH17" s="143" t="e">
        <f>'TRIM. II'!#REF!+'TRIM. II'!#REF!+'TRIM. II'!#REF!</f>
        <v>#REF!</v>
      </c>
      <c r="DI17" s="117" t="e">
        <f>'TRIM. II'!#REF!+'TRIM. II'!#REF!+'TRIM. II'!#REF!</f>
        <v>#REF!</v>
      </c>
      <c r="DJ17" s="143" t="e">
        <f>'TRIM. II'!#REF!+'TRIM. II'!#REF!+'TRIM. II'!#REF!</f>
        <v>#REF!</v>
      </c>
      <c r="DK17" s="115" t="e">
        <f t="shared" si="19"/>
        <v>#REF!</v>
      </c>
      <c r="DL17" s="142" t="e">
        <f>'TRIM. III'!#REF!+'TRIM. III'!#REF!+'TRIM. III'!#REF!</f>
        <v>#REF!</v>
      </c>
      <c r="DM17" s="144" t="e">
        <f>'TRIM. III'!#REF!+'TRIM. III'!#REF!+'TRIM. III'!#REF!</f>
        <v>#REF!</v>
      </c>
      <c r="DN17" s="114" t="e">
        <f>'TRIM. III'!#REF!+'TRIM. III'!#REF!+'TRIM. III'!#REF!</f>
        <v>#REF!</v>
      </c>
      <c r="DO17" s="115" t="e">
        <f t="shared" si="20"/>
        <v>#REF!</v>
      </c>
      <c r="DP17" s="143" t="e">
        <f>'TRIM. IV'!#REF!+'TRIM. IV'!#REF!+'TRIM. IV'!#REF!</f>
        <v>#REF!</v>
      </c>
      <c r="DQ17" s="146" t="e">
        <f>'TRIM. IV'!#REF!+'TRIM. IV'!#REF!+'TRIM. IV'!#REF!</f>
        <v>#REF!</v>
      </c>
      <c r="DR17" s="119" t="e">
        <f>'TRIM. IV'!#REF!+'TRIM. IV'!#REF!+'TRIM. IV'!#REF!</f>
        <v>#REF!</v>
      </c>
      <c r="DS17" s="115" t="e">
        <f t="shared" si="21"/>
        <v>#REF!</v>
      </c>
      <c r="DT17" s="89" t="e">
        <f t="shared" si="22"/>
        <v>#REF!</v>
      </c>
      <c r="DU17" s="433"/>
      <c r="DV17" s="141" t="s">
        <v>258</v>
      </c>
      <c r="DW17" s="142" t="e">
        <f>'TRIM. I'!#REF!+'TRIM. I'!#REF!+'TRIM. I'!#REF!</f>
        <v>#REF!</v>
      </c>
      <c r="DX17" s="108" t="e">
        <f>'TRIM. I'!#REF!+'TRIM. I'!#REF!+'TRIM. I'!#REF!</f>
        <v>#REF!</v>
      </c>
      <c r="DY17" s="142" t="e">
        <f>'TRIM. I'!#REF!+'TRIM. I'!#REF!+'TRIM. I'!#REF!</f>
        <v>#REF!</v>
      </c>
      <c r="DZ17" s="115" t="e">
        <f t="shared" si="23"/>
        <v>#REF!</v>
      </c>
      <c r="EA17" s="143" t="e">
        <f>'TRIM. II'!#REF!+'TRIM. II'!#REF!+'TRIM. II'!#REF!</f>
        <v>#REF!</v>
      </c>
      <c r="EB17" s="117" t="e">
        <f>'TRIM. II'!#REF!+'TRIM. II'!#REF!+'TRIM. II'!#REF!</f>
        <v>#REF!</v>
      </c>
      <c r="EC17" s="143" t="e">
        <f>'TRIM. II'!#REF!+'TRIM. II'!#REF!+'TRIM. II'!#REF!</f>
        <v>#REF!</v>
      </c>
      <c r="ED17" s="115" t="e">
        <f t="shared" si="24"/>
        <v>#REF!</v>
      </c>
      <c r="EE17" s="142" t="e">
        <f>'TRIM. III'!#REF!+'TRIM. III'!#REF!+'TRIM. III'!#REF!</f>
        <v>#REF!</v>
      </c>
      <c r="EF17" s="144" t="e">
        <f>'TRIM. III'!#REF!+'TRIM. III'!#REF!+'TRIM. III'!#REF!</f>
        <v>#REF!</v>
      </c>
      <c r="EG17" s="114" t="e">
        <f>'TRIM. III'!#REF!+'TRIM. III'!#REF!+'TRIM. III'!#REF!</f>
        <v>#REF!</v>
      </c>
      <c r="EH17" s="115" t="e">
        <f t="shared" si="25"/>
        <v>#REF!</v>
      </c>
      <c r="EI17" s="143" t="e">
        <f>'TRIM. IV'!#REF!+'TRIM. IV'!#REF!+'TRIM. IV'!#REF!</f>
        <v>#REF!</v>
      </c>
      <c r="EJ17" s="146" t="e">
        <f>'TRIM. IV'!#REF!+'TRIM. IV'!#REF!+'TRIM. IV'!#REF!</f>
        <v>#REF!</v>
      </c>
      <c r="EK17" s="119" t="e">
        <f>'TRIM. IV'!#REF!+'TRIM. IV'!#REF!+'TRIM. IV'!#REF!</f>
        <v>#REF!</v>
      </c>
      <c r="EL17" s="115" t="e">
        <f t="shared" si="26"/>
        <v>#REF!</v>
      </c>
      <c r="EM17" s="89" t="e">
        <f t="shared" si="27"/>
        <v>#REF!</v>
      </c>
      <c r="EN17" s="433"/>
      <c r="EO17" s="141" t="s">
        <v>258</v>
      </c>
      <c r="EP17" s="142" t="e">
        <f>'TRIM. I'!#REF!+'TRIM. I'!#REF!+'TRIM. I'!#REF!</f>
        <v>#REF!</v>
      </c>
      <c r="EQ17" s="108" t="e">
        <f>'TRIM. I'!#REF!+'TRIM. I'!#REF!+'TRIM. I'!#REF!</f>
        <v>#REF!</v>
      </c>
      <c r="ER17" s="142" t="e">
        <f>'TRIM. I'!#REF!+'TRIM. I'!#REF!+'TRIM. I'!#REF!</f>
        <v>#REF!</v>
      </c>
      <c r="ES17" s="115" t="e">
        <f t="shared" si="28"/>
        <v>#REF!</v>
      </c>
      <c r="ET17" s="143" t="e">
        <f>'TRIM. II'!#REF!+'TRIM. II'!#REF!+'TRIM. II'!#REF!</f>
        <v>#REF!</v>
      </c>
      <c r="EU17" s="146" t="e">
        <f>'TRIM. II'!#REF!+'TRIM. II'!#REF!+'TRIM. II'!#REF!</f>
        <v>#REF!</v>
      </c>
      <c r="EV17" s="119" t="e">
        <f>'TRIM. II'!#REF!+'TRIM. II'!#REF!+'TRIM. II'!#REF!</f>
        <v>#REF!</v>
      </c>
      <c r="EW17" s="115" t="e">
        <f t="shared" si="29"/>
        <v>#REF!</v>
      </c>
      <c r="EX17" s="142" t="e">
        <f>'TRIM. III'!#REF!+'TRIM. III'!#REF!+'TRIM. III'!#REF!</f>
        <v>#REF!</v>
      </c>
      <c r="EY17" s="108" t="e">
        <f>'TRIM. III'!#REF!+'TRIM. III'!#REF!+'TRIM. III'!#REF!</f>
        <v>#REF!</v>
      </c>
      <c r="EZ17" s="142" t="e">
        <f>'TRIM. III'!#REF!+'TRIM. III'!#REF!+'TRIM. III'!#REF!</f>
        <v>#REF!</v>
      </c>
      <c r="FA17" s="115" t="e">
        <f t="shared" si="30"/>
        <v>#REF!</v>
      </c>
      <c r="FB17" s="143" t="e">
        <f>'TRIM. IV'!#REF!+'TRIM. IV'!#REF!+'TRIM. IV'!#REF!</f>
        <v>#REF!</v>
      </c>
      <c r="FC17" s="87" t="e">
        <f>'TRIM. IV'!#REF!+'TRIM. IV'!#REF!+'TRIM. IV'!#REF!</f>
        <v>#REF!</v>
      </c>
      <c r="FD17" s="143" t="e">
        <f>'TRIM. IV'!#REF!+'TRIM. IV'!#REF!+'TRIM. IV'!#REF!</f>
        <v>#REF!</v>
      </c>
      <c r="FE17" s="115" t="e">
        <f t="shared" si="31"/>
        <v>#REF!</v>
      </c>
      <c r="FF17" s="89" t="e">
        <f t="shared" si="32"/>
        <v>#REF!</v>
      </c>
      <c r="FG17" s="433"/>
      <c r="FH17" s="141" t="s">
        <v>258</v>
      </c>
      <c r="FI17" s="142" t="e">
        <f>'TRIM. I'!#REF!+'TRIM. I'!#REF!+'TRIM. I'!#REF!</f>
        <v>#REF!</v>
      </c>
      <c r="FJ17" s="108" t="e">
        <f>'TRIM. I'!#REF!+'TRIM. I'!#REF!+'TRIM. I'!#REF!</f>
        <v>#REF!</v>
      </c>
      <c r="FK17" s="142" t="e">
        <f>'TRIM. I'!#REF!+'TRIM. I'!#REF!+'TRIM. I'!#REF!</f>
        <v>#REF!</v>
      </c>
      <c r="FL17" s="115" t="e">
        <f t="shared" si="33"/>
        <v>#REF!</v>
      </c>
      <c r="FM17" s="143" t="e">
        <f>'TRIM. II'!#REF!+'TRIM. II'!#REF!+'TRIM. II'!#REF!</f>
        <v>#REF!</v>
      </c>
      <c r="FN17" s="146" t="e">
        <f>'TRIM. II'!#REF!+'TRIM. II'!#REF!+'TRIM. II'!#REF!</f>
        <v>#REF!</v>
      </c>
      <c r="FO17" s="119" t="e">
        <f>'TRIM. II'!#REF!+'TRIM. II'!#REF!+'TRIM. II'!#REF!</f>
        <v>#REF!</v>
      </c>
      <c r="FP17" s="115" t="e">
        <f t="shared" si="34"/>
        <v>#REF!</v>
      </c>
      <c r="FQ17" s="142" t="e">
        <f>'TRIM. III'!#REF!+'TRIM. III'!#REF!+'TRIM. III'!#REF!</f>
        <v>#REF!</v>
      </c>
      <c r="FR17" s="108" t="e">
        <f>'TRIM. III'!#REF!+'TRIM. III'!#REF!+'TRIM. III'!#REF!</f>
        <v>#REF!</v>
      </c>
      <c r="FS17" s="142" t="e">
        <f>'TRIM. III'!#REF!+'TRIM. III'!#REF!+'TRIM. III'!#REF!</f>
        <v>#REF!</v>
      </c>
      <c r="FT17" s="115" t="e">
        <f t="shared" si="35"/>
        <v>#REF!</v>
      </c>
      <c r="FU17" s="143" t="e">
        <f>'TRIM. IV'!#REF!+'TRIM. IV'!#REF!+'TRIM. IV'!#REF!</f>
        <v>#REF!</v>
      </c>
      <c r="FV17" s="87" t="e">
        <f>'TRIM. IV'!#REF!+'TRIM. IV'!#REF!+'TRIM. IV'!#REF!</f>
        <v>#REF!</v>
      </c>
      <c r="FW17" s="143" t="e">
        <f>'TRIM. IV'!#REF!+'TRIM. IV'!#REF!+'TRIM. IV'!#REF!</f>
        <v>#REF!</v>
      </c>
      <c r="FX17" s="115" t="e">
        <f t="shared" si="36"/>
        <v>#REF!</v>
      </c>
      <c r="FY17" s="89" t="e">
        <f t="shared" si="37"/>
        <v>#REF!</v>
      </c>
      <c r="FZ17" s="433"/>
      <c r="GA17" s="141" t="s">
        <v>258</v>
      </c>
      <c r="GB17" s="98" t="e">
        <f>'TRIM. I'!#REF!+'TRIM. I'!#REF!+'TRIM. I'!#REF!</f>
        <v>#REF!</v>
      </c>
      <c r="GC17" s="121" t="e">
        <f>'TRIM. I'!#REF!+'TRIM. I'!#REF!+'TRIM. I'!#REF!</f>
        <v>#REF!</v>
      </c>
      <c r="GD17" s="82" t="e">
        <f>'TRIM. I'!#REF!+'TRIM. I'!#REF!+'TRIM. I'!#REF!</f>
        <v>#REF!</v>
      </c>
      <c r="GE17" s="121" t="e">
        <f>'TRIM. I'!#REF!+'TRIM. I'!#REF!+'TRIM. I'!#REF!</f>
        <v>#REF!</v>
      </c>
      <c r="GF17" s="98" t="e">
        <f>'TRIM. I'!#REF!+'TRIM. I'!#REF!+'TRIM. I'!#REF!</f>
        <v>#REF!</v>
      </c>
      <c r="GG17" s="121" t="e">
        <f>'TRIM. I'!#REF!+'TRIM. I'!#REF!+'TRIM. I'!#REF!</f>
        <v>#REF!</v>
      </c>
      <c r="GH17" s="123" t="e">
        <f t="shared" ref="GH17:GI17" si="83">GB17+GD17+GF17</f>
        <v>#REF!</v>
      </c>
      <c r="GI17" s="109" t="e">
        <f t="shared" si="83"/>
        <v>#REF!</v>
      </c>
      <c r="GJ17" s="94" t="e">
        <f>'TRIM. II'!#REF!+'TRIM. II'!#REF!+'TRIM. II'!#REF!</f>
        <v>#REF!</v>
      </c>
      <c r="GK17" s="124" t="e">
        <f>'TRIM. II'!#REF!+'TRIM. II'!#REF!+'TRIM. II'!#REF!</f>
        <v>#REF!</v>
      </c>
      <c r="GL17" s="91" t="e">
        <f>'TRIM. II'!#REF!+'TRIM. II'!#REF!+'TRIM. II'!#REF!</f>
        <v>#REF!</v>
      </c>
      <c r="GM17" s="124" t="e">
        <f>'TRIM. II'!#REF!+'TRIM. II'!#REF!+'TRIM. II'!#REF!</f>
        <v>#REF!</v>
      </c>
      <c r="GN17" s="94" t="e">
        <f>'TRIM. II'!#REF!+'TRIM. II'!#REF!+'TRIM. II'!#REF!</f>
        <v>#REF!</v>
      </c>
      <c r="GO17" s="124" t="e">
        <f>'TRIM. II'!#REF!+'TRIM. II'!#REF!+'TRIM. II'!#REF!</f>
        <v>#REF!</v>
      </c>
      <c r="GP17" s="123" t="e">
        <f t="shared" ref="GP17:GQ17" si="84">GJ17+GL17+GN17</f>
        <v>#REF!</v>
      </c>
      <c r="GQ17" s="109" t="e">
        <f t="shared" si="84"/>
        <v>#REF!</v>
      </c>
      <c r="GR17" s="98" t="e">
        <f>'TRIM. III'!#REF!+'TRIM. III'!#REF!+'TRIM. III'!#REF!</f>
        <v>#REF!</v>
      </c>
      <c r="GS17" s="121" t="e">
        <f>'TRIM. III'!#REF!+'TRIM. III'!#REF!+'TRIM. III'!#REF!</f>
        <v>#REF!</v>
      </c>
      <c r="GT17" s="82" t="e">
        <f>'TRIM. III'!#REF!+'TRIM. III'!#REF!+'TRIM. III'!#REF!</f>
        <v>#REF!</v>
      </c>
      <c r="GU17" s="121" t="e">
        <f>'TRIM. III'!#REF!+'TRIM. III'!#REF!+'TRIM. III'!#REF!</f>
        <v>#REF!</v>
      </c>
      <c r="GV17" s="98" t="e">
        <f>'TRIM. III'!#REF!+'TRIM. III'!#REF!+'TRIM. III'!#REF!</f>
        <v>#REF!</v>
      </c>
      <c r="GW17" s="121" t="e">
        <f>'TRIM. III'!#REF!+'TRIM. III'!#REF!+'TRIM. III'!#REF!</f>
        <v>#REF!</v>
      </c>
      <c r="GX17" s="123" t="e">
        <f t="shared" ref="GX17:GY17" si="85">GR17+GT17+GV17</f>
        <v>#REF!</v>
      </c>
      <c r="GY17" s="109" t="e">
        <f t="shared" si="85"/>
        <v>#REF!</v>
      </c>
      <c r="GZ17" s="94" t="e">
        <f>'TRIM. IV'!#REF!+'TRIM. IV'!#REF!+'TRIM. IV'!#REF!</f>
        <v>#REF!</v>
      </c>
      <c r="HA17" s="124" t="e">
        <f>'TRIM. IV'!#REF!+'TRIM. IV'!#REF!+'TRIM. IV'!#REF!</f>
        <v>#REF!</v>
      </c>
      <c r="HB17" s="94" t="e">
        <f>'TRIM. IV'!#REF!+'TRIM. IV'!#REF!+'TRIM. IV'!#REF!</f>
        <v>#REF!</v>
      </c>
      <c r="HC17" s="124" t="e">
        <f>'TRIM. IV'!#REF!+'TRIM. IV'!#REF!+'TRIM. IV'!#REF!</f>
        <v>#REF!</v>
      </c>
      <c r="HD17" s="94" t="e">
        <f>'TRIM. IV'!#REF!+'TRIM. IV'!#REF!+'TRIM. IV'!#REF!</f>
        <v>#REF!</v>
      </c>
      <c r="HE17" s="124" t="e">
        <f>'TRIM. IV'!#REF!+'TRIM. IV'!#REF!+'TRIM. IV'!#REF!</f>
        <v>#REF!</v>
      </c>
      <c r="HF17" s="123" t="e">
        <f t="shared" ref="HF17:HG17" si="86">GZ17+HB17+HD17</f>
        <v>#REF!</v>
      </c>
      <c r="HG17" s="109" t="e">
        <f t="shared" si="86"/>
        <v>#REF!</v>
      </c>
      <c r="HH17" s="125" t="e">
        <f t="shared" ref="HH17:HI17" si="87">GH17+GP17+GX17+HF17</f>
        <v>#REF!</v>
      </c>
      <c r="HI17" s="89" t="e">
        <f t="shared" si="87"/>
        <v>#REF!</v>
      </c>
      <c r="HJ17" s="433"/>
      <c r="HK17" s="141" t="s">
        <v>258</v>
      </c>
      <c r="HL17" s="82" t="e">
        <f>'TRIM. I'!#REF!+'TRIM. I'!#REF!+'TRIM. I'!#REF!</f>
        <v>#REF!</v>
      </c>
      <c r="HM17" s="108" t="e">
        <f>'TRIM. I'!#REF!+'TRIM. I'!#REF!+'TRIM. I'!#REF!</f>
        <v>#REF!</v>
      </c>
      <c r="HN17" s="98" t="e">
        <f>'TRIM. I'!#REF!+'TRIM. I'!#REF!+'TRIM. I'!#REF!</f>
        <v>#REF!</v>
      </c>
      <c r="HO17" s="99" t="e">
        <f>'TRIM. I'!#REF!+'TRIM. I'!#REF!+'TRIM. I'!#REF!</f>
        <v>#REF!</v>
      </c>
      <c r="HP17" s="114" t="e">
        <f>'TRIM. I'!#REF!+'TRIM. I'!#REF!+'TRIM. I'!#REF!</f>
        <v>#REF!</v>
      </c>
      <c r="HQ17" s="108" t="e">
        <f>'TRIM. I'!#REF!+'TRIM. I'!#REF!+'TRIM. I'!#REF!</f>
        <v>#REF!</v>
      </c>
      <c r="HR17" s="115" t="e">
        <f t="shared" ref="HR17:HS17" si="88">HL17+HN17+HP17</f>
        <v>#REF!</v>
      </c>
      <c r="HS17" s="115" t="e">
        <f t="shared" si="88"/>
        <v>#REF!</v>
      </c>
      <c r="HT17" s="91" t="e">
        <f>'TRIM. II'!#REF!+'TRIM. II'!#REF!+'TRIM. II'!#REF!</f>
        <v>#REF!</v>
      </c>
      <c r="HU17" s="117" t="e">
        <f>'TRIM. II'!#REF!+'TRIM. II'!#REF!+'TRIM. II'!#REF!</f>
        <v>#REF!</v>
      </c>
      <c r="HV17" s="94" t="e">
        <f>'TRIM. II'!#REF!+'TRIM. II'!#REF!+'TRIM. II'!#REF!</f>
        <v>#REF!</v>
      </c>
      <c r="HW17" s="95" t="e">
        <f>'TRIM. II'!#REF!+'TRIM. II'!#REF!+'TRIM. II'!#REF!</f>
        <v>#REF!</v>
      </c>
      <c r="HX17" s="119" t="e">
        <f>'TRIM. II'!#REF!+'TRIM. II'!#REF!+'TRIM. II'!#REF!</f>
        <v>#REF!</v>
      </c>
      <c r="HY17" s="117" t="e">
        <f>'TRIM. II'!#REF!+'TRIM. II'!#REF!+'TRIM. II'!#REF!</f>
        <v>#REF!</v>
      </c>
      <c r="HZ17" s="115" t="e">
        <f t="shared" ref="HZ17:IA17" si="89">HT17+HV17+HX17</f>
        <v>#REF!</v>
      </c>
      <c r="IA17" s="115" t="e">
        <f t="shared" si="89"/>
        <v>#REF!</v>
      </c>
      <c r="IB17" s="82" t="e">
        <f>'TRIM. III'!#REF!+'TRIM. III'!#REF!+'TRIM. III'!#REF!</f>
        <v>#REF!</v>
      </c>
      <c r="IC17" s="108" t="e">
        <f>'TRIM. III'!#REF!+'TRIM. III'!#REF!+'TRIM. III'!#REF!</f>
        <v>#REF!</v>
      </c>
      <c r="ID17" s="98" t="e">
        <f>'TRIM. III'!#REF!+'TRIM. III'!#REF!+'TRIM. III'!#REF!</f>
        <v>#REF!</v>
      </c>
      <c r="IE17" s="99" t="e">
        <f>'TRIM. III'!#REF!+'TRIM. III'!#REF!+'TRIM. III'!#REF!</f>
        <v>#REF!</v>
      </c>
      <c r="IF17" s="114" t="e">
        <f>'TRIM. III'!#REF!+'TRIM. III'!#REF!+'TRIM. III'!#REF!</f>
        <v>#REF!</v>
      </c>
      <c r="IG17" s="108" t="e">
        <f>'TRIM. III'!#REF!+'TRIM. III'!#REF!+'TRIM. III'!#REF!</f>
        <v>#REF!</v>
      </c>
      <c r="IH17" s="115" t="e">
        <f t="shared" ref="IH17:II17" si="90">IB17+ID17+IF17</f>
        <v>#REF!</v>
      </c>
      <c r="II17" s="115" t="e">
        <f t="shared" si="90"/>
        <v>#REF!</v>
      </c>
      <c r="IJ17" s="91" t="e">
        <f>'TRIM. IV'!#REF!+'TRIM. IV'!#REF!+'TRIM. IV'!#REF!</f>
        <v>#REF!</v>
      </c>
      <c r="IK17" s="117" t="e">
        <f>'TRIM. IV'!#REF!+'TRIM. IV'!#REF!+'TRIM. IV'!#REF!</f>
        <v>#REF!</v>
      </c>
      <c r="IL17" s="94" t="e">
        <f>'TRIM. IV'!#REF!+'TRIM. IV'!#REF!+'TRIM. IV'!#REF!</f>
        <v>#REF!</v>
      </c>
      <c r="IM17" s="95" t="e">
        <f>'TRIM. IV'!#REF!+'TRIM. IV'!#REF!+'TRIM. IV'!#REF!</f>
        <v>#REF!</v>
      </c>
      <c r="IN17" s="119" t="e">
        <f>'TRIM. IV'!#REF!+'TRIM. IV'!#REF!+'TRIM. IV'!#REF!</f>
        <v>#REF!</v>
      </c>
      <c r="IO17" s="117" t="e">
        <f>'TRIM. IV'!#REF!+'TRIM. IV'!#REF!+'TRIM. IV'!#REF!</f>
        <v>#REF!</v>
      </c>
      <c r="IP17" s="115" t="e">
        <f t="shared" ref="IP17:IQ17" si="91">IJ17+IL17+IN17</f>
        <v>#REF!</v>
      </c>
      <c r="IQ17" s="115" t="e">
        <f t="shared" si="91"/>
        <v>#REF!</v>
      </c>
      <c r="IR17" s="126" t="e">
        <f t="shared" si="47"/>
        <v>#REF!</v>
      </c>
      <c r="IS17" s="433"/>
      <c r="IT17" s="139" t="s">
        <v>258</v>
      </c>
      <c r="IU17" s="128" t="e">
        <f>'TRIM. I'!#REF!</f>
        <v>#REF!</v>
      </c>
      <c r="IV17" s="129" t="e">
        <f>'TRIM. I'!#REF!</f>
        <v>#REF!</v>
      </c>
      <c r="IW17" s="129" t="e">
        <f>'TRIM. I'!#REF!</f>
        <v>#REF!</v>
      </c>
      <c r="IX17" s="129" t="e">
        <f>'TRIM. I'!#REF!</f>
        <v>#REF!</v>
      </c>
      <c r="IY17" s="129" t="e">
        <f>'TRIM. I'!#REF!</f>
        <v>#REF!</v>
      </c>
      <c r="IZ17" s="129" t="e">
        <f>'TRIM. I'!#REF!</f>
        <v>#REF!</v>
      </c>
      <c r="JA17" s="129" t="e">
        <f>'TRIM. I'!#REF!</f>
        <v>#REF!</v>
      </c>
      <c r="JB17" s="129" t="e">
        <f>'TRIM. I'!#REF!</f>
        <v>#REF!</v>
      </c>
      <c r="JC17" s="129" t="e">
        <f>'TRIM. I'!#REF!</f>
        <v>#REF!</v>
      </c>
      <c r="JD17" s="129" t="e">
        <f>'TRIM. I'!#REF!</f>
        <v>#REF!</v>
      </c>
      <c r="JE17" s="147" t="e">
        <f t="shared" si="48"/>
        <v>#REF!</v>
      </c>
      <c r="JF17" s="148" t="e">
        <f>'TRIM. II'!#REF!</f>
        <v>#REF!</v>
      </c>
      <c r="JG17" s="149" t="e">
        <f>'TRIM. II'!#REF!</f>
        <v>#REF!</v>
      </c>
      <c r="JH17" s="149" t="e">
        <f>'TRIM. II'!#REF!</f>
        <v>#REF!</v>
      </c>
      <c r="JI17" s="149" t="e">
        <f>'TRIM. II'!#REF!</f>
        <v>#REF!</v>
      </c>
      <c r="JJ17" s="149" t="e">
        <f>'TRIM. II'!#REF!</f>
        <v>#REF!</v>
      </c>
      <c r="JK17" s="149" t="e">
        <f>'TRIM. II'!#REF!</f>
        <v>#REF!</v>
      </c>
      <c r="JL17" s="149" t="e">
        <f>'TRIM. II'!#REF!</f>
        <v>#REF!</v>
      </c>
      <c r="JM17" s="150" t="e">
        <f>'TRIM. II'!#REF!</f>
        <v>#REF!</v>
      </c>
      <c r="JN17" s="150" t="e">
        <f>'TRIM. II'!#REF!</f>
        <v>#REF!</v>
      </c>
      <c r="JO17" s="151" t="e">
        <f>'TRIM. II'!#REF!</f>
        <v>#REF!</v>
      </c>
      <c r="JP17" s="147" t="e">
        <f t="shared" si="49"/>
        <v>#REF!</v>
      </c>
      <c r="JQ17" s="152" t="e">
        <f>'TRIM. III'!#REF!</f>
        <v>#REF!</v>
      </c>
      <c r="JR17" s="153" t="e">
        <f>'TRIM. III'!#REF!</f>
        <v>#REF!</v>
      </c>
      <c r="JS17" s="153" t="e">
        <f>'TRIM. III'!#REF!</f>
        <v>#REF!</v>
      </c>
      <c r="JT17" s="153" t="e">
        <f>'TRIM. III'!#REF!</f>
        <v>#REF!</v>
      </c>
      <c r="JU17" s="153" t="e">
        <f>'TRIM. III'!#REF!</f>
        <v>#REF!</v>
      </c>
      <c r="JV17" s="153" t="e">
        <f>'TRIM. III'!#REF!</f>
        <v>#REF!</v>
      </c>
      <c r="JW17" s="153" t="e">
        <f>'TRIM. III'!#REF!</f>
        <v>#REF!</v>
      </c>
      <c r="JX17" s="153" t="e">
        <f>'TRIM. III'!#REF!</f>
        <v>#REF!</v>
      </c>
      <c r="JY17" s="153" t="e">
        <f>'TRIM. III'!#REF!</f>
        <v>#REF!</v>
      </c>
      <c r="JZ17" s="154" t="e">
        <f>'TRIM. III'!#REF!</f>
        <v>#REF!</v>
      </c>
      <c r="KA17" s="147" t="e">
        <f t="shared" si="50"/>
        <v>#REF!</v>
      </c>
      <c r="KB17" s="148" t="e">
        <f>'TRIM. IV'!#REF!</f>
        <v>#REF!</v>
      </c>
      <c r="KC17" s="149" t="e">
        <f>'TRIM. IV'!#REF!</f>
        <v>#REF!</v>
      </c>
      <c r="KD17" s="149" t="e">
        <f>'TRIM. IV'!#REF!</f>
        <v>#REF!</v>
      </c>
      <c r="KE17" s="149" t="e">
        <f>'TRIM. IV'!#REF!</f>
        <v>#REF!</v>
      </c>
      <c r="KF17" s="149" t="e">
        <f>'TRIM. IV'!#REF!</f>
        <v>#REF!</v>
      </c>
      <c r="KG17" s="149" t="e">
        <f>'TRIM. IV'!#REF!</f>
        <v>#REF!</v>
      </c>
      <c r="KH17" s="149" t="e">
        <f>'TRIM. IV'!#REF!</f>
        <v>#REF!</v>
      </c>
      <c r="KI17" s="149" t="e">
        <f>'TRIM. IV'!#REF!</f>
        <v>#REF!</v>
      </c>
      <c r="KJ17" s="149" t="e">
        <f>'TRIM. IV'!#REF!</f>
        <v>#REF!</v>
      </c>
      <c r="KK17" s="155" t="e">
        <f>'TRIM. IV'!#REF!</f>
        <v>#REF!</v>
      </c>
      <c r="KL17" s="147" t="e">
        <f t="shared" si="51"/>
        <v>#REF!</v>
      </c>
    </row>
    <row r="18" spans="1:298" ht="39.75" customHeight="1">
      <c r="A18" s="433"/>
      <c r="B18" s="139" t="s">
        <v>259</v>
      </c>
      <c r="C18" s="82" t="e">
        <f>'TRIM. I'!#REF!</f>
        <v>#REF!</v>
      </c>
      <c r="D18" s="83" t="e">
        <f>'TRIM. II'!#REF!</f>
        <v>#REF!</v>
      </c>
      <c r="E18" s="84" t="e">
        <f>'TRIM. III'!#REF!</f>
        <v>#REF!</v>
      </c>
      <c r="F18" s="85" t="e">
        <f>'TRIM. IV'!#REF!</f>
        <v>#REF!</v>
      </c>
      <c r="G18" s="88" t="e">
        <f t="shared" si="52"/>
        <v>#REF!</v>
      </c>
      <c r="H18" s="82" t="e">
        <f>'TRIM. I'!#REF!</f>
        <v>#REF!</v>
      </c>
      <c r="I18" s="83" t="e">
        <f>'TRIM. II'!#REF!</f>
        <v>#REF!</v>
      </c>
      <c r="J18" s="84" t="e">
        <f>'TRIM. III'!#REF!</f>
        <v>#REF!</v>
      </c>
      <c r="K18" s="87" t="e">
        <f>'TRIM. IV'!#REF!</f>
        <v>#REF!</v>
      </c>
      <c r="L18" s="88" t="e">
        <f t="shared" si="0"/>
        <v>#REF!</v>
      </c>
      <c r="M18" s="140" t="e">
        <f t="shared" si="1"/>
        <v>#REF!</v>
      </c>
      <c r="N18" s="433"/>
      <c r="O18" s="139" t="s">
        <v>259</v>
      </c>
      <c r="P18" s="82" t="e">
        <f>'TRIM. I'!#REF!</f>
        <v>#REF!</v>
      </c>
      <c r="Q18" s="83" t="e">
        <f>'TRIM. II'!#REF!</f>
        <v>#REF!</v>
      </c>
      <c r="R18" s="84" t="e">
        <f>'TRIM. III'!#REF!</f>
        <v>#REF!</v>
      </c>
      <c r="S18" s="87" t="e">
        <f>'TRIM. IV'!#REF!</f>
        <v>#REF!</v>
      </c>
      <c r="T18" s="88" t="e">
        <f t="shared" si="2"/>
        <v>#REF!</v>
      </c>
      <c r="U18" s="82" t="e">
        <f>'TRIM. I'!#REF!</f>
        <v>#REF!</v>
      </c>
      <c r="V18" s="83" t="e">
        <f>'TRIM. II'!#REF!</f>
        <v>#REF!</v>
      </c>
      <c r="W18" s="84" t="e">
        <f>'TRIM. III'!#REF!</f>
        <v>#REF!</v>
      </c>
      <c r="X18" s="87" t="e">
        <f>'TRIM. IV'!#REF!</f>
        <v>#REF!</v>
      </c>
      <c r="Y18" s="88" t="e">
        <f t="shared" si="3"/>
        <v>#REF!</v>
      </c>
      <c r="Z18" s="433"/>
      <c r="AA18" s="139" t="s">
        <v>259</v>
      </c>
      <c r="AB18" s="82" t="e">
        <f>'TRIM. I'!#REF!</f>
        <v>#REF!</v>
      </c>
      <c r="AC18" s="90" t="e">
        <f>'TRIM. I'!#REF!</f>
        <v>#REF!</v>
      </c>
      <c r="AD18" s="91" t="e">
        <f>'TRIM. II'!#REF!</f>
        <v>#REF!</v>
      </c>
      <c r="AE18" s="92" t="e">
        <f>'TRIM. II'!#REF!</f>
        <v>#REF!</v>
      </c>
      <c r="AF18" s="82" t="e">
        <f>'TRIM. III'!#REF!</f>
        <v>#REF!</v>
      </c>
      <c r="AG18" s="93" t="e">
        <f>'TRIM. III'!#REF!</f>
        <v>#REF!</v>
      </c>
      <c r="AH18" s="94" t="e">
        <f>'TRIM. IV'!#REF!</f>
        <v>#REF!</v>
      </c>
      <c r="AI18" s="95" t="e">
        <f>'TRIM. IV'!#REF!</f>
        <v>#REF!</v>
      </c>
      <c r="AJ18" s="96" t="e">
        <f t="shared" ref="AJ18:AK18" si="92">(AB18+AD18+AF18+AH18)</f>
        <v>#REF!</v>
      </c>
      <c r="AK18" s="97" t="e">
        <f t="shared" si="92"/>
        <v>#REF!</v>
      </c>
      <c r="AL18" s="98" t="e">
        <f>'TRIM. I'!#REF!</f>
        <v>#REF!</v>
      </c>
      <c r="AM18" s="99" t="e">
        <f>'TRIM. I'!#REF!</f>
        <v>#REF!</v>
      </c>
      <c r="AN18" s="94" t="e">
        <f>'TRIM. II'!#REF!</f>
        <v>#REF!</v>
      </c>
      <c r="AO18" s="95" t="e">
        <f>'TRIM. II'!#REF!</f>
        <v>#REF!</v>
      </c>
      <c r="AP18" s="98" t="e">
        <f>'TRIM. III'!#REF!</f>
        <v>#REF!</v>
      </c>
      <c r="AQ18" s="100" t="e">
        <f>'TRIM. III'!#REF!</f>
        <v>#REF!</v>
      </c>
      <c r="AR18" s="94" t="e">
        <f>'TRIM. IV'!#REF!</f>
        <v>#REF!</v>
      </c>
      <c r="AS18" s="95" t="e">
        <f>'TRIM. IV'!#REF!</f>
        <v>#REF!</v>
      </c>
      <c r="AT18" s="96" t="e">
        <f t="shared" ref="AT18:AU18" si="93">(AL18+AN18+AP18+AR18)</f>
        <v>#REF!</v>
      </c>
      <c r="AU18" s="97" t="e">
        <f t="shared" si="93"/>
        <v>#REF!</v>
      </c>
      <c r="AV18" s="98" t="e">
        <f>'TRIM. I'!#REF!</f>
        <v>#REF!</v>
      </c>
      <c r="AW18" s="99" t="e">
        <f>'TRIM. I'!#REF!</f>
        <v>#REF!</v>
      </c>
      <c r="AX18" s="94" t="e">
        <f>'TRIM. II'!#REF!</f>
        <v>#REF!</v>
      </c>
      <c r="AY18" s="95" t="e">
        <f>'TRIM. II'!#REF!</f>
        <v>#REF!</v>
      </c>
      <c r="AZ18" s="98" t="e">
        <f>'TRIM. III'!#REF!</f>
        <v>#REF!</v>
      </c>
      <c r="BA18" s="100" t="e">
        <f>'TRIM. III'!#REF!</f>
        <v>#REF!</v>
      </c>
      <c r="BB18" s="94" t="e">
        <f>'TRIM. IV'!#REF!</f>
        <v>#REF!</v>
      </c>
      <c r="BC18" s="95" t="e">
        <f>'TRIM. IV'!#REF!</f>
        <v>#REF!</v>
      </c>
      <c r="BD18" s="101" t="e">
        <f t="shared" ref="BD18:BE18" si="94">(AV18+AX18+AZ18+BB18)</f>
        <v>#REF!</v>
      </c>
      <c r="BE18" s="102" t="e">
        <f t="shared" si="94"/>
        <v>#REF!</v>
      </c>
      <c r="BF18" s="82" t="e">
        <f>'TRIM. I'!#REF!</f>
        <v>#REF!</v>
      </c>
      <c r="BG18" s="90" t="e">
        <f>'TRIM. I'!#REF!</f>
        <v>#REF!</v>
      </c>
      <c r="BH18" s="91" t="e">
        <f>'TRIM. II'!#REF!</f>
        <v>#REF!</v>
      </c>
      <c r="BI18" s="92" t="e">
        <f>'TRIM. II'!#REF!</f>
        <v>#REF!</v>
      </c>
      <c r="BJ18" s="82" t="e">
        <f>'TRIM. III'!#REF!</f>
        <v>#REF!</v>
      </c>
      <c r="BK18" s="93" t="e">
        <f>'TRIM. III'!#REF!</f>
        <v>#REF!</v>
      </c>
      <c r="BL18" s="91" t="e">
        <f>'TRIM. IV'!#REF!</f>
        <v>#REF!</v>
      </c>
      <c r="BM18" s="92" t="e">
        <f>'TRIM. IV'!#REF!</f>
        <v>#REF!</v>
      </c>
      <c r="BN18" s="105" t="e">
        <f t="shared" ref="BN18:BO18" si="95">(BF18+BH18+BJ18+BL18)</f>
        <v>#REF!</v>
      </c>
      <c r="BO18" s="105" t="e">
        <f t="shared" si="95"/>
        <v>#REF!</v>
      </c>
      <c r="BP18" s="433"/>
      <c r="BQ18" s="141" t="s">
        <v>259</v>
      </c>
      <c r="BR18" s="142" t="e">
        <f>'TRIM. I'!#REF!+'TRIM. I'!#REF!+'TRIM. I'!#REF!</f>
        <v>#REF!</v>
      </c>
      <c r="BS18" s="108" t="e">
        <f>'TRIM. I'!#REF!+'TRIM. I'!#REF!+'TRIM. I'!#REF!</f>
        <v>#REF!</v>
      </c>
      <c r="BT18" s="142" t="e">
        <f>'TRIM. I'!#REF!+'TRIM. I'!#REF!+'TRIM. I'!#REF!</f>
        <v>#REF!</v>
      </c>
      <c r="BU18" s="109" t="e">
        <f t="shared" si="8"/>
        <v>#REF!</v>
      </c>
      <c r="BV18" s="143" t="e">
        <f>'TRIM. II'!#REF!+'TRIM. II'!#REF!+'TRIM. II'!#REF!</f>
        <v>#REF!</v>
      </c>
      <c r="BW18" s="87" t="e">
        <f>'TRIM. II'!#REF!+'TRIM. II'!#REF!+'TRIM. II'!#REF!</f>
        <v>#REF!</v>
      </c>
      <c r="BX18" s="143" t="e">
        <f>'TRIM. II'!#REF!+'TRIM. II'!#REF!+'TRIM. II'!#REF!</f>
        <v>#REF!</v>
      </c>
      <c r="BY18" s="123" t="e">
        <f t="shared" si="9"/>
        <v>#REF!</v>
      </c>
      <c r="BZ18" s="142" t="e">
        <f>'TRIM. III'!#REF!+'TRIM. III'!#REF!+'TRIM. III'!#REF!</f>
        <v>#REF!</v>
      </c>
      <c r="CA18" s="144" t="e">
        <f>'TRIM. III'!#REF!+'TRIM. III'!#REF!+'TRIM. III'!#REF!</f>
        <v>#REF!</v>
      </c>
      <c r="CB18" s="114" t="e">
        <f>'TRIM. III'!#REF!+'TRIM. III'!#REF!+'TRIM. III'!#REF!</f>
        <v>#REF!</v>
      </c>
      <c r="CC18" s="115" t="e">
        <f t="shared" si="10"/>
        <v>#REF!</v>
      </c>
      <c r="CD18" s="156" t="e">
        <f>'TRIM. IV'!#REF!+'TRIM. IV'!#REF!+'TRIM. IV'!#REF!</f>
        <v>#REF!</v>
      </c>
      <c r="CE18" s="117" t="e">
        <f>'TRIM. IV'!#REF!+'TRIM. IV'!#REF!+'TRIM. IV'!#REF!</f>
        <v>#REF!</v>
      </c>
      <c r="CF18" s="143" t="e">
        <f>'TRIM. IV'!#REF!+'TRIM. IV'!#REF!+'TRIM. IV'!#REF!</f>
        <v>#REF!</v>
      </c>
      <c r="CG18" s="115" t="e">
        <f t="shared" si="11"/>
        <v>#REF!</v>
      </c>
      <c r="CH18" s="89" t="e">
        <f t="shared" si="12"/>
        <v>#REF!</v>
      </c>
      <c r="CI18" s="433"/>
      <c r="CJ18" s="141" t="s">
        <v>259</v>
      </c>
      <c r="CK18" s="145" t="e">
        <f>'TRIM. I'!#REF!+'TRIM. I'!#REF!+'TRIM. I'!#REF!</f>
        <v>#REF!</v>
      </c>
      <c r="CL18" s="108" t="e">
        <f>'TRIM. I'!#REF!+'TRIM. I'!#REF!+'TRIM. I'!#REF!</f>
        <v>#REF!</v>
      </c>
      <c r="CM18" s="142" t="e">
        <f>'TRIM. I'!#REF!+'TRIM. I'!#REF!+'TRIM. I'!#REF!</f>
        <v>#REF!</v>
      </c>
      <c r="CN18" s="109" t="e">
        <f t="shared" si="13"/>
        <v>#REF!</v>
      </c>
      <c r="CO18" s="143" t="e">
        <f>'TRIM. II'!#REF!+'TRIM. II'!#REF!+'TRIM. II'!#REF!</f>
        <v>#REF!</v>
      </c>
      <c r="CP18" s="117" t="e">
        <f>'TRIM. II'!#REF!+'TRIM. II'!#REF!+'TRIM. II'!#REF!</f>
        <v>#REF!</v>
      </c>
      <c r="CQ18" s="143" t="e">
        <f>'TRIM. II'!#REF!+'TRIM. II'!#REF!+'TRIM. II'!#REF!</f>
        <v>#REF!</v>
      </c>
      <c r="CR18" s="123" t="e">
        <f t="shared" si="14"/>
        <v>#REF!</v>
      </c>
      <c r="CS18" s="142" t="e">
        <f>'TRIM. III'!#REF!+'TRIM. III'!#REF!+'TRIM. III'!#REF!</f>
        <v>#REF!</v>
      </c>
      <c r="CT18" s="142" t="e">
        <f>'TRIM. III'!#REF!+'TRIM. III'!#REF!+'TRIM. III'!#REF!</f>
        <v>#REF!</v>
      </c>
      <c r="CU18" s="114" t="e">
        <f>'TRIM. III'!#REF!+'TRIM. III'!#REF!+'TRIM. III'!#REF!</f>
        <v>#REF!</v>
      </c>
      <c r="CV18" s="115" t="e">
        <f t="shared" si="15"/>
        <v>#REF!</v>
      </c>
      <c r="CW18" s="143" t="e">
        <f>'TRIM. IV'!#REF!+'TRIM. IV'!#REF!+'TRIM. IV'!#REF!</f>
        <v>#REF!</v>
      </c>
      <c r="CX18" s="117" t="e">
        <f>'TRIM. IV'!#REF!+'TRIM. IV'!#REF!+'TRIM. IV'!#REF!</f>
        <v>#REF!</v>
      </c>
      <c r="CY18" s="143" t="e">
        <f>'TRIM. IV'!#REF!+'TRIM. IV'!#REF!+'TRIM. IV'!#REF!</f>
        <v>#REF!</v>
      </c>
      <c r="CZ18" s="115" t="e">
        <f t="shared" si="16"/>
        <v>#REF!</v>
      </c>
      <c r="DA18" s="89" t="e">
        <f t="shared" si="17"/>
        <v>#REF!</v>
      </c>
      <c r="DB18" s="433"/>
      <c r="DC18" s="141" t="s">
        <v>259</v>
      </c>
      <c r="DD18" s="142" t="e">
        <f>'TRIM. I'!#REF!+'TRIM. I'!#REF!+'TRIM. I'!#REF!</f>
        <v>#REF!</v>
      </c>
      <c r="DE18" s="108" t="e">
        <f>'TRIM. I'!#REF!+'TRIM. I'!#REF!+'TRIM. I'!#REF!</f>
        <v>#REF!</v>
      </c>
      <c r="DF18" s="142" t="e">
        <f>'TRIM. I'!#REF!+'TRIM. I'!#REF!+'TRIM. I'!#REF!</f>
        <v>#REF!</v>
      </c>
      <c r="DG18" s="115" t="e">
        <f t="shared" si="18"/>
        <v>#REF!</v>
      </c>
      <c r="DH18" s="143" t="e">
        <f>'TRIM. II'!#REF!+'TRIM. II'!#REF!+'TRIM. II'!#REF!</f>
        <v>#REF!</v>
      </c>
      <c r="DI18" s="117" t="e">
        <f>'TRIM. II'!#REF!+'TRIM. II'!#REF!+'TRIM. II'!#REF!</f>
        <v>#REF!</v>
      </c>
      <c r="DJ18" s="143" t="e">
        <f>'TRIM. II'!#REF!+'TRIM. II'!#REF!+'TRIM. II'!#REF!</f>
        <v>#REF!</v>
      </c>
      <c r="DK18" s="115" t="e">
        <f t="shared" si="19"/>
        <v>#REF!</v>
      </c>
      <c r="DL18" s="142" t="e">
        <f>'TRIM. III'!#REF!+'TRIM. III'!#REF!+'TRIM. III'!#REF!</f>
        <v>#REF!</v>
      </c>
      <c r="DM18" s="144" t="e">
        <f>'TRIM. III'!#REF!+'TRIM. III'!#REF!+'TRIM. III'!#REF!</f>
        <v>#REF!</v>
      </c>
      <c r="DN18" s="114" t="e">
        <f>'TRIM. III'!#REF!+'TRIM. III'!#REF!+'TRIM. III'!#REF!</f>
        <v>#REF!</v>
      </c>
      <c r="DO18" s="115" t="e">
        <f t="shared" si="20"/>
        <v>#REF!</v>
      </c>
      <c r="DP18" s="143" t="e">
        <f>'TRIM. IV'!#REF!+'TRIM. IV'!#REF!+'TRIM. IV'!#REF!</f>
        <v>#REF!</v>
      </c>
      <c r="DQ18" s="146" t="e">
        <f>'TRIM. IV'!#REF!+'TRIM. IV'!#REF!+'TRIM. IV'!#REF!</f>
        <v>#REF!</v>
      </c>
      <c r="DR18" s="119" t="e">
        <f>'TRIM. IV'!#REF!+'TRIM. IV'!#REF!+'TRIM. IV'!#REF!</f>
        <v>#REF!</v>
      </c>
      <c r="DS18" s="115" t="e">
        <f t="shared" si="21"/>
        <v>#REF!</v>
      </c>
      <c r="DT18" s="89" t="e">
        <f t="shared" si="22"/>
        <v>#REF!</v>
      </c>
      <c r="DU18" s="433"/>
      <c r="DV18" s="141" t="s">
        <v>259</v>
      </c>
      <c r="DW18" s="142" t="e">
        <f>'TRIM. I'!#REF!+'TRIM. I'!#REF!+'TRIM. I'!#REF!</f>
        <v>#REF!</v>
      </c>
      <c r="DX18" s="108" t="e">
        <f>'TRIM. I'!#REF!+'TRIM. I'!#REF!+'TRIM. I'!#REF!</f>
        <v>#REF!</v>
      </c>
      <c r="DY18" s="142" t="e">
        <f>'TRIM. I'!#REF!+'TRIM. I'!#REF!+'TRIM. I'!#REF!</f>
        <v>#REF!</v>
      </c>
      <c r="DZ18" s="115" t="e">
        <f t="shared" si="23"/>
        <v>#REF!</v>
      </c>
      <c r="EA18" s="143" t="e">
        <f>'TRIM. II'!#REF!+'TRIM. II'!#REF!+'TRIM. II'!#REF!</f>
        <v>#REF!</v>
      </c>
      <c r="EB18" s="117" t="e">
        <f>'TRIM. II'!#REF!+'TRIM. II'!#REF!+'TRIM. II'!#REF!</f>
        <v>#REF!</v>
      </c>
      <c r="EC18" s="143" t="e">
        <f>'TRIM. II'!#REF!+'TRIM. II'!#REF!+'TRIM. II'!#REF!</f>
        <v>#REF!</v>
      </c>
      <c r="ED18" s="115" t="e">
        <f t="shared" si="24"/>
        <v>#REF!</v>
      </c>
      <c r="EE18" s="142" t="e">
        <f>'TRIM. III'!#REF!+'TRIM. III'!#REF!+'TRIM. III'!#REF!</f>
        <v>#REF!</v>
      </c>
      <c r="EF18" s="144" t="e">
        <f>'TRIM. III'!#REF!+'TRIM. III'!#REF!+'TRIM. III'!#REF!</f>
        <v>#REF!</v>
      </c>
      <c r="EG18" s="114" t="e">
        <f>'TRIM. III'!#REF!+'TRIM. III'!#REF!+'TRIM. III'!#REF!</f>
        <v>#REF!</v>
      </c>
      <c r="EH18" s="115" t="e">
        <f t="shared" si="25"/>
        <v>#REF!</v>
      </c>
      <c r="EI18" s="143" t="e">
        <f>'TRIM. IV'!#REF!+'TRIM. IV'!#REF!+'TRIM. IV'!#REF!</f>
        <v>#REF!</v>
      </c>
      <c r="EJ18" s="146" t="e">
        <f>'TRIM. IV'!#REF!+'TRIM. IV'!#REF!+'TRIM. IV'!#REF!</f>
        <v>#REF!</v>
      </c>
      <c r="EK18" s="119" t="e">
        <f>'TRIM. IV'!#REF!+'TRIM. IV'!#REF!+'TRIM. IV'!#REF!</f>
        <v>#REF!</v>
      </c>
      <c r="EL18" s="115" t="e">
        <f t="shared" si="26"/>
        <v>#REF!</v>
      </c>
      <c r="EM18" s="89" t="e">
        <f t="shared" si="27"/>
        <v>#REF!</v>
      </c>
      <c r="EN18" s="433"/>
      <c r="EO18" s="141" t="s">
        <v>259</v>
      </c>
      <c r="EP18" s="142" t="e">
        <f>'TRIM. I'!#REF!+'TRIM. I'!#REF!+'TRIM. I'!#REF!</f>
        <v>#REF!</v>
      </c>
      <c r="EQ18" s="108" t="e">
        <f>'TRIM. I'!#REF!+'TRIM. I'!#REF!+'TRIM. I'!#REF!</f>
        <v>#REF!</v>
      </c>
      <c r="ER18" s="142" t="e">
        <f>'TRIM. I'!#REF!+'TRIM. I'!#REF!+'TRIM. I'!#REF!</f>
        <v>#REF!</v>
      </c>
      <c r="ES18" s="115" t="e">
        <f t="shared" si="28"/>
        <v>#REF!</v>
      </c>
      <c r="ET18" s="143" t="e">
        <f>'TRIM. II'!#REF!+'TRIM. II'!#REF!+'TRIM. II'!#REF!</f>
        <v>#REF!</v>
      </c>
      <c r="EU18" s="146" t="e">
        <f>'TRIM. II'!#REF!+'TRIM. II'!#REF!+'TRIM. II'!#REF!</f>
        <v>#REF!</v>
      </c>
      <c r="EV18" s="119" t="e">
        <f>'TRIM. II'!#REF!+'TRIM. II'!#REF!+'TRIM. II'!#REF!</f>
        <v>#REF!</v>
      </c>
      <c r="EW18" s="115" t="e">
        <f t="shared" si="29"/>
        <v>#REF!</v>
      </c>
      <c r="EX18" s="142" t="e">
        <f>'TRIM. III'!#REF!+'TRIM. III'!#REF!+'TRIM. III'!#REF!</f>
        <v>#REF!</v>
      </c>
      <c r="EY18" s="108" t="e">
        <f>'TRIM. III'!#REF!+'TRIM. III'!#REF!+'TRIM. III'!#REF!</f>
        <v>#REF!</v>
      </c>
      <c r="EZ18" s="142" t="e">
        <f>'TRIM. III'!#REF!+'TRIM. III'!#REF!+'TRIM. III'!#REF!</f>
        <v>#REF!</v>
      </c>
      <c r="FA18" s="115" t="e">
        <f t="shared" si="30"/>
        <v>#REF!</v>
      </c>
      <c r="FB18" s="143" t="e">
        <f>'TRIM. IV'!#REF!+'TRIM. IV'!#REF!+'TRIM. IV'!#REF!</f>
        <v>#REF!</v>
      </c>
      <c r="FC18" s="87" t="e">
        <f>'TRIM. IV'!#REF!+'TRIM. IV'!#REF!+'TRIM. IV'!#REF!</f>
        <v>#REF!</v>
      </c>
      <c r="FD18" s="143" t="e">
        <f>'TRIM. IV'!#REF!+'TRIM. IV'!#REF!+'TRIM. IV'!#REF!</f>
        <v>#REF!</v>
      </c>
      <c r="FE18" s="115" t="e">
        <f t="shared" si="31"/>
        <v>#REF!</v>
      </c>
      <c r="FF18" s="89" t="e">
        <f t="shared" si="32"/>
        <v>#REF!</v>
      </c>
      <c r="FG18" s="433"/>
      <c r="FH18" s="141" t="s">
        <v>259</v>
      </c>
      <c r="FI18" s="142" t="e">
        <f>'TRIM. I'!#REF!+'TRIM. I'!#REF!+'TRIM. I'!#REF!</f>
        <v>#REF!</v>
      </c>
      <c r="FJ18" s="108" t="e">
        <f>'TRIM. I'!#REF!+'TRIM. I'!#REF!+'TRIM. I'!#REF!</f>
        <v>#REF!</v>
      </c>
      <c r="FK18" s="142" t="e">
        <f>'TRIM. I'!#REF!+'TRIM. I'!#REF!+'TRIM. I'!#REF!</f>
        <v>#REF!</v>
      </c>
      <c r="FL18" s="115" t="e">
        <f t="shared" si="33"/>
        <v>#REF!</v>
      </c>
      <c r="FM18" s="143" t="e">
        <f>'TRIM. II'!#REF!+'TRIM. II'!#REF!+'TRIM. II'!#REF!</f>
        <v>#REF!</v>
      </c>
      <c r="FN18" s="146" t="e">
        <f>'TRIM. II'!#REF!+'TRIM. II'!#REF!+'TRIM. II'!#REF!</f>
        <v>#REF!</v>
      </c>
      <c r="FO18" s="119" t="e">
        <f>'TRIM. II'!#REF!+'TRIM. II'!#REF!+'TRIM. II'!#REF!</f>
        <v>#REF!</v>
      </c>
      <c r="FP18" s="115" t="e">
        <f t="shared" si="34"/>
        <v>#REF!</v>
      </c>
      <c r="FQ18" s="142" t="e">
        <f>'TRIM. III'!#REF!+'TRIM. III'!#REF!+'TRIM. III'!#REF!</f>
        <v>#REF!</v>
      </c>
      <c r="FR18" s="108" t="e">
        <f>'TRIM. III'!#REF!+'TRIM. III'!#REF!+'TRIM. III'!#REF!</f>
        <v>#REF!</v>
      </c>
      <c r="FS18" s="142" t="e">
        <f>'TRIM. III'!#REF!+'TRIM. III'!#REF!+'TRIM. III'!#REF!</f>
        <v>#REF!</v>
      </c>
      <c r="FT18" s="115" t="e">
        <f t="shared" si="35"/>
        <v>#REF!</v>
      </c>
      <c r="FU18" s="143" t="e">
        <f>'TRIM. IV'!#REF!+'TRIM. IV'!#REF!+'TRIM. IV'!#REF!</f>
        <v>#REF!</v>
      </c>
      <c r="FV18" s="87" t="e">
        <f>'TRIM. IV'!#REF!+'TRIM. IV'!#REF!+'TRIM. IV'!#REF!</f>
        <v>#REF!</v>
      </c>
      <c r="FW18" s="143" t="e">
        <f>'TRIM. IV'!#REF!+'TRIM. IV'!#REF!+'TRIM. IV'!#REF!</f>
        <v>#REF!</v>
      </c>
      <c r="FX18" s="115" t="e">
        <f t="shared" si="36"/>
        <v>#REF!</v>
      </c>
      <c r="FY18" s="89" t="e">
        <f t="shared" si="37"/>
        <v>#REF!</v>
      </c>
      <c r="FZ18" s="433"/>
      <c r="GA18" s="141" t="s">
        <v>259</v>
      </c>
      <c r="GB18" s="98" t="e">
        <f>'TRIM. I'!#REF!+'TRIM. I'!#REF!+'TRIM. I'!#REF!</f>
        <v>#REF!</v>
      </c>
      <c r="GC18" s="121" t="e">
        <f>'TRIM. I'!#REF!+'TRIM. I'!#REF!+'TRIM. I'!#REF!</f>
        <v>#REF!</v>
      </c>
      <c r="GD18" s="98" t="e">
        <f>'TRIM. I'!#REF!+'TRIM. I'!#REF!+'TRIM. I'!#REF!</f>
        <v>#REF!</v>
      </c>
      <c r="GE18" s="121" t="e">
        <f>'TRIM. I'!#REF!+'TRIM. I'!#REF!+'TRIM. I'!#REF!</f>
        <v>#REF!</v>
      </c>
      <c r="GF18" s="98" t="e">
        <f>'TRIM. I'!#REF!+'TRIM. I'!#REF!+'TRIM. I'!#REF!</f>
        <v>#REF!</v>
      </c>
      <c r="GG18" s="121" t="e">
        <f>'TRIM. I'!#REF!+'TRIM. I'!#REF!+'TRIM. I'!#REF!</f>
        <v>#REF!</v>
      </c>
      <c r="GH18" s="123" t="e">
        <f t="shared" ref="GH18:GI18" si="96">GB18+GD18+GF18</f>
        <v>#REF!</v>
      </c>
      <c r="GI18" s="109" t="e">
        <f t="shared" si="96"/>
        <v>#REF!</v>
      </c>
      <c r="GJ18" s="94" t="e">
        <f>'TRIM. II'!#REF!+'TRIM. II'!#REF!+'TRIM. II'!#REF!</f>
        <v>#REF!</v>
      </c>
      <c r="GK18" s="124" t="e">
        <f>'TRIM. II'!#REF!+'TRIM. II'!#REF!+'TRIM. II'!#REF!</f>
        <v>#REF!</v>
      </c>
      <c r="GL18" s="91" t="e">
        <f>'TRIM. II'!#REF!+'TRIM. II'!#REF!+'TRIM. II'!#REF!</f>
        <v>#REF!</v>
      </c>
      <c r="GM18" s="124" t="e">
        <f>'TRIM. II'!#REF!+'TRIM. II'!#REF!+'TRIM. II'!#REF!</f>
        <v>#REF!</v>
      </c>
      <c r="GN18" s="94" t="e">
        <f>'TRIM. II'!#REF!+'TRIM. II'!#REF!+'TRIM. II'!#REF!</f>
        <v>#REF!</v>
      </c>
      <c r="GO18" s="124" t="e">
        <f>'TRIM. II'!#REF!+'TRIM. II'!#REF!+'TRIM. II'!#REF!</f>
        <v>#REF!</v>
      </c>
      <c r="GP18" s="123" t="e">
        <f t="shared" ref="GP18:GQ18" si="97">GJ18+GL18+GN18</f>
        <v>#REF!</v>
      </c>
      <c r="GQ18" s="109" t="e">
        <f t="shared" si="97"/>
        <v>#REF!</v>
      </c>
      <c r="GR18" s="98" t="e">
        <f>'TRIM. III'!#REF!+'TRIM. III'!#REF!+'TRIM. III'!#REF!</f>
        <v>#REF!</v>
      </c>
      <c r="GS18" s="121" t="e">
        <f>'TRIM. III'!#REF!+'TRIM. III'!#REF!+'TRIM. III'!#REF!</f>
        <v>#REF!</v>
      </c>
      <c r="GT18" s="82" t="e">
        <f>'TRIM. III'!#REF!+'TRIM. III'!#REF!+'TRIM. III'!#REF!</f>
        <v>#REF!</v>
      </c>
      <c r="GU18" s="121" t="e">
        <f>'TRIM. III'!#REF!+'TRIM. III'!#REF!+'TRIM. III'!#REF!</f>
        <v>#REF!</v>
      </c>
      <c r="GV18" s="98" t="e">
        <f>'TRIM. III'!#REF!+'TRIM. III'!#REF!+'TRIM. III'!#REF!</f>
        <v>#REF!</v>
      </c>
      <c r="GW18" s="121" t="e">
        <f>'TRIM. III'!#REF!+'TRIM. III'!#REF!+'TRIM. III'!#REF!</f>
        <v>#REF!</v>
      </c>
      <c r="GX18" s="123" t="e">
        <f t="shared" ref="GX18:GY18" si="98">GR18+GT18+GV18</f>
        <v>#REF!</v>
      </c>
      <c r="GY18" s="109" t="e">
        <f t="shared" si="98"/>
        <v>#REF!</v>
      </c>
      <c r="GZ18" s="94" t="e">
        <f>'TRIM. IV'!#REF!+'TRIM. IV'!#REF!+'TRIM. IV'!#REF!</f>
        <v>#REF!</v>
      </c>
      <c r="HA18" s="124" t="e">
        <f>'TRIM. IV'!#REF!+'TRIM. IV'!#REF!+'TRIM. IV'!#REF!</f>
        <v>#REF!</v>
      </c>
      <c r="HB18" s="91" t="e">
        <f>'TRIM. IV'!#REF!+'TRIM. IV'!#REF!+'TRIM. IV'!#REF!</f>
        <v>#REF!</v>
      </c>
      <c r="HC18" s="124" t="e">
        <f>'TRIM. IV'!#REF!+'TRIM. IV'!#REF!+'TRIM. IV'!#REF!</f>
        <v>#REF!</v>
      </c>
      <c r="HD18" s="94" t="e">
        <f>'TRIM. IV'!#REF!+'TRIM. IV'!#REF!+'TRIM. IV'!#REF!</f>
        <v>#REF!</v>
      </c>
      <c r="HE18" s="124" t="e">
        <f>'TRIM. IV'!#REF!+'TRIM. IV'!#REF!+'TRIM. IV'!#REF!</f>
        <v>#REF!</v>
      </c>
      <c r="HF18" s="123" t="e">
        <f t="shared" ref="HF18:HG18" si="99">GZ18+HB18+HD18</f>
        <v>#REF!</v>
      </c>
      <c r="HG18" s="109" t="e">
        <f t="shared" si="99"/>
        <v>#REF!</v>
      </c>
      <c r="HH18" s="125" t="e">
        <f t="shared" ref="HH18:HI18" si="100">GH18+GP18+GX18+HF18</f>
        <v>#REF!</v>
      </c>
      <c r="HI18" s="140" t="e">
        <f t="shared" si="100"/>
        <v>#REF!</v>
      </c>
      <c r="HJ18" s="433"/>
      <c r="HK18" s="141" t="s">
        <v>259</v>
      </c>
      <c r="HL18" s="82" t="e">
        <f>'TRIM. I'!#REF!+'TRIM. I'!#REF!+'TRIM. I'!#REF!</f>
        <v>#REF!</v>
      </c>
      <c r="HM18" s="108" t="e">
        <f>'TRIM. I'!#REF!+'TRIM. I'!#REF!+'TRIM. I'!#REF!</f>
        <v>#REF!</v>
      </c>
      <c r="HN18" s="98" t="e">
        <f>'TRIM. I'!#REF!+'TRIM. I'!#REF!+'TRIM. I'!#REF!</f>
        <v>#REF!</v>
      </c>
      <c r="HO18" s="99" t="e">
        <f>'TRIM. I'!#REF!+'TRIM. I'!#REF!+'TRIM. I'!#REF!</f>
        <v>#REF!</v>
      </c>
      <c r="HP18" s="114" t="e">
        <f>'TRIM. I'!#REF!+'TRIM. I'!#REF!+'TRIM. I'!#REF!</f>
        <v>#REF!</v>
      </c>
      <c r="HQ18" s="108" t="e">
        <f>'TRIM. I'!#REF!+'TRIM. I'!#REF!+'TRIM. I'!#REF!</f>
        <v>#REF!</v>
      </c>
      <c r="HR18" s="115" t="e">
        <f t="shared" ref="HR18:HS18" si="101">HL18+HN18+HP18</f>
        <v>#REF!</v>
      </c>
      <c r="HS18" s="115" t="e">
        <f t="shared" si="101"/>
        <v>#REF!</v>
      </c>
      <c r="HT18" s="91" t="e">
        <f>'TRIM. II'!#REF!+'TRIM. II'!#REF!+'TRIM. II'!#REF!</f>
        <v>#REF!</v>
      </c>
      <c r="HU18" s="117" t="e">
        <f>'TRIM. II'!#REF!+'TRIM. II'!#REF!+'TRIM. II'!#REF!</f>
        <v>#REF!</v>
      </c>
      <c r="HV18" s="94" t="e">
        <f>'TRIM. II'!#REF!+'TRIM. II'!#REF!+'TRIM. II'!#REF!</f>
        <v>#REF!</v>
      </c>
      <c r="HW18" s="95" t="e">
        <f>'TRIM. II'!#REF!+'TRIM. II'!#REF!+'TRIM. II'!#REF!</f>
        <v>#REF!</v>
      </c>
      <c r="HX18" s="119" t="e">
        <f>'TRIM. II'!#REF!+'TRIM. II'!#REF!+'TRIM. II'!#REF!</f>
        <v>#REF!</v>
      </c>
      <c r="HY18" s="117" t="e">
        <f>'TRIM. II'!#REF!+'TRIM. II'!#REF!+'TRIM. II'!#REF!</f>
        <v>#REF!</v>
      </c>
      <c r="HZ18" s="115" t="e">
        <f t="shared" ref="HZ18:IA18" si="102">HT18+HV18+HX18</f>
        <v>#REF!</v>
      </c>
      <c r="IA18" s="115" t="e">
        <f t="shared" si="102"/>
        <v>#REF!</v>
      </c>
      <c r="IB18" s="82" t="e">
        <f>'TRIM. III'!#REF!+'TRIM. III'!#REF!+'TRIM. III'!#REF!</f>
        <v>#REF!</v>
      </c>
      <c r="IC18" s="108" t="e">
        <f>'TRIM. III'!#REF!+'TRIM. III'!#REF!+'TRIM. III'!#REF!</f>
        <v>#REF!</v>
      </c>
      <c r="ID18" s="98" t="e">
        <f>'TRIM. III'!#REF!+'TRIM. III'!#REF!+'TRIM. III'!#REF!</f>
        <v>#REF!</v>
      </c>
      <c r="IE18" s="99" t="e">
        <f>'TRIM. III'!#REF!+'TRIM. III'!#REF!+'TRIM. III'!#REF!</f>
        <v>#REF!</v>
      </c>
      <c r="IF18" s="114" t="e">
        <f>'TRIM. III'!#REF!+'TRIM. III'!#REF!+'TRIM. III'!#REF!</f>
        <v>#REF!</v>
      </c>
      <c r="IG18" s="108" t="e">
        <f>'TRIM. III'!#REF!+'TRIM. III'!#REF!+'TRIM. III'!#REF!</f>
        <v>#REF!</v>
      </c>
      <c r="IH18" s="115" t="e">
        <f t="shared" ref="IH18:II18" si="103">IB18+ID18+IF18</f>
        <v>#REF!</v>
      </c>
      <c r="II18" s="115" t="e">
        <f t="shared" si="103"/>
        <v>#REF!</v>
      </c>
      <c r="IJ18" s="91" t="e">
        <f>'TRIM. IV'!#REF!+'TRIM. IV'!#REF!+'TRIM. IV'!#REF!</f>
        <v>#REF!</v>
      </c>
      <c r="IK18" s="117" t="e">
        <f>'TRIM. IV'!#REF!+'TRIM. IV'!#REF!+'TRIM. IV'!#REF!</f>
        <v>#REF!</v>
      </c>
      <c r="IL18" s="94" t="e">
        <f>'TRIM. IV'!#REF!+'TRIM. IV'!#REF!+'TRIM. IV'!#REF!</f>
        <v>#REF!</v>
      </c>
      <c r="IM18" s="95" t="e">
        <f>'TRIM. IV'!#REF!+'TRIM. IV'!#REF!+'TRIM. IV'!#REF!</f>
        <v>#REF!</v>
      </c>
      <c r="IN18" s="119" t="e">
        <f>'TRIM. IV'!#REF!+'TRIM. IV'!#REF!+'TRIM. IV'!#REF!</f>
        <v>#REF!</v>
      </c>
      <c r="IO18" s="117" t="e">
        <f>'TRIM. IV'!#REF!+'TRIM. IV'!#REF!+'TRIM. IV'!#REF!</f>
        <v>#REF!</v>
      </c>
      <c r="IP18" s="115" t="e">
        <f t="shared" ref="IP18:IQ18" si="104">IJ18+IL18+IN18</f>
        <v>#REF!</v>
      </c>
      <c r="IQ18" s="115" t="e">
        <f t="shared" si="104"/>
        <v>#REF!</v>
      </c>
      <c r="IR18" s="126" t="e">
        <f t="shared" si="47"/>
        <v>#REF!</v>
      </c>
      <c r="IS18" s="433"/>
      <c r="IT18" s="139" t="s">
        <v>259</v>
      </c>
      <c r="IU18" s="128" t="e">
        <f>'TRIM. I'!#REF!</f>
        <v>#REF!</v>
      </c>
      <c r="IV18" s="129" t="e">
        <f>'TRIM. I'!#REF!</f>
        <v>#REF!</v>
      </c>
      <c r="IW18" s="129" t="e">
        <f>'TRIM. I'!#REF!</f>
        <v>#REF!</v>
      </c>
      <c r="IX18" s="129" t="e">
        <f>'TRIM. I'!#REF!</f>
        <v>#REF!</v>
      </c>
      <c r="IY18" s="129" t="e">
        <f>'TRIM. I'!#REF!</f>
        <v>#REF!</v>
      </c>
      <c r="IZ18" s="129" t="e">
        <f>'TRIM. I'!#REF!</f>
        <v>#REF!</v>
      </c>
      <c r="JA18" s="129" t="e">
        <f>'TRIM. I'!#REF!</f>
        <v>#REF!</v>
      </c>
      <c r="JB18" s="129" t="e">
        <f>'TRIM. I'!#REF!</f>
        <v>#REF!</v>
      </c>
      <c r="JC18" s="129" t="e">
        <f>'TRIM. I'!#REF!</f>
        <v>#REF!</v>
      </c>
      <c r="JD18" s="129" t="e">
        <f>'TRIM. I'!#REF!</f>
        <v>#REF!</v>
      </c>
      <c r="JE18" s="147" t="e">
        <f t="shared" si="48"/>
        <v>#REF!</v>
      </c>
      <c r="JF18" s="148" t="e">
        <f>'TRIM. II'!#REF!</f>
        <v>#REF!</v>
      </c>
      <c r="JG18" s="149" t="e">
        <f>'TRIM. II'!#REF!</f>
        <v>#REF!</v>
      </c>
      <c r="JH18" s="149" t="e">
        <f>'TRIM. II'!#REF!</f>
        <v>#REF!</v>
      </c>
      <c r="JI18" s="149" t="e">
        <f>'TRIM. II'!#REF!</f>
        <v>#REF!</v>
      </c>
      <c r="JJ18" s="149" t="e">
        <f>'TRIM. II'!#REF!</f>
        <v>#REF!</v>
      </c>
      <c r="JK18" s="149" t="e">
        <f>'TRIM. II'!#REF!</f>
        <v>#REF!</v>
      </c>
      <c r="JL18" s="149" t="e">
        <f>'TRIM. II'!#REF!</f>
        <v>#REF!</v>
      </c>
      <c r="JM18" s="150" t="e">
        <f>'TRIM. II'!#REF!</f>
        <v>#REF!</v>
      </c>
      <c r="JN18" s="150" t="e">
        <f>'TRIM. II'!#REF!</f>
        <v>#REF!</v>
      </c>
      <c r="JO18" s="151" t="e">
        <f>'TRIM. II'!#REF!</f>
        <v>#REF!</v>
      </c>
      <c r="JP18" s="147" t="e">
        <f t="shared" si="49"/>
        <v>#REF!</v>
      </c>
      <c r="JQ18" s="152" t="e">
        <f>'TRIM. III'!#REF!</f>
        <v>#REF!</v>
      </c>
      <c r="JR18" s="153" t="e">
        <f>'TRIM. III'!#REF!</f>
        <v>#REF!</v>
      </c>
      <c r="JS18" s="153" t="e">
        <f>'TRIM. III'!#REF!</f>
        <v>#REF!</v>
      </c>
      <c r="JT18" s="153" t="e">
        <f>'TRIM. III'!#REF!</f>
        <v>#REF!</v>
      </c>
      <c r="JU18" s="153" t="e">
        <f>'TRIM. III'!#REF!</f>
        <v>#REF!</v>
      </c>
      <c r="JV18" s="153" t="e">
        <f>'TRIM. III'!#REF!</f>
        <v>#REF!</v>
      </c>
      <c r="JW18" s="153" t="e">
        <f>'TRIM. III'!#REF!</f>
        <v>#REF!</v>
      </c>
      <c r="JX18" s="153" t="e">
        <f>'TRIM. III'!#REF!</f>
        <v>#REF!</v>
      </c>
      <c r="JY18" s="153" t="e">
        <f>'TRIM. III'!#REF!</f>
        <v>#REF!</v>
      </c>
      <c r="JZ18" s="154" t="e">
        <f>'TRIM. III'!#REF!</f>
        <v>#REF!</v>
      </c>
      <c r="KA18" s="147" t="e">
        <f t="shared" si="50"/>
        <v>#REF!</v>
      </c>
      <c r="KB18" s="148" t="e">
        <f>'TRIM. IV'!#REF!</f>
        <v>#REF!</v>
      </c>
      <c r="KC18" s="149" t="e">
        <f>'TRIM. IV'!#REF!</f>
        <v>#REF!</v>
      </c>
      <c r="KD18" s="149" t="e">
        <f>'TRIM. IV'!#REF!</f>
        <v>#REF!</v>
      </c>
      <c r="KE18" s="149" t="e">
        <f>'TRIM. IV'!#REF!</f>
        <v>#REF!</v>
      </c>
      <c r="KF18" s="149" t="e">
        <f>'TRIM. IV'!#REF!</f>
        <v>#REF!</v>
      </c>
      <c r="KG18" s="149" t="e">
        <f>'TRIM. IV'!#REF!</f>
        <v>#REF!</v>
      </c>
      <c r="KH18" s="149" t="e">
        <f>'TRIM. IV'!#REF!</f>
        <v>#REF!</v>
      </c>
      <c r="KI18" s="149" t="e">
        <f>'TRIM. IV'!#REF!</f>
        <v>#REF!</v>
      </c>
      <c r="KJ18" s="149" t="e">
        <f>'TRIM. IV'!#REF!</f>
        <v>#REF!</v>
      </c>
      <c r="KK18" s="155" t="e">
        <f>'TRIM. IV'!#REF!</f>
        <v>#REF!</v>
      </c>
      <c r="KL18" s="147" t="e">
        <f t="shared" si="51"/>
        <v>#REF!</v>
      </c>
    </row>
    <row r="19" spans="1:298" ht="39.75" customHeight="1">
      <c r="A19" s="433"/>
      <c r="B19" s="157" t="s">
        <v>260</v>
      </c>
      <c r="C19" s="82" t="e">
        <f>'TRIM. I'!#REF!</f>
        <v>#REF!</v>
      </c>
      <c r="D19" s="83" t="e">
        <f>'TRIM. II'!#REF!</f>
        <v>#REF!</v>
      </c>
      <c r="E19" s="84" t="e">
        <f>'TRIM. III'!#REF!</f>
        <v>#REF!</v>
      </c>
      <c r="F19" s="85" t="e">
        <f>'TRIM. IV'!#REF!</f>
        <v>#REF!</v>
      </c>
      <c r="G19" s="88" t="e">
        <f t="shared" si="52"/>
        <v>#REF!</v>
      </c>
      <c r="H19" s="82" t="e">
        <f>'TRIM. I'!#REF!</f>
        <v>#REF!</v>
      </c>
      <c r="I19" s="83" t="e">
        <f>'TRIM. II'!#REF!</f>
        <v>#REF!</v>
      </c>
      <c r="J19" s="84" t="e">
        <f>'TRIM. III'!#REF!</f>
        <v>#REF!</v>
      </c>
      <c r="K19" s="87" t="e">
        <f>'TRIM. IV'!#REF!</f>
        <v>#REF!</v>
      </c>
      <c r="L19" s="88" t="e">
        <f t="shared" si="0"/>
        <v>#REF!</v>
      </c>
      <c r="M19" s="140" t="e">
        <f t="shared" si="1"/>
        <v>#REF!</v>
      </c>
      <c r="N19" s="433"/>
      <c r="O19" s="157" t="s">
        <v>260</v>
      </c>
      <c r="P19" s="82" t="e">
        <f>'TRIM. I'!#REF!</f>
        <v>#REF!</v>
      </c>
      <c r="Q19" s="83" t="e">
        <f>'TRIM. II'!#REF!</f>
        <v>#REF!</v>
      </c>
      <c r="R19" s="84" t="e">
        <f>'TRIM. III'!#REF!</f>
        <v>#REF!</v>
      </c>
      <c r="S19" s="87" t="e">
        <f>'TRIM. IV'!#REF!</f>
        <v>#REF!</v>
      </c>
      <c r="T19" s="88" t="e">
        <f t="shared" si="2"/>
        <v>#REF!</v>
      </c>
      <c r="U19" s="82" t="e">
        <f>'TRIM. I'!#REF!</f>
        <v>#REF!</v>
      </c>
      <c r="V19" s="83" t="e">
        <f>'TRIM. II'!#REF!</f>
        <v>#REF!</v>
      </c>
      <c r="W19" s="84" t="e">
        <f>'TRIM. III'!#REF!</f>
        <v>#REF!</v>
      </c>
      <c r="X19" s="87" t="e">
        <f>'TRIM. IV'!#REF!</f>
        <v>#REF!</v>
      </c>
      <c r="Y19" s="88" t="e">
        <f t="shared" si="3"/>
        <v>#REF!</v>
      </c>
      <c r="Z19" s="433"/>
      <c r="AA19" s="157" t="s">
        <v>260</v>
      </c>
      <c r="AB19" s="82" t="e">
        <f>'TRIM. I'!#REF!</f>
        <v>#REF!</v>
      </c>
      <c r="AC19" s="90" t="e">
        <f>'TRIM. I'!#REF!</f>
        <v>#REF!</v>
      </c>
      <c r="AD19" s="91" t="e">
        <f>'TRIM. II'!#REF!</f>
        <v>#REF!</v>
      </c>
      <c r="AE19" s="92" t="e">
        <f>'TRIM. II'!#REF!</f>
        <v>#REF!</v>
      </c>
      <c r="AF19" s="82" t="e">
        <f>'TRIM. III'!#REF!</f>
        <v>#REF!</v>
      </c>
      <c r="AG19" s="93" t="e">
        <f>'TRIM. III'!#REF!</f>
        <v>#REF!</v>
      </c>
      <c r="AH19" s="94" t="e">
        <f>'TRIM. IV'!#REF!</f>
        <v>#REF!</v>
      </c>
      <c r="AI19" s="95" t="e">
        <f>'TRIM. IV'!#REF!</f>
        <v>#REF!</v>
      </c>
      <c r="AJ19" s="96" t="e">
        <f t="shared" ref="AJ19:AK19" si="105">(AB19+AD19+AF19+AH19)</f>
        <v>#REF!</v>
      </c>
      <c r="AK19" s="97" t="e">
        <f t="shared" si="105"/>
        <v>#REF!</v>
      </c>
      <c r="AL19" s="98" t="e">
        <f>'TRIM. I'!#REF!</f>
        <v>#REF!</v>
      </c>
      <c r="AM19" s="99" t="e">
        <f>'TRIM. I'!#REF!</f>
        <v>#REF!</v>
      </c>
      <c r="AN19" s="94" t="e">
        <f>'TRIM. II'!#REF!</f>
        <v>#REF!</v>
      </c>
      <c r="AO19" s="95" t="e">
        <f>'TRIM. II'!#REF!</f>
        <v>#REF!</v>
      </c>
      <c r="AP19" s="98" t="e">
        <f>'TRIM. III'!#REF!</f>
        <v>#REF!</v>
      </c>
      <c r="AQ19" s="100" t="e">
        <f>'TRIM. III'!#REF!</f>
        <v>#REF!</v>
      </c>
      <c r="AR19" s="94" t="e">
        <f>'TRIM. IV'!#REF!</f>
        <v>#REF!</v>
      </c>
      <c r="AS19" s="95" t="e">
        <f>'TRIM. IV'!#REF!</f>
        <v>#REF!</v>
      </c>
      <c r="AT19" s="96" t="e">
        <f t="shared" ref="AT19:AU19" si="106">(AL19+AN19+AP19+AR19)</f>
        <v>#REF!</v>
      </c>
      <c r="AU19" s="97" t="e">
        <f t="shared" si="106"/>
        <v>#REF!</v>
      </c>
      <c r="AV19" s="98" t="e">
        <f>'TRIM. I'!#REF!</f>
        <v>#REF!</v>
      </c>
      <c r="AW19" s="99" t="e">
        <f>'TRIM. I'!#REF!</f>
        <v>#REF!</v>
      </c>
      <c r="AX19" s="94" t="e">
        <f>'TRIM. II'!#REF!</f>
        <v>#REF!</v>
      </c>
      <c r="AY19" s="95" t="e">
        <f>'TRIM. II'!#REF!</f>
        <v>#REF!</v>
      </c>
      <c r="AZ19" s="98" t="e">
        <f>'TRIM. III'!#REF!</f>
        <v>#REF!</v>
      </c>
      <c r="BA19" s="100" t="e">
        <f>'TRIM. III'!#REF!</f>
        <v>#REF!</v>
      </c>
      <c r="BB19" s="94" t="e">
        <f>'TRIM. IV'!#REF!</f>
        <v>#REF!</v>
      </c>
      <c r="BC19" s="95" t="e">
        <f>'TRIM. IV'!#REF!</f>
        <v>#REF!</v>
      </c>
      <c r="BD19" s="101" t="e">
        <f t="shared" ref="BD19:BE19" si="107">(AV19+AX19+AZ19+BB19)</f>
        <v>#REF!</v>
      </c>
      <c r="BE19" s="102" t="e">
        <f t="shared" si="107"/>
        <v>#REF!</v>
      </c>
      <c r="BF19" s="82" t="e">
        <f>'TRIM. I'!#REF!</f>
        <v>#REF!</v>
      </c>
      <c r="BG19" s="90" t="e">
        <f>'TRIM. I'!#REF!</f>
        <v>#REF!</v>
      </c>
      <c r="BH19" s="91" t="e">
        <f>'TRIM. II'!#REF!</f>
        <v>#REF!</v>
      </c>
      <c r="BI19" s="92" t="e">
        <f>'TRIM. II'!#REF!</f>
        <v>#REF!</v>
      </c>
      <c r="BJ19" s="82" t="e">
        <f>'TRIM. III'!#REF!</f>
        <v>#REF!</v>
      </c>
      <c r="BK19" s="93" t="e">
        <f>'TRIM. III'!#REF!</f>
        <v>#REF!</v>
      </c>
      <c r="BL19" s="91" t="e">
        <f>'TRIM. IV'!#REF!</f>
        <v>#REF!</v>
      </c>
      <c r="BM19" s="92" t="e">
        <f>'TRIM. IV'!#REF!</f>
        <v>#REF!</v>
      </c>
      <c r="BN19" s="105" t="e">
        <f t="shared" ref="BN19:BO19" si="108">(BF19+BH19+BJ19+BL19)</f>
        <v>#REF!</v>
      </c>
      <c r="BO19" s="105" t="e">
        <f t="shared" si="108"/>
        <v>#REF!</v>
      </c>
      <c r="BP19" s="433"/>
      <c r="BQ19" s="157" t="s">
        <v>260</v>
      </c>
      <c r="BR19" s="142" t="e">
        <f>'TRIM. I'!#REF!+'TRIM. I'!#REF!+'TRIM. I'!#REF!</f>
        <v>#REF!</v>
      </c>
      <c r="BS19" s="108" t="e">
        <f>'TRIM. I'!#REF!+'TRIM. I'!#REF!+'TRIM. I'!#REF!</f>
        <v>#REF!</v>
      </c>
      <c r="BT19" s="142" t="e">
        <f>'TRIM. I'!#REF!+'TRIM. I'!#REF!+'TRIM. I'!#REF!</f>
        <v>#REF!</v>
      </c>
      <c r="BU19" s="109" t="e">
        <f t="shared" si="8"/>
        <v>#REF!</v>
      </c>
      <c r="BV19" s="143" t="e">
        <f>'TRIM. II'!#REF!+'TRIM. II'!#REF!+'TRIM. II'!#REF!</f>
        <v>#REF!</v>
      </c>
      <c r="BW19" s="87" t="e">
        <f>'TRIM. II'!#REF!+'TRIM. II'!#REF!+'TRIM. II'!#REF!</f>
        <v>#REF!</v>
      </c>
      <c r="BX19" s="143" t="e">
        <f>'TRIM. II'!#REF!+'TRIM. II'!#REF!+'TRIM. II'!#REF!</f>
        <v>#REF!</v>
      </c>
      <c r="BY19" s="123" t="e">
        <f t="shared" si="9"/>
        <v>#REF!</v>
      </c>
      <c r="BZ19" s="142" t="e">
        <f>'TRIM. III'!#REF!+'TRIM. III'!#REF!+'TRIM. III'!#REF!</f>
        <v>#REF!</v>
      </c>
      <c r="CA19" s="144" t="e">
        <f>'TRIM. III'!#REF!+'TRIM. III'!#REF!+'TRIM. III'!#REF!</f>
        <v>#REF!</v>
      </c>
      <c r="CB19" s="114" t="e">
        <f>'TRIM. III'!#REF!+'TRIM. III'!#REF!+'TRIM. III'!#REF!</f>
        <v>#REF!</v>
      </c>
      <c r="CC19" s="115" t="e">
        <f t="shared" si="10"/>
        <v>#REF!</v>
      </c>
      <c r="CD19" s="156" t="e">
        <f>'TRIM. IV'!#REF!+'TRIM. IV'!#REF!+'TRIM. IV'!#REF!</f>
        <v>#REF!</v>
      </c>
      <c r="CE19" s="117" t="e">
        <f>'TRIM. IV'!#REF!+'TRIM. IV'!#REF!+'TRIM. IV'!#REF!</f>
        <v>#REF!</v>
      </c>
      <c r="CF19" s="143" t="e">
        <f>'TRIM. IV'!#REF!+'TRIM. IV'!#REF!+'TRIM. IV'!#REF!</f>
        <v>#REF!</v>
      </c>
      <c r="CG19" s="115" t="e">
        <f t="shared" si="11"/>
        <v>#REF!</v>
      </c>
      <c r="CH19" s="89" t="e">
        <f t="shared" si="12"/>
        <v>#REF!</v>
      </c>
      <c r="CI19" s="433"/>
      <c r="CJ19" s="157" t="s">
        <v>260</v>
      </c>
      <c r="CK19" s="145" t="e">
        <f>'TRIM. I'!#REF!+'TRIM. I'!#REF!+'TRIM. I'!#REF!</f>
        <v>#REF!</v>
      </c>
      <c r="CL19" s="108" t="e">
        <f>'TRIM. I'!#REF!+'TRIM. I'!#REF!+'TRIM. I'!#REF!</f>
        <v>#REF!</v>
      </c>
      <c r="CM19" s="142" t="e">
        <f>'TRIM. I'!#REF!+'TRIM. I'!#REF!+'TRIM. I'!#REF!</f>
        <v>#REF!</v>
      </c>
      <c r="CN19" s="109" t="e">
        <f t="shared" si="13"/>
        <v>#REF!</v>
      </c>
      <c r="CO19" s="143" t="e">
        <f>'TRIM. II'!#REF!+'TRIM. II'!#REF!+'TRIM. II'!#REF!</f>
        <v>#REF!</v>
      </c>
      <c r="CP19" s="117" t="e">
        <f>'TRIM. II'!#REF!+'TRIM. II'!#REF!+'TRIM. II'!#REF!</f>
        <v>#REF!</v>
      </c>
      <c r="CQ19" s="143" t="e">
        <f>'TRIM. II'!#REF!+'TRIM. II'!#REF!+'TRIM. II'!#REF!</f>
        <v>#REF!</v>
      </c>
      <c r="CR19" s="123" t="e">
        <f t="shared" si="14"/>
        <v>#REF!</v>
      </c>
      <c r="CS19" s="142" t="e">
        <f>'TRIM. III'!#REF!+'TRIM. III'!#REF!+'TRIM. III'!#REF!</f>
        <v>#REF!</v>
      </c>
      <c r="CT19" s="142" t="e">
        <f>'TRIM. III'!#REF!+'TRIM. III'!#REF!+'TRIM. III'!#REF!</f>
        <v>#REF!</v>
      </c>
      <c r="CU19" s="114" t="e">
        <f>'TRIM. III'!#REF!+'TRIM. III'!#REF!+'TRIM. III'!#REF!</f>
        <v>#REF!</v>
      </c>
      <c r="CV19" s="115" t="e">
        <f t="shared" si="15"/>
        <v>#REF!</v>
      </c>
      <c r="CW19" s="143" t="e">
        <f>'TRIM. IV'!#REF!+'TRIM. IV'!#REF!+'TRIM. IV'!#REF!</f>
        <v>#REF!</v>
      </c>
      <c r="CX19" s="117" t="e">
        <f>'TRIM. IV'!#REF!+'TRIM. IV'!#REF!+'TRIM. IV'!#REF!</f>
        <v>#REF!</v>
      </c>
      <c r="CY19" s="143" t="e">
        <f>'TRIM. IV'!#REF!+'TRIM. IV'!#REF!+'TRIM. IV'!#REF!</f>
        <v>#REF!</v>
      </c>
      <c r="CZ19" s="115" t="e">
        <f t="shared" si="16"/>
        <v>#REF!</v>
      </c>
      <c r="DA19" s="89" t="e">
        <f t="shared" si="17"/>
        <v>#REF!</v>
      </c>
      <c r="DB19" s="433"/>
      <c r="DC19" s="157" t="s">
        <v>260</v>
      </c>
      <c r="DD19" s="142" t="e">
        <f>'TRIM. I'!#REF!+'TRIM. I'!#REF!+'TRIM. I'!#REF!</f>
        <v>#REF!</v>
      </c>
      <c r="DE19" s="108" t="e">
        <f>'TRIM. I'!#REF!+'TRIM. I'!#REF!+'TRIM. I'!#REF!</f>
        <v>#REF!</v>
      </c>
      <c r="DF19" s="142" t="e">
        <f>'TRIM. I'!#REF!+'TRIM. I'!#REF!+'TRIM. I'!#REF!</f>
        <v>#REF!</v>
      </c>
      <c r="DG19" s="115" t="e">
        <f t="shared" si="18"/>
        <v>#REF!</v>
      </c>
      <c r="DH19" s="143" t="e">
        <f>'TRIM. II'!#REF!+'TRIM. II'!#REF!+'TRIM. II'!#REF!</f>
        <v>#REF!</v>
      </c>
      <c r="DI19" s="117" t="e">
        <f>'TRIM. II'!#REF!+'TRIM. II'!#REF!+'TRIM. II'!#REF!</f>
        <v>#REF!</v>
      </c>
      <c r="DJ19" s="143" t="e">
        <f>'TRIM. II'!#REF!+'TRIM. II'!#REF!+'TRIM. II'!#REF!</f>
        <v>#REF!</v>
      </c>
      <c r="DK19" s="115" t="e">
        <f t="shared" si="19"/>
        <v>#REF!</v>
      </c>
      <c r="DL19" s="142" t="e">
        <f>'TRIM. III'!#REF!+'TRIM. III'!#REF!+'TRIM. III'!#REF!</f>
        <v>#REF!</v>
      </c>
      <c r="DM19" s="144" t="e">
        <f>'TRIM. III'!#REF!+'TRIM. III'!#REF!+'TRIM. III'!#REF!</f>
        <v>#REF!</v>
      </c>
      <c r="DN19" s="114" t="e">
        <f>'TRIM. III'!#REF!+'TRIM. III'!#REF!+'TRIM. III'!#REF!</f>
        <v>#REF!</v>
      </c>
      <c r="DO19" s="115" t="e">
        <f t="shared" si="20"/>
        <v>#REF!</v>
      </c>
      <c r="DP19" s="143" t="e">
        <f>'TRIM. IV'!#REF!+'TRIM. IV'!#REF!+'TRIM. IV'!#REF!</f>
        <v>#REF!</v>
      </c>
      <c r="DQ19" s="146" t="e">
        <f>'TRIM. IV'!#REF!+'TRIM. IV'!#REF!+'TRIM. IV'!#REF!</f>
        <v>#REF!</v>
      </c>
      <c r="DR19" s="119" t="e">
        <f>'TRIM. IV'!#REF!+'TRIM. IV'!#REF!+'TRIM. IV'!#REF!</f>
        <v>#REF!</v>
      </c>
      <c r="DS19" s="115" t="e">
        <f t="shared" si="21"/>
        <v>#REF!</v>
      </c>
      <c r="DT19" s="89" t="e">
        <f t="shared" si="22"/>
        <v>#REF!</v>
      </c>
      <c r="DU19" s="433"/>
      <c r="DV19" s="157" t="s">
        <v>260</v>
      </c>
      <c r="DW19" s="142" t="e">
        <f>'TRIM. I'!#REF!+'TRIM. I'!#REF!+'TRIM. I'!#REF!</f>
        <v>#REF!</v>
      </c>
      <c r="DX19" s="108" t="e">
        <f>'TRIM. I'!#REF!+'TRIM. I'!#REF!+'TRIM. I'!#REF!</f>
        <v>#REF!</v>
      </c>
      <c r="DY19" s="142" t="e">
        <f>'TRIM. I'!#REF!+'TRIM. I'!#REF!+'TRIM. I'!#REF!</f>
        <v>#REF!</v>
      </c>
      <c r="DZ19" s="115" t="e">
        <f t="shared" si="23"/>
        <v>#REF!</v>
      </c>
      <c r="EA19" s="143" t="e">
        <f>'TRIM. II'!#REF!+'TRIM. II'!#REF!+'TRIM. II'!#REF!</f>
        <v>#REF!</v>
      </c>
      <c r="EB19" s="117" t="e">
        <f>'TRIM. II'!#REF!+'TRIM. II'!#REF!+'TRIM. II'!#REF!</f>
        <v>#REF!</v>
      </c>
      <c r="EC19" s="143" t="e">
        <f>'TRIM. II'!#REF!+'TRIM. II'!#REF!+'TRIM. II'!#REF!</f>
        <v>#REF!</v>
      </c>
      <c r="ED19" s="115" t="e">
        <f t="shared" si="24"/>
        <v>#REF!</v>
      </c>
      <c r="EE19" s="142" t="e">
        <f>'TRIM. III'!#REF!+'TRIM. III'!#REF!+'TRIM. III'!#REF!</f>
        <v>#REF!</v>
      </c>
      <c r="EF19" s="144" t="e">
        <f>'TRIM. III'!#REF!+'TRIM. III'!#REF!+'TRIM. III'!#REF!</f>
        <v>#REF!</v>
      </c>
      <c r="EG19" s="114" t="e">
        <f>'TRIM. III'!#REF!+'TRIM. III'!#REF!+'TRIM. III'!#REF!</f>
        <v>#REF!</v>
      </c>
      <c r="EH19" s="115" t="e">
        <f t="shared" si="25"/>
        <v>#REF!</v>
      </c>
      <c r="EI19" s="143" t="e">
        <f>'TRIM. IV'!#REF!+'TRIM. IV'!#REF!+'TRIM. IV'!#REF!</f>
        <v>#REF!</v>
      </c>
      <c r="EJ19" s="146" t="e">
        <f>'TRIM. IV'!#REF!+'TRIM. IV'!#REF!+'TRIM. IV'!#REF!</f>
        <v>#REF!</v>
      </c>
      <c r="EK19" s="119" t="e">
        <f>'TRIM. IV'!#REF!+'TRIM. IV'!#REF!+'TRIM. IV'!#REF!</f>
        <v>#REF!</v>
      </c>
      <c r="EL19" s="115" t="e">
        <f t="shared" si="26"/>
        <v>#REF!</v>
      </c>
      <c r="EM19" s="89" t="e">
        <f t="shared" si="27"/>
        <v>#REF!</v>
      </c>
      <c r="EN19" s="433"/>
      <c r="EO19" s="157" t="s">
        <v>260</v>
      </c>
      <c r="EP19" s="142" t="e">
        <f>'TRIM. I'!#REF!+'TRIM. I'!#REF!+'TRIM. I'!#REF!</f>
        <v>#REF!</v>
      </c>
      <c r="EQ19" s="108" t="e">
        <f>'TRIM. I'!#REF!+'TRIM. I'!#REF!+'TRIM. I'!#REF!</f>
        <v>#REF!</v>
      </c>
      <c r="ER19" s="142" t="e">
        <f>'TRIM. I'!#REF!+'TRIM. I'!#REF!+'TRIM. I'!#REF!</f>
        <v>#REF!</v>
      </c>
      <c r="ES19" s="115" t="e">
        <f t="shared" si="28"/>
        <v>#REF!</v>
      </c>
      <c r="ET19" s="143" t="e">
        <f>'TRIM. II'!#REF!+'TRIM. II'!#REF!+'TRIM. II'!#REF!</f>
        <v>#REF!</v>
      </c>
      <c r="EU19" s="146" t="e">
        <f>'TRIM. II'!#REF!+'TRIM. II'!#REF!+'TRIM. II'!#REF!</f>
        <v>#REF!</v>
      </c>
      <c r="EV19" s="119" t="e">
        <f>'TRIM. II'!#REF!+'TRIM. II'!#REF!+'TRIM. II'!#REF!</f>
        <v>#REF!</v>
      </c>
      <c r="EW19" s="115" t="e">
        <f t="shared" si="29"/>
        <v>#REF!</v>
      </c>
      <c r="EX19" s="142" t="e">
        <f>'TRIM. III'!#REF!+'TRIM. III'!#REF!+'TRIM. III'!#REF!</f>
        <v>#REF!</v>
      </c>
      <c r="EY19" s="108" t="e">
        <f>'TRIM. III'!#REF!+'TRIM. III'!#REF!+'TRIM. III'!#REF!</f>
        <v>#REF!</v>
      </c>
      <c r="EZ19" s="142" t="e">
        <f>'TRIM. III'!#REF!+'TRIM. III'!#REF!+'TRIM. III'!#REF!</f>
        <v>#REF!</v>
      </c>
      <c r="FA19" s="115" t="e">
        <f t="shared" si="30"/>
        <v>#REF!</v>
      </c>
      <c r="FB19" s="143" t="e">
        <f>'TRIM. IV'!#REF!+'TRIM. IV'!#REF!+'TRIM. IV'!#REF!</f>
        <v>#REF!</v>
      </c>
      <c r="FC19" s="87" t="e">
        <f>'TRIM. IV'!#REF!+'TRIM. IV'!#REF!+'TRIM. IV'!#REF!</f>
        <v>#REF!</v>
      </c>
      <c r="FD19" s="143" t="e">
        <f>'TRIM. IV'!#REF!+'TRIM. IV'!#REF!+'TRIM. IV'!#REF!</f>
        <v>#REF!</v>
      </c>
      <c r="FE19" s="115" t="e">
        <f t="shared" si="31"/>
        <v>#REF!</v>
      </c>
      <c r="FF19" s="89" t="e">
        <f t="shared" si="32"/>
        <v>#REF!</v>
      </c>
      <c r="FG19" s="433"/>
      <c r="FH19" s="157" t="s">
        <v>260</v>
      </c>
      <c r="FI19" s="142" t="e">
        <f>'TRIM. I'!#REF!+'TRIM. I'!#REF!+'TRIM. I'!#REF!</f>
        <v>#REF!</v>
      </c>
      <c r="FJ19" s="108" t="e">
        <f>'TRIM. I'!#REF!+'TRIM. I'!#REF!+'TRIM. I'!#REF!</f>
        <v>#REF!</v>
      </c>
      <c r="FK19" s="142" t="e">
        <f>'TRIM. I'!#REF!+'TRIM. I'!#REF!+'TRIM. I'!#REF!</f>
        <v>#REF!</v>
      </c>
      <c r="FL19" s="115" t="e">
        <f t="shared" si="33"/>
        <v>#REF!</v>
      </c>
      <c r="FM19" s="143" t="e">
        <f>'TRIM. II'!#REF!+'TRIM. II'!#REF!+'TRIM. II'!#REF!</f>
        <v>#REF!</v>
      </c>
      <c r="FN19" s="146" t="e">
        <f>'TRIM. II'!#REF!+'TRIM. II'!#REF!+'TRIM. II'!#REF!</f>
        <v>#REF!</v>
      </c>
      <c r="FO19" s="119" t="e">
        <f>'TRIM. II'!#REF!+'TRIM. II'!#REF!+'TRIM. II'!#REF!</f>
        <v>#REF!</v>
      </c>
      <c r="FP19" s="115" t="e">
        <f t="shared" si="34"/>
        <v>#REF!</v>
      </c>
      <c r="FQ19" s="142" t="e">
        <f>'TRIM. III'!#REF!+'TRIM. III'!#REF!+'TRIM. III'!#REF!</f>
        <v>#REF!</v>
      </c>
      <c r="FR19" s="108" t="e">
        <f>'TRIM. III'!#REF!+'TRIM. III'!#REF!+'TRIM. III'!#REF!</f>
        <v>#REF!</v>
      </c>
      <c r="FS19" s="142" t="e">
        <f>'TRIM. III'!#REF!+'TRIM. III'!#REF!+'TRIM. III'!#REF!</f>
        <v>#REF!</v>
      </c>
      <c r="FT19" s="115" t="e">
        <f t="shared" si="35"/>
        <v>#REF!</v>
      </c>
      <c r="FU19" s="143" t="e">
        <f>'TRIM. IV'!#REF!+'TRIM. IV'!#REF!+'TRIM. IV'!#REF!</f>
        <v>#REF!</v>
      </c>
      <c r="FV19" s="87" t="e">
        <f>'TRIM. IV'!#REF!+'TRIM. IV'!#REF!+'TRIM. IV'!#REF!</f>
        <v>#REF!</v>
      </c>
      <c r="FW19" s="143" t="e">
        <f>'TRIM. IV'!#REF!+'TRIM. IV'!#REF!+'TRIM. IV'!#REF!</f>
        <v>#REF!</v>
      </c>
      <c r="FX19" s="115" t="e">
        <f t="shared" si="36"/>
        <v>#REF!</v>
      </c>
      <c r="FY19" s="89" t="e">
        <f t="shared" si="37"/>
        <v>#REF!</v>
      </c>
      <c r="FZ19" s="433"/>
      <c r="GA19" s="157" t="s">
        <v>260</v>
      </c>
      <c r="GB19" s="98" t="e">
        <f>'TRIM. I'!#REF!+'TRIM. I'!#REF!+'TRIM. I'!#REF!</f>
        <v>#REF!</v>
      </c>
      <c r="GC19" s="121" t="e">
        <f>'TRIM. I'!#REF!+'TRIM. I'!#REF!+'TRIM. I'!#REF!</f>
        <v>#REF!</v>
      </c>
      <c r="GD19" s="98" t="e">
        <f>'TRIM. I'!#REF!+'TRIM. I'!#REF!+'TRIM. I'!#REF!</f>
        <v>#REF!</v>
      </c>
      <c r="GE19" s="121" t="e">
        <f>'TRIM. I'!#REF!+'TRIM. I'!#REF!+'TRIM. I'!#REF!</f>
        <v>#REF!</v>
      </c>
      <c r="GF19" s="98" t="e">
        <f>'TRIM. I'!#REF!+'TRIM. I'!#REF!+'TRIM. I'!#REF!</f>
        <v>#REF!</v>
      </c>
      <c r="GG19" s="121" t="e">
        <f>'TRIM. I'!#REF!+'TRIM. I'!#REF!+'TRIM. I'!#REF!</f>
        <v>#REF!</v>
      </c>
      <c r="GH19" s="123" t="e">
        <f t="shared" ref="GH19:GI19" si="109">GB19+GD19+GF19</f>
        <v>#REF!</v>
      </c>
      <c r="GI19" s="109" t="e">
        <f t="shared" si="109"/>
        <v>#REF!</v>
      </c>
      <c r="GJ19" s="94" t="e">
        <f>'TRIM. II'!#REF!+'TRIM. II'!#REF!+'TRIM. II'!#REF!</f>
        <v>#REF!</v>
      </c>
      <c r="GK19" s="124" t="e">
        <f>'TRIM. II'!#REF!+'TRIM. II'!#REF!+'TRIM. II'!#REF!</f>
        <v>#REF!</v>
      </c>
      <c r="GL19" s="91" t="e">
        <f>'TRIM. II'!#REF!+'TRIM. II'!#REF!+'TRIM. II'!#REF!</f>
        <v>#REF!</v>
      </c>
      <c r="GM19" s="124" t="e">
        <f>'TRIM. II'!#REF!+'TRIM. II'!#REF!+'TRIM. II'!#REF!</f>
        <v>#REF!</v>
      </c>
      <c r="GN19" s="94" t="e">
        <f>'TRIM. II'!#REF!+'TRIM. II'!#REF!+'TRIM. II'!#REF!</f>
        <v>#REF!</v>
      </c>
      <c r="GO19" s="124" t="e">
        <f>'TRIM. II'!#REF!+'TRIM. II'!#REF!+'TRIM. II'!#REF!</f>
        <v>#REF!</v>
      </c>
      <c r="GP19" s="123" t="e">
        <f t="shared" ref="GP19:GQ19" si="110">GJ19+GL19+GN19</f>
        <v>#REF!</v>
      </c>
      <c r="GQ19" s="109" t="e">
        <f t="shared" si="110"/>
        <v>#REF!</v>
      </c>
      <c r="GR19" s="98" t="e">
        <f>'TRIM. III'!#REF!+'TRIM. III'!#REF!+'TRIM. III'!#REF!</f>
        <v>#REF!</v>
      </c>
      <c r="GS19" s="121" t="e">
        <f>'TRIM. III'!#REF!+'TRIM. III'!#REF!+'TRIM. III'!#REF!</f>
        <v>#REF!</v>
      </c>
      <c r="GT19" s="82" t="e">
        <f>'TRIM. III'!#REF!+'TRIM. III'!#REF!+'TRIM. III'!#REF!</f>
        <v>#REF!</v>
      </c>
      <c r="GU19" s="121" t="e">
        <f>'TRIM. III'!#REF!+'TRIM. III'!#REF!+'TRIM. III'!#REF!</f>
        <v>#REF!</v>
      </c>
      <c r="GV19" s="98" t="e">
        <f>'TRIM. III'!#REF!+'TRIM. III'!#REF!+'TRIM. III'!#REF!</f>
        <v>#REF!</v>
      </c>
      <c r="GW19" s="121" t="e">
        <f>'TRIM. III'!#REF!+'TRIM. III'!#REF!+'TRIM. III'!#REF!</f>
        <v>#REF!</v>
      </c>
      <c r="GX19" s="123" t="e">
        <f t="shared" ref="GX19:GY19" si="111">GR19+GT19+GV19</f>
        <v>#REF!</v>
      </c>
      <c r="GY19" s="109" t="e">
        <f t="shared" si="111"/>
        <v>#REF!</v>
      </c>
      <c r="GZ19" s="94" t="e">
        <f>'TRIM. IV'!#REF!+'TRIM. IV'!#REF!+'TRIM. IV'!#REF!</f>
        <v>#REF!</v>
      </c>
      <c r="HA19" s="124" t="e">
        <f>'TRIM. IV'!#REF!+'TRIM. IV'!#REF!+'TRIM. IV'!#REF!</f>
        <v>#REF!</v>
      </c>
      <c r="HB19" s="91" t="e">
        <f>'TRIM. IV'!#REF!+'TRIM. IV'!#REF!+'TRIM. IV'!#REF!</f>
        <v>#REF!</v>
      </c>
      <c r="HC19" s="124" t="e">
        <f>'TRIM. IV'!#REF!+'TRIM. IV'!#REF!+'TRIM. IV'!#REF!</f>
        <v>#REF!</v>
      </c>
      <c r="HD19" s="94" t="e">
        <f>'TRIM. IV'!#REF!+'TRIM. IV'!#REF!+'TRIM. IV'!#REF!</f>
        <v>#REF!</v>
      </c>
      <c r="HE19" s="124" t="e">
        <f>'TRIM. IV'!#REF!+'TRIM. IV'!#REF!+'TRIM. IV'!#REF!</f>
        <v>#REF!</v>
      </c>
      <c r="HF19" s="123" t="e">
        <f t="shared" ref="HF19:HG19" si="112">GZ19+HB19+HD19</f>
        <v>#REF!</v>
      </c>
      <c r="HG19" s="109" t="e">
        <f t="shared" si="112"/>
        <v>#REF!</v>
      </c>
      <c r="HH19" s="125" t="e">
        <f t="shared" ref="HH19:HI19" si="113">GH19+GP19+GX19+HF19</f>
        <v>#REF!</v>
      </c>
      <c r="HI19" s="140" t="e">
        <f t="shared" si="113"/>
        <v>#REF!</v>
      </c>
      <c r="HJ19" s="433"/>
      <c r="HK19" s="157" t="s">
        <v>260</v>
      </c>
      <c r="HL19" s="82" t="e">
        <f>'TRIM. I'!#REF!+'TRIM. I'!#REF!+'TRIM. I'!#REF!</f>
        <v>#REF!</v>
      </c>
      <c r="HM19" s="108" t="e">
        <f>'TRIM. I'!#REF!+'TRIM. I'!#REF!+'TRIM. I'!#REF!</f>
        <v>#REF!</v>
      </c>
      <c r="HN19" s="98" t="e">
        <f>'TRIM. I'!#REF!+'TRIM. I'!#REF!+'TRIM. I'!#REF!</f>
        <v>#REF!</v>
      </c>
      <c r="HO19" s="99" t="e">
        <f>'TRIM. I'!#REF!+'TRIM. I'!#REF!+'TRIM. I'!#REF!</f>
        <v>#REF!</v>
      </c>
      <c r="HP19" s="114" t="e">
        <f>'TRIM. I'!#REF!+'TRIM. I'!#REF!+'TRIM. I'!#REF!</f>
        <v>#REF!</v>
      </c>
      <c r="HQ19" s="108" t="e">
        <f>'TRIM. I'!#REF!+'TRIM. I'!#REF!+'TRIM. I'!#REF!</f>
        <v>#REF!</v>
      </c>
      <c r="HR19" s="115" t="e">
        <f t="shared" ref="HR19:HS19" si="114">HL19+HN19+HP19</f>
        <v>#REF!</v>
      </c>
      <c r="HS19" s="115" t="e">
        <f t="shared" si="114"/>
        <v>#REF!</v>
      </c>
      <c r="HT19" s="91" t="e">
        <f>'TRIM. II'!#REF!+'TRIM. II'!#REF!+'TRIM. II'!#REF!</f>
        <v>#REF!</v>
      </c>
      <c r="HU19" s="117" t="e">
        <f>'TRIM. II'!#REF!+'TRIM. II'!#REF!+'TRIM. II'!#REF!</f>
        <v>#REF!</v>
      </c>
      <c r="HV19" s="94" t="e">
        <f>'TRIM. II'!#REF!+'TRIM. II'!#REF!+'TRIM. II'!#REF!</f>
        <v>#REF!</v>
      </c>
      <c r="HW19" s="95" t="e">
        <f>'TRIM. II'!#REF!+'TRIM. II'!#REF!+'TRIM. II'!#REF!</f>
        <v>#REF!</v>
      </c>
      <c r="HX19" s="119" t="e">
        <f>'TRIM. II'!#REF!+'TRIM. II'!#REF!+'TRIM. II'!#REF!</f>
        <v>#REF!</v>
      </c>
      <c r="HY19" s="117" t="e">
        <f>'TRIM. II'!#REF!+'TRIM. II'!#REF!+'TRIM. II'!#REF!</f>
        <v>#REF!</v>
      </c>
      <c r="HZ19" s="115" t="e">
        <f t="shared" ref="HZ19:IA19" si="115">HT19+HV19+HX19</f>
        <v>#REF!</v>
      </c>
      <c r="IA19" s="115" t="e">
        <f t="shared" si="115"/>
        <v>#REF!</v>
      </c>
      <c r="IB19" s="82" t="e">
        <f>'TRIM. III'!#REF!+'TRIM. III'!#REF!+'TRIM. III'!#REF!</f>
        <v>#REF!</v>
      </c>
      <c r="IC19" s="108" t="e">
        <f>'TRIM. III'!#REF!+'TRIM. III'!#REF!+'TRIM. III'!#REF!</f>
        <v>#REF!</v>
      </c>
      <c r="ID19" s="98" t="e">
        <f>'TRIM. III'!#REF!+'TRIM. III'!#REF!+'TRIM. III'!#REF!</f>
        <v>#REF!</v>
      </c>
      <c r="IE19" s="99" t="e">
        <f>'TRIM. III'!#REF!+'TRIM. III'!#REF!+'TRIM. III'!#REF!</f>
        <v>#REF!</v>
      </c>
      <c r="IF19" s="114" t="e">
        <f>'TRIM. III'!#REF!+'TRIM. III'!#REF!+'TRIM. III'!#REF!</f>
        <v>#REF!</v>
      </c>
      <c r="IG19" s="108" t="e">
        <f>'TRIM. III'!#REF!+'TRIM. III'!#REF!+'TRIM. III'!#REF!</f>
        <v>#REF!</v>
      </c>
      <c r="IH19" s="115" t="e">
        <f t="shared" ref="IH19:II19" si="116">IB19+ID19+IF19</f>
        <v>#REF!</v>
      </c>
      <c r="II19" s="115" t="e">
        <f t="shared" si="116"/>
        <v>#REF!</v>
      </c>
      <c r="IJ19" s="91" t="e">
        <f>'TRIM. IV'!#REF!+'TRIM. IV'!#REF!+'TRIM. IV'!#REF!</f>
        <v>#REF!</v>
      </c>
      <c r="IK19" s="117" t="e">
        <f>'TRIM. IV'!#REF!+'TRIM. IV'!#REF!+'TRIM. IV'!#REF!</f>
        <v>#REF!</v>
      </c>
      <c r="IL19" s="94" t="e">
        <f>'TRIM. IV'!#REF!+'TRIM. IV'!#REF!+'TRIM. IV'!#REF!</f>
        <v>#REF!</v>
      </c>
      <c r="IM19" s="95" t="e">
        <f>'TRIM. IV'!#REF!+'TRIM. IV'!#REF!+'TRIM. IV'!#REF!</f>
        <v>#REF!</v>
      </c>
      <c r="IN19" s="119" t="e">
        <f>'TRIM. IV'!#REF!+'TRIM. IV'!#REF!+'TRIM. IV'!#REF!</f>
        <v>#REF!</v>
      </c>
      <c r="IO19" s="117" t="e">
        <f>'TRIM. IV'!#REF!+'TRIM. IV'!#REF!+'TRIM. IV'!#REF!</f>
        <v>#REF!</v>
      </c>
      <c r="IP19" s="115" t="e">
        <f t="shared" ref="IP19:IQ19" si="117">IJ19+IL19+IN19</f>
        <v>#REF!</v>
      </c>
      <c r="IQ19" s="115" t="e">
        <f t="shared" si="117"/>
        <v>#REF!</v>
      </c>
      <c r="IR19" s="126" t="e">
        <f t="shared" si="47"/>
        <v>#REF!</v>
      </c>
      <c r="IS19" s="433"/>
      <c r="IT19" s="157" t="s">
        <v>260</v>
      </c>
      <c r="IU19" s="128" t="e">
        <f>'TRIM. I'!#REF!</f>
        <v>#REF!</v>
      </c>
      <c r="IV19" s="129" t="e">
        <f>'TRIM. I'!#REF!</f>
        <v>#REF!</v>
      </c>
      <c r="IW19" s="129" t="e">
        <f>'TRIM. I'!#REF!</f>
        <v>#REF!</v>
      </c>
      <c r="IX19" s="129" t="e">
        <f>'TRIM. I'!#REF!</f>
        <v>#REF!</v>
      </c>
      <c r="IY19" s="129" t="e">
        <f>'TRIM. I'!#REF!</f>
        <v>#REF!</v>
      </c>
      <c r="IZ19" s="129" t="e">
        <f>'TRIM. I'!#REF!</f>
        <v>#REF!</v>
      </c>
      <c r="JA19" s="129" t="e">
        <f>'TRIM. I'!#REF!</f>
        <v>#REF!</v>
      </c>
      <c r="JB19" s="129" t="e">
        <f>'TRIM. I'!#REF!</f>
        <v>#REF!</v>
      </c>
      <c r="JC19" s="129" t="e">
        <f>'TRIM. I'!#REF!</f>
        <v>#REF!</v>
      </c>
      <c r="JD19" s="129" t="e">
        <f>'TRIM. I'!#REF!</f>
        <v>#REF!</v>
      </c>
      <c r="JE19" s="147" t="e">
        <f t="shared" si="48"/>
        <v>#REF!</v>
      </c>
      <c r="JF19" s="148" t="e">
        <f>'TRIM. II'!#REF!</f>
        <v>#REF!</v>
      </c>
      <c r="JG19" s="149" t="e">
        <f>'TRIM. II'!#REF!</f>
        <v>#REF!</v>
      </c>
      <c r="JH19" s="149" t="e">
        <f>'TRIM. II'!#REF!</f>
        <v>#REF!</v>
      </c>
      <c r="JI19" s="149" t="e">
        <f>'TRIM. II'!#REF!</f>
        <v>#REF!</v>
      </c>
      <c r="JJ19" s="149" t="e">
        <f>'TRIM. II'!#REF!</f>
        <v>#REF!</v>
      </c>
      <c r="JK19" s="149" t="e">
        <f>'TRIM. II'!#REF!</f>
        <v>#REF!</v>
      </c>
      <c r="JL19" s="149" t="e">
        <f>'TRIM. II'!#REF!</f>
        <v>#REF!</v>
      </c>
      <c r="JM19" s="150" t="e">
        <f>'TRIM. II'!#REF!</f>
        <v>#REF!</v>
      </c>
      <c r="JN19" s="150" t="e">
        <f>'TRIM. II'!#REF!</f>
        <v>#REF!</v>
      </c>
      <c r="JO19" s="151" t="e">
        <f>'TRIM. II'!#REF!</f>
        <v>#REF!</v>
      </c>
      <c r="JP19" s="147" t="e">
        <f t="shared" si="49"/>
        <v>#REF!</v>
      </c>
      <c r="JQ19" s="152" t="e">
        <f>'TRIM. III'!#REF!</f>
        <v>#REF!</v>
      </c>
      <c r="JR19" s="153" t="e">
        <f>'TRIM. III'!#REF!</f>
        <v>#REF!</v>
      </c>
      <c r="JS19" s="153" t="e">
        <f>'TRIM. III'!#REF!</f>
        <v>#REF!</v>
      </c>
      <c r="JT19" s="153" t="e">
        <f>'TRIM. III'!#REF!</f>
        <v>#REF!</v>
      </c>
      <c r="JU19" s="153" t="e">
        <f>'TRIM. III'!#REF!</f>
        <v>#REF!</v>
      </c>
      <c r="JV19" s="153" t="e">
        <f>'TRIM. III'!#REF!</f>
        <v>#REF!</v>
      </c>
      <c r="JW19" s="153" t="e">
        <f>'TRIM. III'!#REF!</f>
        <v>#REF!</v>
      </c>
      <c r="JX19" s="153" t="e">
        <f>'TRIM. III'!#REF!</f>
        <v>#REF!</v>
      </c>
      <c r="JY19" s="153" t="e">
        <f>'TRIM. III'!#REF!</f>
        <v>#REF!</v>
      </c>
      <c r="JZ19" s="154" t="e">
        <f>'TRIM. III'!#REF!</f>
        <v>#REF!</v>
      </c>
      <c r="KA19" s="147" t="e">
        <f t="shared" si="50"/>
        <v>#REF!</v>
      </c>
      <c r="KB19" s="148" t="e">
        <f>'TRIM. IV'!#REF!</f>
        <v>#REF!</v>
      </c>
      <c r="KC19" s="149" t="e">
        <f>'TRIM. IV'!#REF!</f>
        <v>#REF!</v>
      </c>
      <c r="KD19" s="149" t="e">
        <f>'TRIM. IV'!#REF!</f>
        <v>#REF!</v>
      </c>
      <c r="KE19" s="149" t="e">
        <f>'TRIM. IV'!#REF!</f>
        <v>#REF!</v>
      </c>
      <c r="KF19" s="149" t="e">
        <f>'TRIM. IV'!#REF!</f>
        <v>#REF!</v>
      </c>
      <c r="KG19" s="149" t="e">
        <f>'TRIM. IV'!#REF!</f>
        <v>#REF!</v>
      </c>
      <c r="KH19" s="149" t="e">
        <f>'TRIM. IV'!#REF!</f>
        <v>#REF!</v>
      </c>
      <c r="KI19" s="149" t="e">
        <f>'TRIM. IV'!#REF!</f>
        <v>#REF!</v>
      </c>
      <c r="KJ19" s="149" t="e">
        <f>'TRIM. IV'!#REF!</f>
        <v>#REF!</v>
      </c>
      <c r="KK19" s="155" t="e">
        <f>'TRIM. IV'!#REF!</f>
        <v>#REF!</v>
      </c>
      <c r="KL19" s="147" t="e">
        <f t="shared" si="51"/>
        <v>#REF!</v>
      </c>
    </row>
    <row r="20" spans="1:298" ht="39.75" customHeight="1">
      <c r="A20" s="433"/>
      <c r="B20" s="81" t="s">
        <v>261</v>
      </c>
      <c r="C20" s="82" t="e">
        <f>'TRIM. I'!#REF!</f>
        <v>#REF!</v>
      </c>
      <c r="D20" s="83" t="e">
        <f>'TRIM. II'!#REF!</f>
        <v>#REF!</v>
      </c>
      <c r="E20" s="84" t="e">
        <f>'TRIM. III'!#REF!</f>
        <v>#REF!</v>
      </c>
      <c r="F20" s="85" t="e">
        <f>'TRIM. IV'!#REF!</f>
        <v>#REF!</v>
      </c>
      <c r="G20" s="88" t="e">
        <f t="shared" si="52"/>
        <v>#REF!</v>
      </c>
      <c r="H20" s="82" t="e">
        <f>'TRIM. I'!#REF!</f>
        <v>#REF!</v>
      </c>
      <c r="I20" s="83" t="e">
        <f>'TRIM. II'!#REF!</f>
        <v>#REF!</v>
      </c>
      <c r="J20" s="84" t="e">
        <f>'TRIM. III'!#REF!</f>
        <v>#REF!</v>
      </c>
      <c r="K20" s="87" t="e">
        <f>'TRIM. IV'!#REF!</f>
        <v>#REF!</v>
      </c>
      <c r="L20" s="88" t="e">
        <f t="shared" si="0"/>
        <v>#REF!</v>
      </c>
      <c r="M20" s="89" t="e">
        <f t="shared" si="1"/>
        <v>#REF!</v>
      </c>
      <c r="N20" s="433"/>
      <c r="O20" s="81" t="s">
        <v>261</v>
      </c>
      <c r="P20" s="82" t="e">
        <f>'TRIM. I'!#REF!</f>
        <v>#REF!</v>
      </c>
      <c r="Q20" s="83" t="e">
        <f>'TRIM. II'!#REF!</f>
        <v>#REF!</v>
      </c>
      <c r="R20" s="84" t="e">
        <f>'TRIM. III'!#REF!</f>
        <v>#REF!</v>
      </c>
      <c r="S20" s="87" t="e">
        <f>'TRIM. IV'!#REF!</f>
        <v>#REF!</v>
      </c>
      <c r="T20" s="88" t="e">
        <f t="shared" si="2"/>
        <v>#REF!</v>
      </c>
      <c r="U20" s="82" t="e">
        <f>'TRIM. I'!#REF!</f>
        <v>#REF!</v>
      </c>
      <c r="V20" s="83" t="e">
        <f>'TRIM. II'!#REF!</f>
        <v>#REF!</v>
      </c>
      <c r="W20" s="84" t="e">
        <f>'TRIM. III'!#REF!</f>
        <v>#REF!</v>
      </c>
      <c r="X20" s="87" t="e">
        <f>'TRIM. IV'!#REF!</f>
        <v>#REF!</v>
      </c>
      <c r="Y20" s="88" t="e">
        <f t="shared" si="3"/>
        <v>#REF!</v>
      </c>
      <c r="Z20" s="433"/>
      <c r="AA20" s="81" t="s">
        <v>261</v>
      </c>
      <c r="AB20" s="82" t="e">
        <f>'TRIM. I'!#REF!</f>
        <v>#REF!</v>
      </c>
      <c r="AC20" s="90" t="e">
        <f>'TRIM. I'!#REF!</f>
        <v>#REF!</v>
      </c>
      <c r="AD20" s="91" t="e">
        <f>'TRIM. II'!#REF!</f>
        <v>#REF!</v>
      </c>
      <c r="AE20" s="92" t="e">
        <f>'TRIM. II'!#REF!</f>
        <v>#REF!</v>
      </c>
      <c r="AF20" s="82" t="e">
        <f>'TRIM. III'!#REF!</f>
        <v>#REF!</v>
      </c>
      <c r="AG20" s="93" t="e">
        <f>'TRIM. III'!#REF!</f>
        <v>#REF!</v>
      </c>
      <c r="AH20" s="94" t="e">
        <f>'TRIM. IV'!#REF!</f>
        <v>#REF!</v>
      </c>
      <c r="AI20" s="95" t="e">
        <f>'TRIM. IV'!#REF!</f>
        <v>#REF!</v>
      </c>
      <c r="AJ20" s="96" t="e">
        <f t="shared" ref="AJ20:AK20" si="118">(AB20+AD20+AF20+AH20)</f>
        <v>#REF!</v>
      </c>
      <c r="AK20" s="97" t="e">
        <f t="shared" si="118"/>
        <v>#REF!</v>
      </c>
      <c r="AL20" s="98" t="e">
        <f>'TRIM. I'!#REF!</f>
        <v>#REF!</v>
      </c>
      <c r="AM20" s="99" t="e">
        <f>'TRIM. I'!#REF!</f>
        <v>#REF!</v>
      </c>
      <c r="AN20" s="94" t="e">
        <f>'TRIM. II'!#REF!</f>
        <v>#REF!</v>
      </c>
      <c r="AO20" s="95" t="e">
        <f>'TRIM. II'!#REF!</f>
        <v>#REF!</v>
      </c>
      <c r="AP20" s="98" t="e">
        <f>'TRIM. III'!#REF!</f>
        <v>#REF!</v>
      </c>
      <c r="AQ20" s="100" t="e">
        <f>'TRIM. III'!#REF!</f>
        <v>#REF!</v>
      </c>
      <c r="AR20" s="94" t="e">
        <f>'TRIM. IV'!#REF!</f>
        <v>#REF!</v>
      </c>
      <c r="AS20" s="95" t="e">
        <f>'TRIM. IV'!#REF!</f>
        <v>#REF!</v>
      </c>
      <c r="AT20" s="96" t="e">
        <f t="shared" ref="AT20:AU20" si="119">(AL20+AN20+AP20+AR20)</f>
        <v>#REF!</v>
      </c>
      <c r="AU20" s="97" t="e">
        <f t="shared" si="119"/>
        <v>#REF!</v>
      </c>
      <c r="AV20" s="98" t="e">
        <f>'TRIM. I'!#REF!</f>
        <v>#REF!</v>
      </c>
      <c r="AW20" s="99" t="e">
        <f>'TRIM. I'!#REF!</f>
        <v>#REF!</v>
      </c>
      <c r="AX20" s="94" t="e">
        <f>'TRIM. II'!#REF!</f>
        <v>#REF!</v>
      </c>
      <c r="AY20" s="95" t="e">
        <f>'TRIM. II'!#REF!</f>
        <v>#REF!</v>
      </c>
      <c r="AZ20" s="98" t="e">
        <f>'TRIM. III'!#REF!</f>
        <v>#REF!</v>
      </c>
      <c r="BA20" s="100" t="e">
        <f>'TRIM. III'!#REF!</f>
        <v>#REF!</v>
      </c>
      <c r="BB20" s="94" t="e">
        <f>'TRIM. IV'!#REF!</f>
        <v>#REF!</v>
      </c>
      <c r="BC20" s="95" t="e">
        <f>'TRIM. IV'!#REF!</f>
        <v>#REF!</v>
      </c>
      <c r="BD20" s="101" t="e">
        <f t="shared" ref="BD20:BE20" si="120">(AV20+AX20+AZ20+BB20)</f>
        <v>#REF!</v>
      </c>
      <c r="BE20" s="102" t="e">
        <f t="shared" si="120"/>
        <v>#REF!</v>
      </c>
      <c r="BF20" s="82" t="e">
        <f>'TRIM. I'!#REF!</f>
        <v>#REF!</v>
      </c>
      <c r="BG20" s="90" t="e">
        <f>'TRIM. I'!#REF!</f>
        <v>#REF!</v>
      </c>
      <c r="BH20" s="91" t="e">
        <f>'TRIM. II'!#REF!</f>
        <v>#REF!</v>
      </c>
      <c r="BI20" s="92" t="e">
        <f>'TRIM. II'!#REF!</f>
        <v>#REF!</v>
      </c>
      <c r="BJ20" s="82" t="e">
        <f>'TRIM. III'!#REF!</f>
        <v>#REF!</v>
      </c>
      <c r="BK20" s="93" t="e">
        <f>'TRIM. III'!#REF!</f>
        <v>#REF!</v>
      </c>
      <c r="BL20" s="91" t="e">
        <f>'TRIM. IV'!#REF!</f>
        <v>#REF!</v>
      </c>
      <c r="BM20" s="92" t="e">
        <f>'TRIM. IV'!#REF!</f>
        <v>#REF!</v>
      </c>
      <c r="BN20" s="105" t="e">
        <f t="shared" ref="BN20:BO20" si="121">(BF20+BH20+BJ20+BL20)</f>
        <v>#REF!</v>
      </c>
      <c r="BO20" s="105" t="e">
        <f t="shared" si="121"/>
        <v>#REF!</v>
      </c>
      <c r="BP20" s="433"/>
      <c r="BQ20" s="158" t="s">
        <v>261</v>
      </c>
      <c r="BR20" s="142" t="e">
        <f>'TRIM. I'!#REF!+'TRIM. I'!#REF!+'TRIM. I'!#REF!</f>
        <v>#REF!</v>
      </c>
      <c r="BS20" s="108" t="e">
        <f>'TRIM. I'!#REF!+'TRIM. I'!#REF!+'TRIM. I'!#REF!</f>
        <v>#REF!</v>
      </c>
      <c r="BT20" s="142" t="e">
        <f>'TRIM. I'!#REF!+'TRIM. I'!#REF!+'TRIM. I'!#REF!</f>
        <v>#REF!</v>
      </c>
      <c r="BU20" s="109" t="e">
        <f t="shared" si="8"/>
        <v>#REF!</v>
      </c>
      <c r="BV20" s="143" t="e">
        <f>'TRIM. II'!#REF!+'TRIM. II'!#REF!+'TRIM. II'!#REF!</f>
        <v>#REF!</v>
      </c>
      <c r="BW20" s="87" t="e">
        <f>'TRIM. II'!#REF!+'TRIM. II'!#REF!+'TRIM. II'!#REF!</f>
        <v>#REF!</v>
      </c>
      <c r="BX20" s="143" t="e">
        <f>'TRIM. II'!#REF!+'TRIM. II'!#REF!+'TRIM. II'!#REF!</f>
        <v>#REF!</v>
      </c>
      <c r="BY20" s="123" t="e">
        <f t="shared" si="9"/>
        <v>#REF!</v>
      </c>
      <c r="BZ20" s="142" t="e">
        <f>'TRIM. III'!#REF!+'TRIM. III'!#REF!+'TRIM. III'!#REF!</f>
        <v>#REF!</v>
      </c>
      <c r="CA20" s="144" t="e">
        <f>'TRIM. III'!#REF!+'TRIM. III'!#REF!+'TRIM. III'!#REF!</f>
        <v>#REF!</v>
      </c>
      <c r="CB20" s="114" t="e">
        <f>'TRIM. III'!#REF!+'TRIM. III'!#REF!+'TRIM. III'!#REF!</f>
        <v>#REF!</v>
      </c>
      <c r="CC20" s="115" t="e">
        <f t="shared" si="10"/>
        <v>#REF!</v>
      </c>
      <c r="CD20" s="143" t="e">
        <f>'TRIM. IV'!#REF!+'TRIM. IV'!#REF!+'TRIM. IV'!#REF!</f>
        <v>#REF!</v>
      </c>
      <c r="CE20" s="117" t="e">
        <f>'TRIM. IV'!#REF!+'TRIM. IV'!#REF!+'TRIM. IV'!#REF!</f>
        <v>#REF!</v>
      </c>
      <c r="CF20" s="143" t="e">
        <f>'TRIM. IV'!#REF!+'TRIM. IV'!#REF!+'TRIM. IV'!#REF!</f>
        <v>#REF!</v>
      </c>
      <c r="CG20" s="115" t="e">
        <f t="shared" si="11"/>
        <v>#REF!</v>
      </c>
      <c r="CH20" s="89" t="e">
        <f t="shared" si="12"/>
        <v>#REF!</v>
      </c>
      <c r="CI20" s="433"/>
      <c r="CJ20" s="158" t="s">
        <v>261</v>
      </c>
      <c r="CK20" s="145" t="e">
        <f>'TRIM. I'!#REF!+'TRIM. I'!#REF!+'TRIM. I'!#REF!</f>
        <v>#REF!</v>
      </c>
      <c r="CL20" s="108" t="e">
        <f>'TRIM. I'!#REF!+'TRIM. I'!#REF!+'TRIM. I'!#REF!</f>
        <v>#REF!</v>
      </c>
      <c r="CM20" s="142" t="e">
        <f>'TRIM. I'!#REF!+'TRIM. I'!#REF!+'TRIM. I'!#REF!</f>
        <v>#REF!</v>
      </c>
      <c r="CN20" s="109" t="e">
        <f t="shared" si="13"/>
        <v>#REF!</v>
      </c>
      <c r="CO20" s="143" t="e">
        <f>'TRIM. II'!#REF!+'TRIM. II'!#REF!+'TRIM. II'!#REF!</f>
        <v>#REF!</v>
      </c>
      <c r="CP20" s="117" t="e">
        <f>'TRIM. II'!#REF!+'TRIM. II'!#REF!+'TRIM. II'!#REF!</f>
        <v>#REF!</v>
      </c>
      <c r="CQ20" s="143" t="e">
        <f>'TRIM. II'!#REF!+'TRIM. II'!#REF!+'TRIM. II'!#REF!</f>
        <v>#REF!</v>
      </c>
      <c r="CR20" s="123" t="e">
        <f t="shared" si="14"/>
        <v>#REF!</v>
      </c>
      <c r="CS20" s="142" t="e">
        <f>'TRIM. III'!#REF!+'TRIM. III'!#REF!+'TRIM. III'!#REF!</f>
        <v>#REF!</v>
      </c>
      <c r="CT20" s="142" t="e">
        <f>'TRIM. III'!#REF!+'TRIM. III'!#REF!+'TRIM. III'!#REF!</f>
        <v>#REF!</v>
      </c>
      <c r="CU20" s="114" t="e">
        <f>'TRIM. III'!#REF!+'TRIM. III'!#REF!+'TRIM. III'!#REF!</f>
        <v>#REF!</v>
      </c>
      <c r="CV20" s="115" t="e">
        <f t="shared" si="15"/>
        <v>#REF!</v>
      </c>
      <c r="CW20" s="143" t="e">
        <f>'TRIM. IV'!#REF!+'TRIM. IV'!#REF!+'TRIM. IV'!#REF!</f>
        <v>#REF!</v>
      </c>
      <c r="CX20" s="117" t="e">
        <f>'TRIM. IV'!#REF!+'TRIM. IV'!#REF!+'TRIM. IV'!#REF!</f>
        <v>#REF!</v>
      </c>
      <c r="CY20" s="143" t="e">
        <f>'TRIM. IV'!#REF!+'TRIM. IV'!#REF!+'TRIM. IV'!#REF!</f>
        <v>#REF!</v>
      </c>
      <c r="CZ20" s="115" t="e">
        <f t="shared" si="16"/>
        <v>#REF!</v>
      </c>
      <c r="DA20" s="89" t="e">
        <f t="shared" si="17"/>
        <v>#REF!</v>
      </c>
      <c r="DB20" s="433"/>
      <c r="DC20" s="158" t="s">
        <v>261</v>
      </c>
      <c r="DD20" s="142" t="e">
        <f>'TRIM. I'!#REF!+'TRIM. I'!#REF!+'TRIM. I'!#REF!</f>
        <v>#REF!</v>
      </c>
      <c r="DE20" s="108" t="e">
        <f>'TRIM. I'!#REF!+'TRIM. I'!#REF!+'TRIM. I'!#REF!</f>
        <v>#REF!</v>
      </c>
      <c r="DF20" s="142" t="e">
        <f>'TRIM. I'!#REF!+'TRIM. I'!#REF!+'TRIM. I'!#REF!</f>
        <v>#REF!</v>
      </c>
      <c r="DG20" s="115" t="e">
        <f t="shared" si="18"/>
        <v>#REF!</v>
      </c>
      <c r="DH20" s="143" t="e">
        <f>'TRIM. II'!#REF!+'TRIM. II'!#REF!+'TRIM. II'!#REF!</f>
        <v>#REF!</v>
      </c>
      <c r="DI20" s="117" t="e">
        <f>'TRIM. II'!#REF!+'TRIM. II'!#REF!+'TRIM. II'!#REF!</f>
        <v>#REF!</v>
      </c>
      <c r="DJ20" s="143" t="e">
        <f>'TRIM. II'!#REF!+'TRIM. II'!#REF!+'TRIM. II'!#REF!</f>
        <v>#REF!</v>
      </c>
      <c r="DK20" s="115" t="e">
        <f t="shared" si="19"/>
        <v>#REF!</v>
      </c>
      <c r="DL20" s="142" t="e">
        <f>'TRIM. III'!#REF!+'TRIM. III'!#REF!+'TRIM. III'!#REF!</f>
        <v>#REF!</v>
      </c>
      <c r="DM20" s="144" t="e">
        <f>'TRIM. III'!#REF!+'TRIM. III'!#REF!+'TRIM. III'!#REF!</f>
        <v>#REF!</v>
      </c>
      <c r="DN20" s="114" t="e">
        <f>'TRIM. III'!#REF!+'TRIM. III'!#REF!+'TRIM. III'!#REF!</f>
        <v>#REF!</v>
      </c>
      <c r="DO20" s="115" t="e">
        <f t="shared" si="20"/>
        <v>#REF!</v>
      </c>
      <c r="DP20" s="143" t="e">
        <f>'TRIM. IV'!#REF!+'TRIM. IV'!#REF!+'TRIM. IV'!#REF!</f>
        <v>#REF!</v>
      </c>
      <c r="DQ20" s="146" t="e">
        <f>'TRIM. IV'!#REF!+'TRIM. IV'!#REF!+'TRIM. IV'!#REF!</f>
        <v>#REF!</v>
      </c>
      <c r="DR20" s="119" t="e">
        <f>'TRIM. IV'!#REF!+'TRIM. IV'!#REF!+'TRIM. IV'!#REF!</f>
        <v>#REF!</v>
      </c>
      <c r="DS20" s="115" t="e">
        <f t="shared" si="21"/>
        <v>#REF!</v>
      </c>
      <c r="DT20" s="89" t="e">
        <f t="shared" si="22"/>
        <v>#REF!</v>
      </c>
      <c r="DU20" s="433"/>
      <c r="DV20" s="158" t="s">
        <v>261</v>
      </c>
      <c r="DW20" s="142" t="e">
        <f>'TRIM. I'!#REF!+'TRIM. I'!#REF!+'TRIM. I'!#REF!</f>
        <v>#REF!</v>
      </c>
      <c r="DX20" s="108" t="e">
        <f>'TRIM. I'!#REF!+'TRIM. I'!#REF!+'TRIM. I'!#REF!</f>
        <v>#REF!</v>
      </c>
      <c r="DY20" s="142" t="e">
        <f>'TRIM. I'!#REF!+'TRIM. I'!#REF!+'TRIM. I'!#REF!</f>
        <v>#REF!</v>
      </c>
      <c r="DZ20" s="115" t="e">
        <f t="shared" si="23"/>
        <v>#REF!</v>
      </c>
      <c r="EA20" s="143" t="e">
        <f>'TRIM. II'!#REF!+'TRIM. II'!#REF!+'TRIM. II'!#REF!</f>
        <v>#REF!</v>
      </c>
      <c r="EB20" s="117" t="e">
        <f>'TRIM. II'!#REF!+'TRIM. II'!#REF!+'TRIM. II'!#REF!</f>
        <v>#REF!</v>
      </c>
      <c r="EC20" s="143" t="e">
        <f>'TRIM. II'!#REF!+'TRIM. II'!#REF!+'TRIM. II'!#REF!</f>
        <v>#REF!</v>
      </c>
      <c r="ED20" s="115" t="e">
        <f t="shared" si="24"/>
        <v>#REF!</v>
      </c>
      <c r="EE20" s="142" t="e">
        <f>'TRIM. III'!#REF!+'TRIM. III'!#REF!+'TRIM. III'!#REF!</f>
        <v>#REF!</v>
      </c>
      <c r="EF20" s="144" t="e">
        <f>'TRIM. III'!#REF!+'TRIM. III'!#REF!+'TRIM. III'!#REF!</f>
        <v>#REF!</v>
      </c>
      <c r="EG20" s="114" t="e">
        <f>'TRIM. III'!#REF!+'TRIM. III'!#REF!+'TRIM. III'!#REF!</f>
        <v>#REF!</v>
      </c>
      <c r="EH20" s="115" t="e">
        <f t="shared" si="25"/>
        <v>#REF!</v>
      </c>
      <c r="EI20" s="143" t="e">
        <f>'TRIM. IV'!#REF!+'TRIM. IV'!#REF!+'TRIM. IV'!#REF!</f>
        <v>#REF!</v>
      </c>
      <c r="EJ20" s="146" t="e">
        <f>'TRIM. IV'!#REF!+'TRIM. IV'!#REF!+'TRIM. IV'!#REF!</f>
        <v>#REF!</v>
      </c>
      <c r="EK20" s="119" t="e">
        <f>'TRIM. IV'!#REF!+'TRIM. IV'!#REF!+'TRIM. IV'!#REF!</f>
        <v>#REF!</v>
      </c>
      <c r="EL20" s="115" t="e">
        <f t="shared" si="26"/>
        <v>#REF!</v>
      </c>
      <c r="EM20" s="89" t="e">
        <f t="shared" si="27"/>
        <v>#REF!</v>
      </c>
      <c r="EN20" s="433"/>
      <c r="EO20" s="158" t="s">
        <v>261</v>
      </c>
      <c r="EP20" s="142" t="e">
        <f>'TRIM. I'!#REF!+'TRIM. I'!#REF!+'TRIM. I'!#REF!</f>
        <v>#REF!</v>
      </c>
      <c r="EQ20" s="108" t="e">
        <f>'TRIM. I'!#REF!+'TRIM. I'!#REF!+'TRIM. I'!#REF!</f>
        <v>#REF!</v>
      </c>
      <c r="ER20" s="142" t="e">
        <f>'TRIM. I'!#REF!+'TRIM. I'!#REF!+'TRIM. I'!#REF!</f>
        <v>#REF!</v>
      </c>
      <c r="ES20" s="115" t="e">
        <f t="shared" si="28"/>
        <v>#REF!</v>
      </c>
      <c r="ET20" s="143" t="e">
        <f>'TRIM. II'!#REF!+'TRIM. II'!#REF!+'TRIM. II'!#REF!</f>
        <v>#REF!</v>
      </c>
      <c r="EU20" s="146" t="e">
        <f>'TRIM. II'!#REF!+'TRIM. II'!#REF!+'TRIM. II'!#REF!</f>
        <v>#REF!</v>
      </c>
      <c r="EV20" s="119" t="e">
        <f>'TRIM. II'!#REF!+'TRIM. II'!#REF!+'TRIM. II'!#REF!</f>
        <v>#REF!</v>
      </c>
      <c r="EW20" s="115" t="e">
        <f t="shared" si="29"/>
        <v>#REF!</v>
      </c>
      <c r="EX20" s="142" t="e">
        <f>'TRIM. III'!#REF!+'TRIM. III'!#REF!+'TRIM. III'!#REF!</f>
        <v>#REF!</v>
      </c>
      <c r="EY20" s="108" t="e">
        <f>'TRIM. III'!#REF!+'TRIM. III'!#REF!+'TRIM. III'!#REF!</f>
        <v>#REF!</v>
      </c>
      <c r="EZ20" s="142" t="e">
        <f>'TRIM. III'!#REF!+'TRIM. III'!#REF!+'TRIM. III'!#REF!</f>
        <v>#REF!</v>
      </c>
      <c r="FA20" s="115" t="e">
        <f t="shared" si="30"/>
        <v>#REF!</v>
      </c>
      <c r="FB20" s="143" t="e">
        <f>'TRIM. IV'!#REF!+'TRIM. IV'!#REF!+'TRIM. IV'!#REF!</f>
        <v>#REF!</v>
      </c>
      <c r="FC20" s="146" t="e">
        <f>'TRIM. IV'!#REF!+'TRIM. IV'!#REF!+'TRIM. IV'!#REF!</f>
        <v>#REF!</v>
      </c>
      <c r="FD20" s="143" t="e">
        <f>'TRIM. IV'!#REF!+'TRIM. IV'!#REF!+'TRIM. IV'!#REF!</f>
        <v>#REF!</v>
      </c>
      <c r="FE20" s="115" t="e">
        <f t="shared" si="31"/>
        <v>#REF!</v>
      </c>
      <c r="FF20" s="89" t="e">
        <f t="shared" si="32"/>
        <v>#REF!</v>
      </c>
      <c r="FG20" s="433"/>
      <c r="FH20" s="158" t="s">
        <v>261</v>
      </c>
      <c r="FI20" s="142" t="e">
        <f>'TRIM. I'!#REF!+'TRIM. I'!#REF!+'TRIM. I'!#REF!</f>
        <v>#REF!</v>
      </c>
      <c r="FJ20" s="108" t="e">
        <f>'TRIM. I'!#REF!+'TRIM. I'!#REF!+'TRIM. I'!#REF!</f>
        <v>#REF!</v>
      </c>
      <c r="FK20" s="142" t="e">
        <f>'TRIM. I'!#REF!+'TRIM. I'!#REF!+'TRIM. I'!#REF!</f>
        <v>#REF!</v>
      </c>
      <c r="FL20" s="115" t="e">
        <f t="shared" si="33"/>
        <v>#REF!</v>
      </c>
      <c r="FM20" s="143" t="e">
        <f>'TRIM. II'!#REF!+'TRIM. II'!#REF!+'TRIM. II'!#REF!</f>
        <v>#REF!</v>
      </c>
      <c r="FN20" s="146" t="e">
        <f>'TRIM. II'!#REF!+'TRIM. II'!#REF!+'TRIM. II'!#REF!</f>
        <v>#REF!</v>
      </c>
      <c r="FO20" s="119" t="e">
        <f>'TRIM. II'!#REF!+'TRIM. II'!#REF!+'TRIM. II'!#REF!</f>
        <v>#REF!</v>
      </c>
      <c r="FP20" s="115" t="e">
        <f t="shared" si="34"/>
        <v>#REF!</v>
      </c>
      <c r="FQ20" s="142" t="e">
        <f>'TRIM. III'!#REF!+'TRIM. III'!#REF!+'TRIM. III'!#REF!</f>
        <v>#REF!</v>
      </c>
      <c r="FR20" s="108" t="e">
        <f>'TRIM. III'!#REF!+'TRIM. III'!#REF!+'TRIM. III'!#REF!</f>
        <v>#REF!</v>
      </c>
      <c r="FS20" s="142" t="e">
        <f>'TRIM. III'!#REF!+'TRIM. III'!#REF!+'TRIM. III'!#REF!</f>
        <v>#REF!</v>
      </c>
      <c r="FT20" s="115" t="e">
        <f t="shared" si="35"/>
        <v>#REF!</v>
      </c>
      <c r="FU20" s="143" t="e">
        <f>'TRIM. IV'!#REF!+'TRIM. IV'!#REF!+'TRIM. IV'!#REF!</f>
        <v>#REF!</v>
      </c>
      <c r="FV20" s="87" t="e">
        <f>'TRIM. IV'!#REF!+'TRIM. IV'!#REF!+'TRIM. IV'!#REF!</f>
        <v>#REF!</v>
      </c>
      <c r="FW20" s="143" t="e">
        <f>'TRIM. IV'!#REF!+'TRIM. IV'!#REF!+'TRIM. IV'!#REF!</f>
        <v>#REF!</v>
      </c>
      <c r="FX20" s="115" t="e">
        <f t="shared" si="36"/>
        <v>#REF!</v>
      </c>
      <c r="FY20" s="89" t="e">
        <f t="shared" si="37"/>
        <v>#REF!</v>
      </c>
      <c r="FZ20" s="433"/>
      <c r="GA20" s="158" t="s">
        <v>261</v>
      </c>
      <c r="GB20" s="98" t="e">
        <f>'TRIM. I'!#REF!+'TRIM. I'!#REF!+'TRIM. I'!#REF!</f>
        <v>#REF!</v>
      </c>
      <c r="GC20" s="121" t="e">
        <f>'TRIM. I'!#REF!+'TRIM. I'!#REF!+'TRIM. I'!#REF!</f>
        <v>#REF!</v>
      </c>
      <c r="GD20" s="82" t="e">
        <f>'TRIM. I'!#REF!+'TRIM. I'!#REF!+'TRIM. I'!#REF!</f>
        <v>#REF!</v>
      </c>
      <c r="GE20" s="121" t="e">
        <f>'TRIM. I'!#REF!+'TRIM. I'!#REF!+'TRIM. I'!#REF!</f>
        <v>#REF!</v>
      </c>
      <c r="GF20" s="98" t="e">
        <f>'TRIM. I'!#REF!+'TRIM. I'!#REF!+'TRIM. I'!#REF!</f>
        <v>#REF!</v>
      </c>
      <c r="GG20" s="121" t="e">
        <f>'TRIM. I'!#REF!+'TRIM. I'!#REF!+'TRIM. I'!#REF!</f>
        <v>#REF!</v>
      </c>
      <c r="GH20" s="123" t="e">
        <f t="shared" ref="GH20:GI20" si="122">GB20+GD20+GF20</f>
        <v>#REF!</v>
      </c>
      <c r="GI20" s="109" t="e">
        <f t="shared" si="122"/>
        <v>#REF!</v>
      </c>
      <c r="GJ20" s="94" t="e">
        <f>'TRIM. II'!#REF!+'TRIM. II'!#REF!+'TRIM. II'!#REF!</f>
        <v>#REF!</v>
      </c>
      <c r="GK20" s="124" t="e">
        <f>'TRIM. II'!#REF!+'TRIM. II'!#REF!+'TRIM. II'!#REF!</f>
        <v>#REF!</v>
      </c>
      <c r="GL20" s="91" t="e">
        <f>'TRIM. II'!#REF!+'TRIM. II'!#REF!+'TRIM. II'!#REF!</f>
        <v>#REF!</v>
      </c>
      <c r="GM20" s="124" t="e">
        <f>'TRIM. II'!#REF!+'TRIM. II'!#REF!+'TRIM. II'!#REF!</f>
        <v>#REF!</v>
      </c>
      <c r="GN20" s="94" t="e">
        <f>'TRIM. II'!#REF!+'TRIM. II'!#REF!+'TRIM. II'!#REF!</f>
        <v>#REF!</v>
      </c>
      <c r="GO20" s="124" t="e">
        <f>'TRIM. II'!#REF!+'TRIM. II'!#REF!+'TRIM. II'!#REF!</f>
        <v>#REF!</v>
      </c>
      <c r="GP20" s="123" t="e">
        <f t="shared" ref="GP20:GQ20" si="123">GJ20+GL20+GN20</f>
        <v>#REF!</v>
      </c>
      <c r="GQ20" s="109" t="e">
        <f t="shared" si="123"/>
        <v>#REF!</v>
      </c>
      <c r="GR20" s="98" t="e">
        <f>'TRIM. III'!#REF!+'TRIM. III'!#REF!+'TRIM. III'!#REF!</f>
        <v>#REF!</v>
      </c>
      <c r="GS20" s="121" t="e">
        <f>'TRIM. III'!#REF!+'TRIM. III'!#REF!+'TRIM. III'!#REF!</f>
        <v>#REF!</v>
      </c>
      <c r="GT20" s="82" t="e">
        <f>'TRIM. III'!#REF!+'TRIM. III'!#REF!+'TRIM. III'!#REF!</f>
        <v>#REF!</v>
      </c>
      <c r="GU20" s="121" t="e">
        <f>'TRIM. III'!#REF!+'TRIM. III'!#REF!+'TRIM. III'!#REF!</f>
        <v>#REF!</v>
      </c>
      <c r="GV20" s="98" t="e">
        <f>'TRIM. III'!#REF!+'TRIM. III'!#REF!+'TRIM. III'!#REF!</f>
        <v>#REF!</v>
      </c>
      <c r="GW20" s="121" t="e">
        <f>'TRIM. III'!#REF!+'TRIM. III'!#REF!+'TRIM. III'!#REF!</f>
        <v>#REF!</v>
      </c>
      <c r="GX20" s="123" t="e">
        <f t="shared" ref="GX20:GY20" si="124">GR20+GT20+GV20</f>
        <v>#REF!</v>
      </c>
      <c r="GY20" s="109" t="e">
        <f t="shared" si="124"/>
        <v>#REF!</v>
      </c>
      <c r="GZ20" s="94" t="e">
        <f>'TRIM. IV'!#REF!+'TRIM. IV'!#REF!+'TRIM. IV'!#REF!</f>
        <v>#REF!</v>
      </c>
      <c r="HA20" s="124" t="e">
        <f>'TRIM. IV'!#REF!+'TRIM. IV'!#REF!+'TRIM. IV'!#REF!</f>
        <v>#REF!</v>
      </c>
      <c r="HB20" s="91" t="e">
        <f>'TRIM. IV'!#REF!+'TRIM. IV'!#REF!+'TRIM. IV'!#REF!</f>
        <v>#REF!</v>
      </c>
      <c r="HC20" s="124" t="e">
        <f>'TRIM. IV'!#REF!+'TRIM. IV'!#REF!+'TRIM. IV'!#REF!</f>
        <v>#REF!</v>
      </c>
      <c r="HD20" s="94" t="e">
        <f>'TRIM. IV'!#REF!+'TRIM. IV'!#REF!+'TRIM. IV'!#REF!</f>
        <v>#REF!</v>
      </c>
      <c r="HE20" s="124" t="e">
        <f>'TRIM. IV'!#REF!+'TRIM. IV'!#REF!+'TRIM. IV'!#REF!</f>
        <v>#REF!</v>
      </c>
      <c r="HF20" s="123" t="e">
        <f t="shared" ref="HF20:HG20" si="125">GZ20+HB20+HD20</f>
        <v>#REF!</v>
      </c>
      <c r="HG20" s="109" t="e">
        <f t="shared" si="125"/>
        <v>#REF!</v>
      </c>
      <c r="HH20" s="125" t="e">
        <f t="shared" ref="HH20:HI20" si="126">GH20+GP20+GX20+HF20</f>
        <v>#REF!</v>
      </c>
      <c r="HI20" s="89" t="e">
        <f t="shared" si="126"/>
        <v>#REF!</v>
      </c>
      <c r="HJ20" s="433"/>
      <c r="HK20" s="158" t="s">
        <v>261</v>
      </c>
      <c r="HL20" s="82" t="e">
        <f>'TRIM. I'!#REF!+'TRIM. I'!#REF!+'TRIM. I'!#REF!</f>
        <v>#REF!</v>
      </c>
      <c r="HM20" s="108" t="e">
        <f>'TRIM. I'!#REF!+'TRIM. I'!#REF!+'TRIM. I'!#REF!</f>
        <v>#REF!</v>
      </c>
      <c r="HN20" s="98" t="e">
        <f>'TRIM. I'!#REF!+'TRIM. I'!#REF!+'TRIM. I'!#REF!</f>
        <v>#REF!</v>
      </c>
      <c r="HO20" s="99" t="e">
        <f>'TRIM. I'!#REF!+'TRIM. I'!#REF!+'TRIM. I'!#REF!</f>
        <v>#REF!</v>
      </c>
      <c r="HP20" s="114" t="e">
        <f>'TRIM. I'!#REF!+'TRIM. I'!#REF!+'TRIM. I'!#REF!</f>
        <v>#REF!</v>
      </c>
      <c r="HQ20" s="108" t="e">
        <f>'TRIM. I'!#REF!+'TRIM. I'!#REF!+'TRIM. I'!#REF!</f>
        <v>#REF!</v>
      </c>
      <c r="HR20" s="115" t="e">
        <f t="shared" ref="HR20:HS20" si="127">HL20+HN20+HP20</f>
        <v>#REF!</v>
      </c>
      <c r="HS20" s="115" t="e">
        <f t="shared" si="127"/>
        <v>#REF!</v>
      </c>
      <c r="HT20" s="91" t="e">
        <f>'TRIM. II'!#REF!+'TRIM. II'!#REF!+'TRIM. II'!#REF!</f>
        <v>#REF!</v>
      </c>
      <c r="HU20" s="117" t="e">
        <f>'TRIM. II'!#REF!+'TRIM. II'!#REF!+'TRIM. II'!#REF!</f>
        <v>#REF!</v>
      </c>
      <c r="HV20" s="94" t="e">
        <f>'TRIM. II'!#REF!+'TRIM. II'!#REF!+'TRIM. II'!#REF!</f>
        <v>#REF!</v>
      </c>
      <c r="HW20" s="95" t="e">
        <f>'TRIM. II'!#REF!+'TRIM. II'!#REF!+'TRIM. II'!#REF!</f>
        <v>#REF!</v>
      </c>
      <c r="HX20" s="119" t="e">
        <f>'TRIM. II'!#REF!+'TRIM. II'!#REF!+'TRIM. II'!#REF!</f>
        <v>#REF!</v>
      </c>
      <c r="HY20" s="117" t="e">
        <f>'TRIM. II'!#REF!+'TRIM. II'!#REF!+'TRIM. II'!#REF!</f>
        <v>#REF!</v>
      </c>
      <c r="HZ20" s="115" t="e">
        <f t="shared" ref="HZ20:IA20" si="128">HT20+HV20+HX20</f>
        <v>#REF!</v>
      </c>
      <c r="IA20" s="115" t="e">
        <f t="shared" si="128"/>
        <v>#REF!</v>
      </c>
      <c r="IB20" s="82" t="e">
        <f>'TRIM. III'!#REF!+'TRIM. III'!#REF!+'TRIM. III'!#REF!</f>
        <v>#REF!</v>
      </c>
      <c r="IC20" s="108" t="e">
        <f>'TRIM. III'!#REF!+'TRIM. III'!#REF!+'TRIM. III'!#REF!</f>
        <v>#REF!</v>
      </c>
      <c r="ID20" s="98" t="e">
        <f>'TRIM. III'!#REF!+'TRIM. III'!#REF!+'TRIM. III'!#REF!</f>
        <v>#REF!</v>
      </c>
      <c r="IE20" s="99" t="e">
        <f>'TRIM. III'!#REF!+'TRIM. III'!#REF!+'TRIM. III'!#REF!</f>
        <v>#REF!</v>
      </c>
      <c r="IF20" s="114" t="e">
        <f>'TRIM. III'!#REF!+'TRIM. III'!#REF!+'TRIM. III'!#REF!</f>
        <v>#REF!</v>
      </c>
      <c r="IG20" s="108" t="e">
        <f>'TRIM. III'!#REF!+'TRIM. III'!#REF!+'TRIM. III'!#REF!</f>
        <v>#REF!</v>
      </c>
      <c r="IH20" s="115" t="e">
        <f t="shared" ref="IH20:II20" si="129">IB20+ID20+IF20</f>
        <v>#REF!</v>
      </c>
      <c r="II20" s="115" t="e">
        <f t="shared" si="129"/>
        <v>#REF!</v>
      </c>
      <c r="IJ20" s="91" t="e">
        <f>'TRIM. IV'!#REF!+'TRIM. IV'!#REF!+'TRIM. IV'!#REF!</f>
        <v>#REF!</v>
      </c>
      <c r="IK20" s="117" t="e">
        <f>'TRIM. IV'!#REF!+'TRIM. IV'!#REF!+'TRIM. IV'!#REF!</f>
        <v>#REF!</v>
      </c>
      <c r="IL20" s="94" t="e">
        <f>'TRIM. IV'!#REF!+'TRIM. IV'!#REF!+'TRIM. IV'!#REF!</f>
        <v>#REF!</v>
      </c>
      <c r="IM20" s="95" t="e">
        <f>'TRIM. IV'!#REF!+'TRIM. IV'!#REF!+'TRIM. IV'!#REF!</f>
        <v>#REF!</v>
      </c>
      <c r="IN20" s="119" t="e">
        <f>'TRIM. IV'!#REF!+'TRIM. IV'!#REF!+'TRIM. IV'!#REF!</f>
        <v>#REF!</v>
      </c>
      <c r="IO20" s="117" t="e">
        <f>'TRIM. IV'!#REF!+'TRIM. IV'!#REF!+'TRIM. IV'!#REF!</f>
        <v>#REF!</v>
      </c>
      <c r="IP20" s="115" t="e">
        <f t="shared" ref="IP20:IQ20" si="130">IJ20+IL20+IN20</f>
        <v>#REF!</v>
      </c>
      <c r="IQ20" s="115" t="e">
        <f t="shared" si="130"/>
        <v>#REF!</v>
      </c>
      <c r="IR20" s="126" t="e">
        <f t="shared" si="47"/>
        <v>#REF!</v>
      </c>
      <c r="IS20" s="433"/>
      <c r="IT20" s="81" t="s">
        <v>261</v>
      </c>
      <c r="IU20" s="128" t="e">
        <f>'TRIM. I'!#REF!</f>
        <v>#REF!</v>
      </c>
      <c r="IV20" s="129" t="e">
        <f>'TRIM. I'!#REF!</f>
        <v>#REF!</v>
      </c>
      <c r="IW20" s="129" t="e">
        <f>'TRIM. I'!#REF!</f>
        <v>#REF!</v>
      </c>
      <c r="IX20" s="129" t="e">
        <f>'TRIM. I'!#REF!</f>
        <v>#REF!</v>
      </c>
      <c r="IY20" s="129" t="e">
        <f>'TRIM. I'!#REF!</f>
        <v>#REF!</v>
      </c>
      <c r="IZ20" s="129" t="e">
        <f>'TRIM. I'!#REF!</f>
        <v>#REF!</v>
      </c>
      <c r="JA20" s="129" t="e">
        <f>'TRIM. I'!#REF!</f>
        <v>#REF!</v>
      </c>
      <c r="JB20" s="129" t="e">
        <f>'TRIM. I'!#REF!</f>
        <v>#REF!</v>
      </c>
      <c r="JC20" s="129" t="e">
        <f>'TRIM. I'!#REF!</f>
        <v>#REF!</v>
      </c>
      <c r="JD20" s="129" t="e">
        <f>'TRIM. I'!#REF!</f>
        <v>#REF!</v>
      </c>
      <c r="JE20" s="147" t="e">
        <f t="shared" si="48"/>
        <v>#REF!</v>
      </c>
      <c r="JF20" s="148" t="e">
        <f>'TRIM. II'!#REF!</f>
        <v>#REF!</v>
      </c>
      <c r="JG20" s="149" t="e">
        <f>'TRIM. II'!#REF!</f>
        <v>#REF!</v>
      </c>
      <c r="JH20" s="149" t="e">
        <f>'TRIM. II'!#REF!</f>
        <v>#REF!</v>
      </c>
      <c r="JI20" s="149" t="e">
        <f>'TRIM. II'!#REF!</f>
        <v>#REF!</v>
      </c>
      <c r="JJ20" s="149" t="e">
        <f>'TRIM. II'!#REF!</f>
        <v>#REF!</v>
      </c>
      <c r="JK20" s="149" t="e">
        <f>'TRIM. II'!#REF!</f>
        <v>#REF!</v>
      </c>
      <c r="JL20" s="149" t="e">
        <f>'TRIM. II'!#REF!</f>
        <v>#REF!</v>
      </c>
      <c r="JM20" s="150" t="e">
        <f>'TRIM. II'!#REF!</f>
        <v>#REF!</v>
      </c>
      <c r="JN20" s="150" t="e">
        <f>'TRIM. II'!#REF!</f>
        <v>#REF!</v>
      </c>
      <c r="JO20" s="151" t="e">
        <f>'TRIM. II'!#REF!</f>
        <v>#REF!</v>
      </c>
      <c r="JP20" s="147" t="e">
        <f t="shared" si="49"/>
        <v>#REF!</v>
      </c>
      <c r="JQ20" s="152" t="e">
        <f>'TRIM. III'!#REF!</f>
        <v>#REF!</v>
      </c>
      <c r="JR20" s="153" t="e">
        <f>'TRIM. III'!#REF!</f>
        <v>#REF!</v>
      </c>
      <c r="JS20" s="153" t="e">
        <f>'TRIM. III'!#REF!</f>
        <v>#REF!</v>
      </c>
      <c r="JT20" s="153" t="e">
        <f>'TRIM. III'!#REF!</f>
        <v>#REF!</v>
      </c>
      <c r="JU20" s="153" t="e">
        <f>'TRIM. III'!#REF!</f>
        <v>#REF!</v>
      </c>
      <c r="JV20" s="153" t="e">
        <f>'TRIM. III'!#REF!</f>
        <v>#REF!</v>
      </c>
      <c r="JW20" s="153" t="e">
        <f>'TRIM. III'!#REF!</f>
        <v>#REF!</v>
      </c>
      <c r="JX20" s="153" t="e">
        <f>'TRIM. III'!#REF!</f>
        <v>#REF!</v>
      </c>
      <c r="JY20" s="153" t="e">
        <f>'TRIM. III'!#REF!</f>
        <v>#REF!</v>
      </c>
      <c r="JZ20" s="154" t="e">
        <f>'TRIM. III'!#REF!</f>
        <v>#REF!</v>
      </c>
      <c r="KA20" s="147" t="e">
        <f t="shared" si="50"/>
        <v>#REF!</v>
      </c>
      <c r="KB20" s="148" t="e">
        <f>'TRIM. IV'!#REF!</f>
        <v>#REF!</v>
      </c>
      <c r="KC20" s="149" t="e">
        <f>'TRIM. IV'!#REF!</f>
        <v>#REF!</v>
      </c>
      <c r="KD20" s="149" t="e">
        <f>'TRIM. IV'!#REF!</f>
        <v>#REF!</v>
      </c>
      <c r="KE20" s="149" t="e">
        <f>'TRIM. IV'!#REF!</f>
        <v>#REF!</v>
      </c>
      <c r="KF20" s="149" t="e">
        <f>'TRIM. IV'!#REF!</f>
        <v>#REF!</v>
      </c>
      <c r="KG20" s="149" t="e">
        <f>'TRIM. IV'!#REF!</f>
        <v>#REF!</v>
      </c>
      <c r="KH20" s="149" t="e">
        <f>'TRIM. IV'!#REF!</f>
        <v>#REF!</v>
      </c>
      <c r="KI20" s="149" t="e">
        <f>'TRIM. IV'!#REF!</f>
        <v>#REF!</v>
      </c>
      <c r="KJ20" s="149" t="e">
        <f>'TRIM. IV'!#REF!</f>
        <v>#REF!</v>
      </c>
      <c r="KK20" s="155" t="e">
        <f>'TRIM. IV'!#REF!</f>
        <v>#REF!</v>
      </c>
      <c r="KL20" s="147" t="e">
        <f t="shared" si="51"/>
        <v>#REF!</v>
      </c>
    </row>
    <row r="21" spans="1:298" ht="39.75" customHeight="1">
      <c r="A21" s="433"/>
      <c r="B21" s="81" t="s">
        <v>262</v>
      </c>
      <c r="C21" s="82" t="e">
        <f>'TRIM. I'!BY15</f>
        <v>#VALUE!</v>
      </c>
      <c r="D21" s="83" t="e">
        <f>'TRIM. II'!#REF!</f>
        <v>#REF!</v>
      </c>
      <c r="E21" s="84" t="e">
        <f>'TRIM. III'!#REF!</f>
        <v>#REF!</v>
      </c>
      <c r="F21" s="85" t="e">
        <f>'TRIM. IV'!#REF!</f>
        <v>#REF!</v>
      </c>
      <c r="G21" s="88" t="e">
        <f t="shared" si="52"/>
        <v>#VALUE!</v>
      </c>
      <c r="H21" s="82" t="e">
        <f>'TRIM. I'!#REF!</f>
        <v>#REF!</v>
      </c>
      <c r="I21" s="83" t="e">
        <f>'TRIM. II'!#REF!</f>
        <v>#REF!</v>
      </c>
      <c r="J21" s="84" t="e">
        <f>'TRIM. III'!#REF!</f>
        <v>#REF!</v>
      </c>
      <c r="K21" s="87" t="e">
        <f>'TRIM. IV'!#REF!</f>
        <v>#REF!</v>
      </c>
      <c r="L21" s="88" t="e">
        <f t="shared" si="0"/>
        <v>#REF!</v>
      </c>
      <c r="M21" s="140" t="e">
        <f t="shared" si="1"/>
        <v>#VALUE!</v>
      </c>
      <c r="N21" s="433"/>
      <c r="O21" s="81" t="s">
        <v>262</v>
      </c>
      <c r="P21" s="82">
        <f>'TRIM. I'!CD15</f>
        <v>0</v>
      </c>
      <c r="Q21" s="83" t="e">
        <f>'TRIM. II'!#REF!</f>
        <v>#REF!</v>
      </c>
      <c r="R21" s="84" t="e">
        <f>'TRIM. III'!#REF!</f>
        <v>#REF!</v>
      </c>
      <c r="S21" s="87" t="e">
        <f>'TRIM. IV'!#REF!</f>
        <v>#REF!</v>
      </c>
      <c r="T21" s="88" t="e">
        <f t="shared" si="2"/>
        <v>#REF!</v>
      </c>
      <c r="U21" s="82">
        <f>'TRIM. I'!CH15</f>
        <v>0</v>
      </c>
      <c r="V21" s="83" t="e">
        <f>'TRIM. II'!#REF!</f>
        <v>#REF!</v>
      </c>
      <c r="W21" s="84" t="e">
        <f>'TRIM. III'!#REF!</f>
        <v>#REF!</v>
      </c>
      <c r="X21" s="87" t="e">
        <f>'TRIM. IV'!#REF!</f>
        <v>#REF!</v>
      </c>
      <c r="Y21" s="88" t="e">
        <f t="shared" si="3"/>
        <v>#REF!</v>
      </c>
      <c r="Z21" s="433"/>
      <c r="AA21" s="81" t="s">
        <v>262</v>
      </c>
      <c r="AB21" s="82" t="e">
        <f>'TRIM. I'!CO15</f>
        <v>#VALUE!</v>
      </c>
      <c r="AC21" s="90" t="e">
        <f>'TRIM. I'!CP15</f>
        <v>#VALUE!</v>
      </c>
      <c r="AD21" s="91" t="e">
        <f>'TRIM. II'!#REF!</f>
        <v>#REF!</v>
      </c>
      <c r="AE21" s="92" t="e">
        <f>'TRIM. II'!#REF!</f>
        <v>#REF!</v>
      </c>
      <c r="AF21" s="82" t="e">
        <f>'TRIM. III'!#REF!</f>
        <v>#REF!</v>
      </c>
      <c r="AG21" s="93" t="e">
        <f>'TRIM. III'!#REF!</f>
        <v>#REF!</v>
      </c>
      <c r="AH21" s="94" t="e">
        <f>'TRIM. IV'!#REF!</f>
        <v>#REF!</v>
      </c>
      <c r="AI21" s="95" t="e">
        <f>'TRIM. IV'!#REF!</f>
        <v>#REF!</v>
      </c>
      <c r="AJ21" s="96" t="e">
        <f t="shared" ref="AJ21:AK21" si="131">(AB21+AD21+AF21+AH21)</f>
        <v>#VALUE!</v>
      </c>
      <c r="AK21" s="97" t="e">
        <f t="shared" si="131"/>
        <v>#VALUE!</v>
      </c>
      <c r="AL21" s="98" t="e">
        <f>'TRIM. I'!CW15</f>
        <v>#VALUE!</v>
      </c>
      <c r="AM21" s="99" t="e">
        <f>'TRIM. I'!CX15</f>
        <v>#VALUE!</v>
      </c>
      <c r="AN21" s="94" t="e">
        <f>'TRIM. II'!#REF!</f>
        <v>#REF!</v>
      </c>
      <c r="AO21" s="95" t="e">
        <f>'TRIM. II'!#REF!</f>
        <v>#REF!</v>
      </c>
      <c r="AP21" s="98" t="e">
        <f>'TRIM. III'!#REF!</f>
        <v>#REF!</v>
      </c>
      <c r="AQ21" s="100" t="e">
        <f>'TRIM. III'!#REF!</f>
        <v>#REF!</v>
      </c>
      <c r="AR21" s="94" t="e">
        <f>'TRIM. IV'!#REF!</f>
        <v>#REF!</v>
      </c>
      <c r="AS21" s="95" t="e">
        <f>'TRIM. IV'!#REF!</f>
        <v>#REF!</v>
      </c>
      <c r="AT21" s="96" t="e">
        <f t="shared" ref="AT21:AU21" si="132">(AL21+AN21+AP21+AR21)</f>
        <v>#VALUE!</v>
      </c>
      <c r="AU21" s="97" t="e">
        <f t="shared" si="132"/>
        <v>#VALUE!</v>
      </c>
      <c r="AV21" s="98" t="e">
        <f>'TRIM. I'!DE15</f>
        <v>#VALUE!</v>
      </c>
      <c r="AW21" s="99" t="e">
        <f>'TRIM. I'!DF15</f>
        <v>#VALUE!</v>
      </c>
      <c r="AX21" s="94" t="e">
        <f>'TRIM. II'!#REF!</f>
        <v>#REF!</v>
      </c>
      <c r="AY21" s="95" t="e">
        <f>'TRIM. II'!#REF!</f>
        <v>#REF!</v>
      </c>
      <c r="AZ21" s="98" t="e">
        <f>'TRIM. III'!#REF!</f>
        <v>#REF!</v>
      </c>
      <c r="BA21" s="100" t="e">
        <f>'TRIM. III'!#REF!</f>
        <v>#REF!</v>
      </c>
      <c r="BB21" s="94" t="e">
        <f>'TRIM. IV'!#REF!</f>
        <v>#REF!</v>
      </c>
      <c r="BC21" s="95" t="e">
        <f>'TRIM. IV'!#REF!</f>
        <v>#REF!</v>
      </c>
      <c r="BD21" s="101" t="e">
        <f t="shared" ref="BD21:BE21" si="133">(AV21+AX21+AZ21+BB21)</f>
        <v>#VALUE!</v>
      </c>
      <c r="BE21" s="102" t="e">
        <f t="shared" si="133"/>
        <v>#VALUE!</v>
      </c>
      <c r="BF21" s="82" t="e">
        <f>'TRIM. I'!DM15</f>
        <v>#VALUE!</v>
      </c>
      <c r="BG21" s="90" t="e">
        <f>'TRIM. I'!DN15</f>
        <v>#VALUE!</v>
      </c>
      <c r="BH21" s="91" t="e">
        <f>'TRIM. II'!#REF!</f>
        <v>#REF!</v>
      </c>
      <c r="BI21" s="92" t="e">
        <f>'TRIM. II'!#REF!</f>
        <v>#REF!</v>
      </c>
      <c r="BJ21" s="82" t="e">
        <f>'TRIM. III'!#REF!</f>
        <v>#REF!</v>
      </c>
      <c r="BK21" s="93" t="e">
        <f>'TRIM. III'!#REF!</f>
        <v>#REF!</v>
      </c>
      <c r="BL21" s="91" t="e">
        <f>'TRIM. IV'!#REF!</f>
        <v>#REF!</v>
      </c>
      <c r="BM21" s="92" t="e">
        <f>'TRIM. IV'!#REF!</f>
        <v>#REF!</v>
      </c>
      <c r="BN21" s="105" t="e">
        <f t="shared" ref="BN21:BO21" si="134">(BF21+BH21+BJ21+BL21)</f>
        <v>#VALUE!</v>
      </c>
      <c r="BO21" s="105" t="e">
        <f t="shared" si="134"/>
        <v>#VALUE!</v>
      </c>
      <c r="BP21" s="433"/>
      <c r="BQ21" s="158" t="s">
        <v>262</v>
      </c>
      <c r="BR21" s="142" t="e">
        <f>'TRIM. I'!DS15+'TRIM. I'!ED15+'TRIM. I'!EO15</f>
        <v>#VALUE!</v>
      </c>
      <c r="BS21" s="108" t="e">
        <f>'TRIM. I'!DT15+'TRIM. I'!EE15+'TRIM. I'!EP15</f>
        <v>#VALUE!</v>
      </c>
      <c r="BT21" s="142" t="e">
        <f>'TRIM. I'!DY15+'TRIM. I'!EJ15+'TRIM. I'!EU15</f>
        <v>#VALUE!</v>
      </c>
      <c r="BU21" s="109" t="e">
        <f t="shared" si="8"/>
        <v>#VALUE!</v>
      </c>
      <c r="BV21" s="143" t="e">
        <f>'TRIM. II'!#REF!+'TRIM. II'!#REF!+'TRIM. II'!#REF!</f>
        <v>#REF!</v>
      </c>
      <c r="BW21" s="87" t="e">
        <f>'TRIM. II'!#REF!+'TRIM. II'!#REF!+'TRIM. II'!#REF!</f>
        <v>#REF!</v>
      </c>
      <c r="BX21" s="143" t="e">
        <f>'TRIM. II'!#REF!+'TRIM. II'!#REF!+'TRIM. II'!#REF!</f>
        <v>#REF!</v>
      </c>
      <c r="BY21" s="123" t="e">
        <f t="shared" si="9"/>
        <v>#REF!</v>
      </c>
      <c r="BZ21" s="142" t="e">
        <f>'TRIM. III'!#REF!+'TRIM. III'!#REF!+'TRIM. III'!#REF!</f>
        <v>#REF!</v>
      </c>
      <c r="CA21" s="144" t="e">
        <f>'TRIM. III'!#REF!+'TRIM. III'!#REF!+'TRIM. III'!#REF!</f>
        <v>#REF!</v>
      </c>
      <c r="CB21" s="114" t="e">
        <f>'TRIM. III'!#REF!+'TRIM. III'!#REF!+'TRIM. III'!#REF!</f>
        <v>#REF!</v>
      </c>
      <c r="CC21" s="115" t="e">
        <f t="shared" si="10"/>
        <v>#REF!</v>
      </c>
      <c r="CD21" s="143" t="e">
        <f>'TRIM. IV'!#REF!+'TRIM. IV'!#REF!+'TRIM. IV'!#REF!</f>
        <v>#REF!</v>
      </c>
      <c r="CE21" s="117" t="e">
        <f>'TRIM. IV'!#REF!+'TRIM. IV'!#REF!+'TRIM. IV'!#REF!</f>
        <v>#REF!</v>
      </c>
      <c r="CF21" s="143" t="e">
        <f>'TRIM. IV'!#REF!+'TRIM. IV'!#REF!+'TRIM. IV'!#REF!</f>
        <v>#REF!</v>
      </c>
      <c r="CG21" s="115" t="e">
        <f t="shared" si="11"/>
        <v>#REF!</v>
      </c>
      <c r="CH21" s="89" t="e">
        <f t="shared" si="12"/>
        <v>#VALUE!</v>
      </c>
      <c r="CI21" s="433"/>
      <c r="CJ21" s="158" t="s">
        <v>262</v>
      </c>
      <c r="CK21" s="145" t="e">
        <f>'TRIM. I'!FL15+'TRIM. I'!FW15+'TRIM. I'!GH15</f>
        <v>#VALUE!</v>
      </c>
      <c r="CL21" s="108" t="e">
        <f>'TRIM. I'!FM15+'TRIM. I'!FX15+'TRIM. I'!GI15</f>
        <v>#VALUE!</v>
      </c>
      <c r="CM21" s="142" t="e">
        <f>'TRIM. I'!FR15+'TRIM. I'!GC15+'TRIM. I'!GN15</f>
        <v>#VALUE!</v>
      </c>
      <c r="CN21" s="109" t="e">
        <f t="shared" si="13"/>
        <v>#VALUE!</v>
      </c>
      <c r="CO21" s="143" t="e">
        <f>'TRIM. II'!#REF!+'TRIM. II'!#REF!+'TRIM. II'!#REF!</f>
        <v>#REF!</v>
      </c>
      <c r="CP21" s="117" t="e">
        <f>'TRIM. II'!#REF!+'TRIM. II'!#REF!+'TRIM. II'!#REF!</f>
        <v>#REF!</v>
      </c>
      <c r="CQ21" s="143" t="e">
        <f>'TRIM. II'!#REF!+'TRIM. II'!#REF!+'TRIM. II'!#REF!</f>
        <v>#REF!</v>
      </c>
      <c r="CR21" s="123" t="e">
        <f t="shared" si="14"/>
        <v>#REF!</v>
      </c>
      <c r="CS21" s="142" t="e">
        <f>'TRIM. III'!#REF!+'TRIM. III'!#REF!+'TRIM. III'!#REF!</f>
        <v>#REF!</v>
      </c>
      <c r="CT21" s="142" t="e">
        <f>'TRIM. III'!#REF!+'TRIM. III'!#REF!+'TRIM. III'!#REF!</f>
        <v>#REF!</v>
      </c>
      <c r="CU21" s="114" t="e">
        <f>'TRIM. III'!#REF!+'TRIM. III'!#REF!+'TRIM. III'!#REF!</f>
        <v>#REF!</v>
      </c>
      <c r="CV21" s="115" t="e">
        <f t="shared" si="15"/>
        <v>#REF!</v>
      </c>
      <c r="CW21" s="143" t="e">
        <f>'TRIM. IV'!#REF!+'TRIM. IV'!#REF!+'TRIM. IV'!#REF!</f>
        <v>#REF!</v>
      </c>
      <c r="CX21" s="117" t="e">
        <f>'TRIM. IV'!#REF!+'TRIM. IV'!#REF!+'TRIM. IV'!#REF!</f>
        <v>#REF!</v>
      </c>
      <c r="CY21" s="143" t="e">
        <f>'TRIM. IV'!#REF!+'TRIM. IV'!#REF!+'TRIM. IV'!#REF!</f>
        <v>#REF!</v>
      </c>
      <c r="CZ21" s="115" t="e">
        <f t="shared" si="16"/>
        <v>#REF!</v>
      </c>
      <c r="DA21" s="89" t="e">
        <f t="shared" si="17"/>
        <v>#VALUE!</v>
      </c>
      <c r="DB21" s="433"/>
      <c r="DC21" s="158" t="s">
        <v>262</v>
      </c>
      <c r="DD21" s="142" t="e">
        <f>'TRIM. I'!HB15+'TRIM. I'!HI15+'TRIM. I'!HP15</f>
        <v>#VALUE!</v>
      </c>
      <c r="DE21" s="108" t="e">
        <f>'TRIM. I'!HC15+'TRIM. I'!HJ15+'TRIM. I'!HQ15</f>
        <v>#VALUE!</v>
      </c>
      <c r="DF21" s="142" t="e">
        <f>'TRIM. I'!HG15+'TRIM. I'!HN15+'TRIM. I'!HU15</f>
        <v>#VALUE!</v>
      </c>
      <c r="DG21" s="115" t="e">
        <f t="shared" si="18"/>
        <v>#VALUE!</v>
      </c>
      <c r="DH21" s="143" t="e">
        <f>'TRIM. II'!#REF!+'TRIM. II'!#REF!+'TRIM. II'!#REF!</f>
        <v>#REF!</v>
      </c>
      <c r="DI21" s="117" t="e">
        <f>'TRIM. II'!#REF!+'TRIM. II'!#REF!+'TRIM. II'!#REF!</f>
        <v>#REF!</v>
      </c>
      <c r="DJ21" s="143" t="e">
        <f>'TRIM. II'!#REF!+'TRIM. II'!#REF!+'TRIM. II'!#REF!</f>
        <v>#REF!</v>
      </c>
      <c r="DK21" s="115" t="e">
        <f t="shared" si="19"/>
        <v>#REF!</v>
      </c>
      <c r="DL21" s="142" t="e">
        <f>'TRIM. III'!#REF!+'TRIM. III'!#REF!+'TRIM. III'!#REF!</f>
        <v>#REF!</v>
      </c>
      <c r="DM21" s="144" t="e">
        <f>'TRIM. III'!#REF!+'TRIM. III'!#REF!+'TRIM. III'!#REF!</f>
        <v>#REF!</v>
      </c>
      <c r="DN21" s="114" t="e">
        <f>'TRIM. III'!#REF!+'TRIM. III'!#REF!+'TRIM. III'!#REF!</f>
        <v>#REF!</v>
      </c>
      <c r="DO21" s="115" t="e">
        <f t="shared" si="20"/>
        <v>#REF!</v>
      </c>
      <c r="DP21" s="143" t="e">
        <f>'TRIM. IV'!#REF!+'TRIM. IV'!#REF!+'TRIM. IV'!#REF!</f>
        <v>#REF!</v>
      </c>
      <c r="DQ21" s="146" t="e">
        <f>'TRIM. IV'!#REF!+'TRIM. IV'!#REF!+'TRIM. IV'!#REF!</f>
        <v>#REF!</v>
      </c>
      <c r="DR21" s="119" t="e">
        <f>'TRIM. IV'!#REF!+'TRIM. IV'!#REF!+'TRIM. IV'!#REF!</f>
        <v>#REF!</v>
      </c>
      <c r="DS21" s="115" t="e">
        <f t="shared" si="21"/>
        <v>#REF!</v>
      </c>
      <c r="DT21" s="89" t="e">
        <f t="shared" si="22"/>
        <v>#VALUE!</v>
      </c>
      <c r="DU21" s="433"/>
      <c r="DV21" s="158" t="s">
        <v>262</v>
      </c>
      <c r="DW21" s="142" t="e">
        <f>'TRIM. I'!IE15+'TRIM. I'!IL15+'TRIM. I'!IS15</f>
        <v>#VALUE!</v>
      </c>
      <c r="DX21" s="108" t="e">
        <f>'TRIM. I'!IF15+'TRIM. I'!IM15+'TRIM. I'!IT15</f>
        <v>#VALUE!</v>
      </c>
      <c r="DY21" s="142" t="e">
        <f>'TRIM. I'!IJ15+'TRIM. I'!IQ15+'TRIM. I'!IX15</f>
        <v>#VALUE!</v>
      </c>
      <c r="DZ21" s="115" t="e">
        <f t="shared" si="23"/>
        <v>#VALUE!</v>
      </c>
      <c r="EA21" s="143" t="e">
        <f>'TRIM. II'!#REF!+'TRIM. II'!#REF!+'TRIM. II'!#REF!</f>
        <v>#REF!</v>
      </c>
      <c r="EB21" s="117" t="e">
        <f>'TRIM. II'!#REF!+'TRIM. II'!#REF!+'TRIM. II'!#REF!</f>
        <v>#REF!</v>
      </c>
      <c r="EC21" s="143" t="e">
        <f>'TRIM. II'!#REF!+'TRIM. II'!#REF!+'TRIM. II'!#REF!</f>
        <v>#REF!</v>
      </c>
      <c r="ED21" s="115" t="e">
        <f t="shared" si="24"/>
        <v>#REF!</v>
      </c>
      <c r="EE21" s="142" t="e">
        <f>'TRIM. III'!#REF!+'TRIM. III'!#REF!+'TRIM. III'!#REF!</f>
        <v>#REF!</v>
      </c>
      <c r="EF21" s="144" t="e">
        <f>'TRIM. III'!#REF!+'TRIM. III'!#REF!+'TRIM. III'!#REF!</f>
        <v>#REF!</v>
      </c>
      <c r="EG21" s="114" t="e">
        <f>'TRIM. III'!#REF!+'TRIM. III'!#REF!+'TRIM. III'!#REF!</f>
        <v>#REF!</v>
      </c>
      <c r="EH21" s="115" t="e">
        <f t="shared" si="25"/>
        <v>#REF!</v>
      </c>
      <c r="EI21" s="143" t="e">
        <f>'TRIM. IV'!#REF!+'TRIM. IV'!#REF!+'TRIM. IV'!#REF!</f>
        <v>#REF!</v>
      </c>
      <c r="EJ21" s="146" t="e">
        <f>'TRIM. IV'!#REF!+'TRIM. IV'!#REF!+'TRIM. IV'!#REF!</f>
        <v>#REF!</v>
      </c>
      <c r="EK21" s="119" t="e">
        <f>'TRIM. IV'!#REF!+'TRIM. IV'!#REF!+'TRIM. IV'!#REF!</f>
        <v>#REF!</v>
      </c>
      <c r="EL21" s="115" t="e">
        <f t="shared" si="26"/>
        <v>#REF!</v>
      </c>
      <c r="EM21" s="89" t="e">
        <f t="shared" si="27"/>
        <v>#VALUE!</v>
      </c>
      <c r="EN21" s="433"/>
      <c r="EO21" s="158" t="s">
        <v>262</v>
      </c>
      <c r="EP21" s="142" t="e">
        <f>'TRIM. I'!JH15+'TRIM. I'!JO15+'TRIM. I'!JV15</f>
        <v>#VALUE!</v>
      </c>
      <c r="EQ21" s="108" t="e">
        <f>'TRIM. I'!JI15+'TRIM. I'!JP15+'TRIM. I'!JW15</f>
        <v>#VALUE!</v>
      </c>
      <c r="ER21" s="142" t="e">
        <f>'TRIM. I'!JM15+'TRIM. I'!JT15+'TRIM. I'!KA15</f>
        <v>#VALUE!</v>
      </c>
      <c r="ES21" s="115" t="e">
        <f t="shared" si="28"/>
        <v>#VALUE!</v>
      </c>
      <c r="ET21" s="143" t="e">
        <f>'TRIM. II'!#REF!+'TRIM. II'!#REF!+'TRIM. II'!#REF!</f>
        <v>#REF!</v>
      </c>
      <c r="EU21" s="146" t="e">
        <f>'TRIM. II'!#REF!+'TRIM. II'!#REF!+'TRIM. II'!#REF!</f>
        <v>#REF!</v>
      </c>
      <c r="EV21" s="119" t="e">
        <f>'TRIM. II'!#REF!+'TRIM. II'!#REF!+'TRIM. II'!#REF!</f>
        <v>#REF!</v>
      </c>
      <c r="EW21" s="115" t="e">
        <f t="shared" si="29"/>
        <v>#REF!</v>
      </c>
      <c r="EX21" s="142" t="e">
        <f>'TRIM. III'!#REF!+'TRIM. III'!#REF!+'TRIM. III'!#REF!</f>
        <v>#REF!</v>
      </c>
      <c r="EY21" s="108" t="e">
        <f>'TRIM. III'!#REF!+'TRIM. III'!#REF!+'TRIM. III'!#REF!</f>
        <v>#REF!</v>
      </c>
      <c r="EZ21" s="142" t="e">
        <f>'TRIM. III'!#REF!+'TRIM. III'!#REF!+'TRIM. III'!#REF!</f>
        <v>#REF!</v>
      </c>
      <c r="FA21" s="115" t="e">
        <f t="shared" si="30"/>
        <v>#REF!</v>
      </c>
      <c r="FB21" s="143" t="e">
        <f>'TRIM. IV'!#REF!+'TRIM. IV'!#REF!+'TRIM. IV'!#REF!</f>
        <v>#REF!</v>
      </c>
      <c r="FC21" s="87" t="e">
        <f>'TRIM. IV'!#REF!+'TRIM. IV'!#REF!+'TRIM. IV'!#REF!</f>
        <v>#REF!</v>
      </c>
      <c r="FD21" s="143" t="e">
        <f>'TRIM. IV'!#REF!+'TRIM. IV'!#REF!+'TRIM. IV'!#REF!</f>
        <v>#REF!</v>
      </c>
      <c r="FE21" s="115" t="e">
        <f t="shared" si="31"/>
        <v>#REF!</v>
      </c>
      <c r="FF21" s="89" t="e">
        <f t="shared" si="32"/>
        <v>#VALUE!</v>
      </c>
      <c r="FG21" s="433"/>
      <c r="FH21" s="158" t="s">
        <v>262</v>
      </c>
      <c r="FI21" s="142" t="e">
        <f>'TRIM. I'!KK15+'TRIM. I'!KR15+'TRIM. I'!KY15</f>
        <v>#VALUE!</v>
      </c>
      <c r="FJ21" s="108" t="e">
        <f>'TRIM. I'!KL15+'TRIM. I'!KS15+'TRIM. I'!KZ15</f>
        <v>#VALUE!</v>
      </c>
      <c r="FK21" s="142" t="e">
        <f>'TRIM. I'!KP15+'TRIM. I'!KW15+'TRIM. I'!LD15</f>
        <v>#VALUE!</v>
      </c>
      <c r="FL21" s="115" t="e">
        <f t="shared" si="33"/>
        <v>#VALUE!</v>
      </c>
      <c r="FM21" s="143" t="e">
        <f>'TRIM. II'!#REF!+'TRIM. II'!#REF!+'TRIM. II'!#REF!</f>
        <v>#REF!</v>
      </c>
      <c r="FN21" s="146" t="e">
        <f>'TRIM. II'!#REF!+'TRIM. II'!#REF!+'TRIM. II'!#REF!</f>
        <v>#REF!</v>
      </c>
      <c r="FO21" s="119" t="e">
        <f>'TRIM. II'!#REF!+'TRIM. II'!#REF!+'TRIM. II'!#REF!</f>
        <v>#REF!</v>
      </c>
      <c r="FP21" s="115" t="e">
        <f t="shared" si="34"/>
        <v>#REF!</v>
      </c>
      <c r="FQ21" s="142" t="e">
        <f>'TRIM. III'!#REF!+'TRIM. III'!#REF!+'TRIM. III'!#REF!</f>
        <v>#REF!</v>
      </c>
      <c r="FR21" s="108" t="e">
        <f>'TRIM. III'!#REF!+'TRIM. III'!#REF!+'TRIM. III'!#REF!</f>
        <v>#REF!</v>
      </c>
      <c r="FS21" s="142" t="e">
        <f>'TRIM. III'!#REF!+'TRIM. III'!#REF!+'TRIM. III'!#REF!</f>
        <v>#REF!</v>
      </c>
      <c r="FT21" s="115" t="e">
        <f t="shared" si="35"/>
        <v>#REF!</v>
      </c>
      <c r="FU21" s="143" t="e">
        <f>'TRIM. IV'!#REF!+'TRIM. IV'!#REF!+'TRIM. IV'!#REF!</f>
        <v>#REF!</v>
      </c>
      <c r="FV21" s="87" t="e">
        <f>'TRIM. IV'!#REF!+'TRIM. IV'!#REF!+'TRIM. IV'!#REF!</f>
        <v>#REF!</v>
      </c>
      <c r="FW21" s="143" t="e">
        <f>'TRIM. IV'!#REF!+'TRIM. IV'!#REF!+'TRIM. IV'!#REF!</f>
        <v>#REF!</v>
      </c>
      <c r="FX21" s="115" t="e">
        <f t="shared" si="36"/>
        <v>#REF!</v>
      </c>
      <c r="FY21" s="89" t="e">
        <f t="shared" si="37"/>
        <v>#VALUE!</v>
      </c>
      <c r="FZ21" s="433"/>
      <c r="GA21" s="158" t="s">
        <v>262</v>
      </c>
      <c r="GB21" s="98" t="e">
        <f>'TRIM. I'!LT15+'TRIM. I'!MN15+'TRIM. I'!NH15</f>
        <v>#VALUE!</v>
      </c>
      <c r="GC21" s="121" t="e">
        <f>'TRIM. I'!LU15+'TRIM. I'!MO15+'TRIM. I'!NI15</f>
        <v>#VALUE!</v>
      </c>
      <c r="GD21" s="82" t="e">
        <f>'TRIM. I'!LV15+'TRIM. I'!MP15+'TRIM. I'!NJ15</f>
        <v>#VALUE!</v>
      </c>
      <c r="GE21" s="121" t="e">
        <f>'TRIM. I'!LW15+'TRIM. I'!MQ15+'TRIM. I'!NK15</f>
        <v>#VALUE!</v>
      </c>
      <c r="GF21" s="98" t="e">
        <f>'TRIM. I'!MD15+'TRIM. I'!MX15+'TRIM. I'!NR15</f>
        <v>#VALUE!</v>
      </c>
      <c r="GG21" s="121" t="e">
        <f>'TRIM. I'!ME15+'TRIM. I'!MY15+'TRIM. I'!NS15</f>
        <v>#VALUE!</v>
      </c>
      <c r="GH21" s="123" t="e">
        <f t="shared" ref="GH21:GI21" si="135">GB21+GD21+GF21</f>
        <v>#VALUE!</v>
      </c>
      <c r="GI21" s="109" t="e">
        <f t="shared" si="135"/>
        <v>#VALUE!</v>
      </c>
      <c r="GJ21" s="94" t="e">
        <f>'TRIM. II'!#REF!+'TRIM. II'!#REF!+'TRIM. II'!#REF!</f>
        <v>#REF!</v>
      </c>
      <c r="GK21" s="124" t="e">
        <f>'TRIM. II'!#REF!+'TRIM. II'!#REF!+'TRIM. II'!#REF!</f>
        <v>#REF!</v>
      </c>
      <c r="GL21" s="91" t="e">
        <f>'TRIM. II'!#REF!+'TRIM. II'!#REF!+'TRIM. II'!#REF!</f>
        <v>#REF!</v>
      </c>
      <c r="GM21" s="124" t="e">
        <f>'TRIM. II'!#REF!+'TRIM. II'!#REF!+'TRIM. II'!#REF!</f>
        <v>#REF!</v>
      </c>
      <c r="GN21" s="94" t="e">
        <f>'TRIM. II'!#REF!+'TRIM. II'!#REF!+'TRIM. II'!#REF!</f>
        <v>#REF!</v>
      </c>
      <c r="GO21" s="124" t="e">
        <f>'TRIM. II'!#REF!+'TRIM. II'!#REF!+'TRIM. II'!#REF!</f>
        <v>#REF!</v>
      </c>
      <c r="GP21" s="123" t="e">
        <f t="shared" ref="GP21:GQ21" si="136">GJ21+GL21+GN21</f>
        <v>#REF!</v>
      </c>
      <c r="GQ21" s="109" t="e">
        <f t="shared" si="136"/>
        <v>#REF!</v>
      </c>
      <c r="GR21" s="98" t="e">
        <f>'TRIM. III'!#REF!+'TRIM. III'!#REF!+'TRIM. III'!#REF!</f>
        <v>#REF!</v>
      </c>
      <c r="GS21" s="121" t="e">
        <f>'TRIM. III'!#REF!+'TRIM. III'!#REF!+'TRIM. III'!#REF!</f>
        <v>#REF!</v>
      </c>
      <c r="GT21" s="82" t="e">
        <f>'TRIM. III'!#REF!+'TRIM. III'!#REF!+'TRIM. III'!#REF!</f>
        <v>#REF!</v>
      </c>
      <c r="GU21" s="121" t="e">
        <f>'TRIM. III'!#REF!+'TRIM. III'!#REF!+'TRIM. III'!#REF!</f>
        <v>#REF!</v>
      </c>
      <c r="GV21" s="98" t="e">
        <f>'TRIM. III'!#REF!+'TRIM. III'!#REF!+'TRIM. III'!#REF!</f>
        <v>#REF!</v>
      </c>
      <c r="GW21" s="121" t="e">
        <f>'TRIM. III'!#REF!+'TRIM. III'!#REF!+'TRIM. III'!#REF!</f>
        <v>#REF!</v>
      </c>
      <c r="GX21" s="123" t="e">
        <f t="shared" ref="GX21:GY21" si="137">GR21+GT21+GV21</f>
        <v>#REF!</v>
      </c>
      <c r="GY21" s="109" t="e">
        <f t="shared" si="137"/>
        <v>#REF!</v>
      </c>
      <c r="GZ21" s="94" t="e">
        <f>'TRIM. IV'!#REF!+'TRIM. IV'!#REF!+'TRIM. IV'!#REF!</f>
        <v>#REF!</v>
      </c>
      <c r="HA21" s="124" t="e">
        <f>'TRIM. IV'!#REF!+'TRIM. IV'!#REF!+'TRIM. IV'!#REF!</f>
        <v>#REF!</v>
      </c>
      <c r="HB21" s="91" t="e">
        <f>'TRIM. IV'!#REF!+'TRIM. IV'!#REF!+'TRIM. IV'!#REF!</f>
        <v>#REF!</v>
      </c>
      <c r="HC21" s="124" t="e">
        <f>'TRIM. IV'!#REF!+'TRIM. IV'!#REF!+'TRIM. IV'!#REF!</f>
        <v>#REF!</v>
      </c>
      <c r="HD21" s="94" t="e">
        <f>'TRIM. IV'!#REF!+'TRIM. IV'!#REF!+'TRIM. IV'!#REF!</f>
        <v>#REF!</v>
      </c>
      <c r="HE21" s="124" t="e">
        <f>'TRIM. IV'!#REF!+'TRIM. IV'!#REF!+'TRIM. IV'!#REF!</f>
        <v>#REF!</v>
      </c>
      <c r="HF21" s="123" t="e">
        <f t="shared" ref="HF21:HG21" si="138">GZ21+HB21+HD21</f>
        <v>#REF!</v>
      </c>
      <c r="HG21" s="109" t="e">
        <f t="shared" si="138"/>
        <v>#REF!</v>
      </c>
      <c r="HH21" s="125" t="e">
        <f t="shared" ref="HH21:HI21" si="139">GH21+GP21+GX21+HF21</f>
        <v>#VALUE!</v>
      </c>
      <c r="HI21" s="140" t="e">
        <f t="shared" si="139"/>
        <v>#VALUE!</v>
      </c>
      <c r="HJ21" s="433"/>
      <c r="HK21" s="158" t="s">
        <v>262</v>
      </c>
      <c r="HL21" s="82">
        <f>'TRIM. I'!OQ15+'TRIM. I'!OY15+'TRIM. I'!PG15</f>
        <v>0</v>
      </c>
      <c r="HM21" s="108">
        <f>'TRIM. I'!OR15+'TRIM. I'!OZ15+'TRIM. I'!PH15</f>
        <v>0</v>
      </c>
      <c r="HN21" s="98">
        <f>'TRIM. I'!OS15+'TRIM. I'!PA15+'TRIM. I'!PI15</f>
        <v>0</v>
      </c>
      <c r="HO21" s="99">
        <f>'TRIM. I'!OT15+'TRIM. I'!PB15+'TRIM. I'!PJ15</f>
        <v>0</v>
      </c>
      <c r="HP21" s="114">
        <f>'TRIM. I'!OU15+'TRIM. I'!PC15+'TRIM. I'!PK15</f>
        <v>0</v>
      </c>
      <c r="HQ21" s="108">
        <f>'TRIM. I'!OV15+'TRIM. I'!PD15+'TRIM. I'!PL15</f>
        <v>0</v>
      </c>
      <c r="HR21" s="115">
        <f t="shared" ref="HR21:HS21" si="140">HL21+HN21+HP21</f>
        <v>0</v>
      </c>
      <c r="HS21" s="115">
        <f t="shared" si="140"/>
        <v>0</v>
      </c>
      <c r="HT21" s="91" t="e">
        <f>'TRIM. II'!#REF!+'TRIM. II'!#REF!+'TRIM. II'!#REF!</f>
        <v>#REF!</v>
      </c>
      <c r="HU21" s="117" t="e">
        <f>'TRIM. II'!#REF!+'TRIM. II'!#REF!+'TRIM. II'!#REF!</f>
        <v>#REF!</v>
      </c>
      <c r="HV21" s="94" t="e">
        <f>'TRIM. II'!#REF!+'TRIM. II'!#REF!+'TRIM. II'!#REF!</f>
        <v>#REF!</v>
      </c>
      <c r="HW21" s="95" t="e">
        <f>'TRIM. II'!#REF!+'TRIM. II'!#REF!+'TRIM. II'!#REF!</f>
        <v>#REF!</v>
      </c>
      <c r="HX21" s="119" t="e">
        <f>'TRIM. II'!#REF!+'TRIM. II'!#REF!+'TRIM. II'!#REF!</f>
        <v>#REF!</v>
      </c>
      <c r="HY21" s="117" t="e">
        <f>'TRIM. II'!#REF!+'TRIM. II'!#REF!+'TRIM. II'!#REF!</f>
        <v>#REF!</v>
      </c>
      <c r="HZ21" s="115" t="e">
        <f t="shared" ref="HZ21:IA21" si="141">HT21+HV21+HX21</f>
        <v>#REF!</v>
      </c>
      <c r="IA21" s="115" t="e">
        <f t="shared" si="141"/>
        <v>#REF!</v>
      </c>
      <c r="IB21" s="82" t="e">
        <f>'TRIM. III'!#REF!+'TRIM. III'!#REF!+'TRIM. III'!#REF!</f>
        <v>#REF!</v>
      </c>
      <c r="IC21" s="108" t="e">
        <f>'TRIM. III'!#REF!+'TRIM. III'!#REF!+'TRIM. III'!#REF!</f>
        <v>#REF!</v>
      </c>
      <c r="ID21" s="98" t="e">
        <f>'TRIM. III'!#REF!+'TRIM. III'!#REF!+'TRIM. III'!#REF!</f>
        <v>#REF!</v>
      </c>
      <c r="IE21" s="99" t="e">
        <f>'TRIM. III'!#REF!+'TRIM. III'!#REF!+'TRIM. III'!#REF!</f>
        <v>#REF!</v>
      </c>
      <c r="IF21" s="114" t="e">
        <f>'TRIM. III'!#REF!+'TRIM. III'!#REF!+'TRIM. III'!#REF!</f>
        <v>#REF!</v>
      </c>
      <c r="IG21" s="108" t="e">
        <f>'TRIM. III'!#REF!+'TRIM. III'!#REF!+'TRIM. III'!#REF!</f>
        <v>#REF!</v>
      </c>
      <c r="IH21" s="115" t="e">
        <f t="shared" ref="IH21:II21" si="142">IB21+ID21+IF21</f>
        <v>#REF!</v>
      </c>
      <c r="II21" s="115" t="e">
        <f t="shared" si="142"/>
        <v>#REF!</v>
      </c>
      <c r="IJ21" s="91" t="e">
        <f>'TRIM. IV'!#REF!+'TRIM. IV'!#REF!+'TRIM. IV'!#REF!</f>
        <v>#REF!</v>
      </c>
      <c r="IK21" s="117" t="e">
        <f>'TRIM. IV'!#REF!+'TRIM. IV'!#REF!+'TRIM. IV'!#REF!</f>
        <v>#REF!</v>
      </c>
      <c r="IL21" s="94" t="e">
        <f>'TRIM. IV'!#REF!+'TRIM. IV'!#REF!+'TRIM. IV'!#REF!</f>
        <v>#REF!</v>
      </c>
      <c r="IM21" s="95" t="e">
        <f>'TRIM. IV'!#REF!+'TRIM. IV'!#REF!+'TRIM. IV'!#REF!</f>
        <v>#REF!</v>
      </c>
      <c r="IN21" s="119" t="e">
        <f>'TRIM. IV'!#REF!+'TRIM. IV'!#REF!+'TRIM. IV'!#REF!</f>
        <v>#REF!</v>
      </c>
      <c r="IO21" s="117" t="e">
        <f>'TRIM. IV'!#REF!+'TRIM. IV'!#REF!+'TRIM. IV'!#REF!</f>
        <v>#REF!</v>
      </c>
      <c r="IP21" s="115" t="e">
        <f t="shared" ref="IP21:IQ21" si="143">IJ21+IL21+IN21</f>
        <v>#REF!</v>
      </c>
      <c r="IQ21" s="115" t="e">
        <f t="shared" si="143"/>
        <v>#REF!</v>
      </c>
      <c r="IR21" s="126" t="e">
        <f t="shared" si="47"/>
        <v>#REF!</v>
      </c>
      <c r="IS21" s="433"/>
      <c r="IT21" s="81" t="s">
        <v>262</v>
      </c>
      <c r="IU21" s="128">
        <f>'TRIM. I'!RF15</f>
        <v>0</v>
      </c>
      <c r="IV21" s="129">
        <f>'TRIM. I'!RG15</f>
        <v>0</v>
      </c>
      <c r="IW21" s="129">
        <f>'TRIM. I'!RH15</f>
        <v>0</v>
      </c>
      <c r="IX21" s="129">
        <f>'TRIM. I'!RI15</f>
        <v>0</v>
      </c>
      <c r="IY21" s="129">
        <f>'TRIM. I'!RJ15</f>
        <v>0</v>
      </c>
      <c r="IZ21" s="129">
        <f>'TRIM. I'!RK15</f>
        <v>0</v>
      </c>
      <c r="JA21" s="129">
        <f>'TRIM. I'!RL15</f>
        <v>0</v>
      </c>
      <c r="JB21" s="129">
        <f>'TRIM. I'!RM15</f>
        <v>0</v>
      </c>
      <c r="JC21" s="129">
        <f>'TRIM. I'!RN15</f>
        <v>0</v>
      </c>
      <c r="JD21" s="129">
        <f>'TRIM. I'!RO15</f>
        <v>0</v>
      </c>
      <c r="JE21" s="147">
        <f t="shared" si="48"/>
        <v>0</v>
      </c>
      <c r="JF21" s="148" t="e">
        <f>'TRIM. II'!#REF!</f>
        <v>#REF!</v>
      </c>
      <c r="JG21" s="149" t="e">
        <f>'TRIM. II'!#REF!</f>
        <v>#REF!</v>
      </c>
      <c r="JH21" s="149" t="e">
        <f>'TRIM. II'!#REF!</f>
        <v>#REF!</v>
      </c>
      <c r="JI21" s="149" t="e">
        <f>'TRIM. II'!#REF!</f>
        <v>#REF!</v>
      </c>
      <c r="JJ21" s="149" t="e">
        <f>'TRIM. II'!#REF!</f>
        <v>#REF!</v>
      </c>
      <c r="JK21" s="149" t="e">
        <f>'TRIM. II'!#REF!</f>
        <v>#REF!</v>
      </c>
      <c r="JL21" s="149" t="e">
        <f>'TRIM. II'!#REF!</f>
        <v>#REF!</v>
      </c>
      <c r="JM21" s="150" t="e">
        <f>'TRIM. II'!#REF!</f>
        <v>#REF!</v>
      </c>
      <c r="JN21" s="150" t="e">
        <f>'TRIM. II'!#REF!</f>
        <v>#REF!</v>
      </c>
      <c r="JO21" s="151" t="e">
        <f>'TRIM. II'!#REF!</f>
        <v>#REF!</v>
      </c>
      <c r="JP21" s="147" t="e">
        <f t="shared" si="49"/>
        <v>#REF!</v>
      </c>
      <c r="JQ21" s="152" t="e">
        <f>'TRIM. III'!#REF!</f>
        <v>#REF!</v>
      </c>
      <c r="JR21" s="153" t="e">
        <f>'TRIM. III'!#REF!</f>
        <v>#REF!</v>
      </c>
      <c r="JS21" s="153" t="e">
        <f>'TRIM. III'!#REF!</f>
        <v>#REF!</v>
      </c>
      <c r="JT21" s="153" t="e">
        <f>'TRIM. III'!#REF!</f>
        <v>#REF!</v>
      </c>
      <c r="JU21" s="153" t="e">
        <f>'TRIM. III'!#REF!</f>
        <v>#REF!</v>
      </c>
      <c r="JV21" s="153" t="e">
        <f>'TRIM. III'!#REF!</f>
        <v>#REF!</v>
      </c>
      <c r="JW21" s="153" t="e">
        <f>'TRIM. III'!#REF!</f>
        <v>#REF!</v>
      </c>
      <c r="JX21" s="153" t="e">
        <f>'TRIM. III'!#REF!</f>
        <v>#REF!</v>
      </c>
      <c r="JY21" s="153" t="e">
        <f>'TRIM. III'!#REF!</f>
        <v>#REF!</v>
      </c>
      <c r="JZ21" s="154" t="e">
        <f>'TRIM. III'!#REF!</f>
        <v>#REF!</v>
      </c>
      <c r="KA21" s="147" t="e">
        <f t="shared" si="50"/>
        <v>#REF!</v>
      </c>
      <c r="KB21" s="148" t="e">
        <f>'TRIM. IV'!#REF!</f>
        <v>#REF!</v>
      </c>
      <c r="KC21" s="149" t="e">
        <f>'TRIM. IV'!#REF!</f>
        <v>#REF!</v>
      </c>
      <c r="KD21" s="149" t="e">
        <f>'TRIM. IV'!#REF!</f>
        <v>#REF!</v>
      </c>
      <c r="KE21" s="149" t="e">
        <f>'TRIM. IV'!#REF!</f>
        <v>#REF!</v>
      </c>
      <c r="KF21" s="149" t="e">
        <f>'TRIM. IV'!#REF!</f>
        <v>#REF!</v>
      </c>
      <c r="KG21" s="149" t="e">
        <f>'TRIM. IV'!#REF!</f>
        <v>#REF!</v>
      </c>
      <c r="KH21" s="149" t="e">
        <f>'TRIM. IV'!#REF!</f>
        <v>#REF!</v>
      </c>
      <c r="KI21" s="149" t="e">
        <f>'TRIM. IV'!#REF!</f>
        <v>#REF!</v>
      </c>
      <c r="KJ21" s="149" t="e">
        <f>'TRIM. IV'!#REF!</f>
        <v>#REF!</v>
      </c>
      <c r="KK21" s="155" t="e">
        <f>'TRIM. IV'!#REF!</f>
        <v>#REF!</v>
      </c>
      <c r="KL21" s="147" t="e">
        <f t="shared" si="51"/>
        <v>#REF!</v>
      </c>
    </row>
    <row r="22" spans="1:298" ht="39.75" customHeight="1">
      <c r="A22" s="464"/>
      <c r="B22" s="139" t="s">
        <v>263</v>
      </c>
      <c r="C22" s="82" t="e">
        <f>'TRIM. I'!#REF!</f>
        <v>#REF!</v>
      </c>
      <c r="D22" s="83" t="e">
        <f>'TRIM. II'!#REF!</f>
        <v>#REF!</v>
      </c>
      <c r="E22" s="84" t="e">
        <f>'TRIM. III'!#REF!</f>
        <v>#REF!</v>
      </c>
      <c r="F22" s="85" t="e">
        <f>'TRIM. IV'!#REF!</f>
        <v>#REF!</v>
      </c>
      <c r="G22" s="115" t="e">
        <f t="shared" si="52"/>
        <v>#REF!</v>
      </c>
      <c r="H22" s="82" t="e">
        <f>'TRIM. I'!#REF!</f>
        <v>#REF!</v>
      </c>
      <c r="I22" s="83" t="e">
        <f>'TRIM. II'!#REF!</f>
        <v>#REF!</v>
      </c>
      <c r="J22" s="84" t="e">
        <f>'TRIM. III'!#REF!</f>
        <v>#REF!</v>
      </c>
      <c r="K22" s="87" t="e">
        <f>'TRIM. IV'!#REF!</f>
        <v>#REF!</v>
      </c>
      <c r="L22" s="88" t="e">
        <f t="shared" si="0"/>
        <v>#REF!</v>
      </c>
      <c r="M22" s="89" t="e">
        <f t="shared" si="1"/>
        <v>#REF!</v>
      </c>
      <c r="N22" s="464"/>
      <c r="O22" s="139" t="s">
        <v>263</v>
      </c>
      <c r="P22" s="82" t="e">
        <f>'TRIM. I'!#REF!</f>
        <v>#REF!</v>
      </c>
      <c r="Q22" s="83" t="e">
        <f>'TRIM. II'!#REF!</f>
        <v>#REF!</v>
      </c>
      <c r="R22" s="84" t="e">
        <f>'TRIM. III'!#REF!</f>
        <v>#REF!</v>
      </c>
      <c r="S22" s="87" t="e">
        <f>'TRIM. IV'!#REF!</f>
        <v>#REF!</v>
      </c>
      <c r="T22" s="88" t="e">
        <f t="shared" si="2"/>
        <v>#REF!</v>
      </c>
      <c r="U22" s="82" t="e">
        <f>'TRIM. I'!#REF!</f>
        <v>#REF!</v>
      </c>
      <c r="V22" s="83" t="e">
        <f>'TRIM. II'!#REF!</f>
        <v>#REF!</v>
      </c>
      <c r="W22" s="84" t="e">
        <f>'TRIM. III'!#REF!</f>
        <v>#REF!</v>
      </c>
      <c r="X22" s="87" t="e">
        <f>'TRIM. IV'!#REF!</f>
        <v>#REF!</v>
      </c>
      <c r="Y22" s="88" t="e">
        <f t="shared" si="3"/>
        <v>#REF!</v>
      </c>
      <c r="Z22" s="464"/>
      <c r="AA22" s="139" t="s">
        <v>263</v>
      </c>
      <c r="AB22" s="159" t="e">
        <f>'TRIM. I'!#REF!</f>
        <v>#REF!</v>
      </c>
      <c r="AC22" s="160" t="e">
        <f>'TRIM. I'!#REF!</f>
        <v>#REF!</v>
      </c>
      <c r="AD22" s="161" t="e">
        <f>'TRIM. II'!#REF!</f>
        <v>#REF!</v>
      </c>
      <c r="AE22" s="162" t="e">
        <f>'TRIM. II'!#REF!</f>
        <v>#REF!</v>
      </c>
      <c r="AF22" s="159" t="e">
        <f>'TRIM. III'!#REF!</f>
        <v>#REF!</v>
      </c>
      <c r="AG22" s="163" t="e">
        <f>'TRIM. III'!#REF!</f>
        <v>#REF!</v>
      </c>
      <c r="AH22" s="164" t="e">
        <f>'TRIM. IV'!#REF!</f>
        <v>#REF!</v>
      </c>
      <c r="AI22" s="165" t="e">
        <f>'TRIM. IV'!#REF!</f>
        <v>#REF!</v>
      </c>
      <c r="AJ22" s="96" t="e">
        <f t="shared" ref="AJ22:AK22" si="144">(AB22+AD22+AF22+AH22)</f>
        <v>#REF!</v>
      </c>
      <c r="AK22" s="97" t="e">
        <f t="shared" si="144"/>
        <v>#REF!</v>
      </c>
      <c r="AL22" s="98" t="e">
        <f>'TRIM. I'!#REF!</f>
        <v>#REF!</v>
      </c>
      <c r="AM22" s="99" t="e">
        <f>'TRIM. I'!#REF!</f>
        <v>#REF!</v>
      </c>
      <c r="AN22" s="94" t="e">
        <f>'TRIM. II'!#REF!</f>
        <v>#REF!</v>
      </c>
      <c r="AO22" s="95" t="e">
        <f>'TRIM. II'!#REF!</f>
        <v>#REF!</v>
      </c>
      <c r="AP22" s="98" t="e">
        <f>'TRIM. III'!#REF!</f>
        <v>#REF!</v>
      </c>
      <c r="AQ22" s="100" t="e">
        <f>'TRIM. III'!#REF!</f>
        <v>#REF!</v>
      </c>
      <c r="AR22" s="94" t="e">
        <f>'TRIM. IV'!#REF!</f>
        <v>#REF!</v>
      </c>
      <c r="AS22" s="95" t="e">
        <f>'TRIM. IV'!#REF!</f>
        <v>#REF!</v>
      </c>
      <c r="AT22" s="96" t="e">
        <f t="shared" ref="AT22:AU22" si="145">(AL22+AN22+AP22+AR22)</f>
        <v>#REF!</v>
      </c>
      <c r="AU22" s="97" t="e">
        <f t="shared" si="145"/>
        <v>#REF!</v>
      </c>
      <c r="AV22" s="98" t="e">
        <f>'TRIM. I'!#REF!</f>
        <v>#REF!</v>
      </c>
      <c r="AW22" s="99" t="e">
        <f>'TRIM. I'!#REF!</f>
        <v>#REF!</v>
      </c>
      <c r="AX22" s="94" t="e">
        <f>'TRIM. II'!#REF!</f>
        <v>#REF!</v>
      </c>
      <c r="AY22" s="95" t="e">
        <f>'TRIM. II'!#REF!</f>
        <v>#REF!</v>
      </c>
      <c r="AZ22" s="98" t="e">
        <f>'TRIM. III'!#REF!</f>
        <v>#REF!</v>
      </c>
      <c r="BA22" s="100" t="e">
        <f>'TRIM. III'!#REF!</f>
        <v>#REF!</v>
      </c>
      <c r="BB22" s="94" t="e">
        <f>'TRIM. IV'!#REF!</f>
        <v>#REF!</v>
      </c>
      <c r="BC22" s="95" t="e">
        <f>'TRIM. IV'!#REF!</f>
        <v>#REF!</v>
      </c>
      <c r="BD22" s="101" t="e">
        <f t="shared" ref="BD22:BE22" si="146">(AV22+AX22+AZ22+BB22)</f>
        <v>#REF!</v>
      </c>
      <c r="BE22" s="102" t="e">
        <f t="shared" si="146"/>
        <v>#REF!</v>
      </c>
      <c r="BF22" s="82" t="e">
        <f>'TRIM. I'!#REF!</f>
        <v>#REF!</v>
      </c>
      <c r="BG22" s="90" t="e">
        <f>'TRIM. I'!#REF!</f>
        <v>#REF!</v>
      </c>
      <c r="BH22" s="91" t="e">
        <f>'TRIM. II'!#REF!</f>
        <v>#REF!</v>
      </c>
      <c r="BI22" s="92" t="e">
        <f>'TRIM. II'!#REF!</f>
        <v>#REF!</v>
      </c>
      <c r="BJ22" s="82" t="e">
        <f>'TRIM. III'!#REF!</f>
        <v>#REF!</v>
      </c>
      <c r="BK22" s="93" t="e">
        <f>'TRIM. III'!#REF!</f>
        <v>#REF!</v>
      </c>
      <c r="BL22" s="164" t="e">
        <f>'TRIM. IV'!#REF!</f>
        <v>#REF!</v>
      </c>
      <c r="BM22" s="165" t="e">
        <f>'TRIM. IV'!#REF!</f>
        <v>#REF!</v>
      </c>
      <c r="BN22" s="105" t="e">
        <f t="shared" ref="BN22:BO22" si="147">(BF22+BH22+BJ22+BL22)</f>
        <v>#REF!</v>
      </c>
      <c r="BO22" s="105" t="e">
        <f t="shared" si="147"/>
        <v>#REF!</v>
      </c>
      <c r="BP22" s="464"/>
      <c r="BQ22" s="166" t="s">
        <v>263</v>
      </c>
      <c r="BR22" s="145" t="e">
        <f>'TRIM. I'!#REF!+'TRIM. I'!#REF!+'TRIM. I'!#REF!</f>
        <v>#REF!</v>
      </c>
      <c r="BS22" s="108" t="e">
        <f>'TRIM. I'!#REF!+'TRIM. I'!#REF!+'TRIM. I'!#REF!</f>
        <v>#REF!</v>
      </c>
      <c r="BT22" s="145" t="e">
        <f>'TRIM. I'!#REF!+'TRIM. I'!#REF!+'TRIM. I'!#REF!</f>
        <v>#REF!</v>
      </c>
      <c r="BU22" s="167" t="e">
        <f t="shared" si="8"/>
        <v>#REF!</v>
      </c>
      <c r="BV22" s="143" t="e">
        <f>'TRIM. II'!#REF!+'TRIM. II'!#REF!+'TRIM. II'!#REF!</f>
        <v>#REF!</v>
      </c>
      <c r="BW22" s="87" t="e">
        <f>'TRIM. II'!#REF!+'TRIM. II'!#REF!+'TRIM. II'!#REF!</f>
        <v>#REF!</v>
      </c>
      <c r="BX22" s="143" t="e">
        <f>'TRIM. II'!#REF!+'TRIM. II'!#REF!+'TRIM. II'!#REF!</f>
        <v>#REF!</v>
      </c>
      <c r="BY22" s="168" t="e">
        <f t="shared" si="9"/>
        <v>#REF!</v>
      </c>
      <c r="BZ22" s="145" t="e">
        <f>'TRIM. III'!#REF!+'TRIM. III'!#REF!+'TRIM. III'!#REF!</f>
        <v>#REF!</v>
      </c>
      <c r="CA22" s="121" t="e">
        <f>'TRIM. III'!#REF!+'TRIM. III'!#REF!+'TRIM. III'!#REF!</f>
        <v>#REF!</v>
      </c>
      <c r="CB22" s="114" t="e">
        <f>'TRIM. III'!#REF!+'TRIM. III'!#REF!+'TRIM. III'!#REF!</f>
        <v>#REF!</v>
      </c>
      <c r="CC22" s="169" t="e">
        <f t="shared" si="10"/>
        <v>#REF!</v>
      </c>
      <c r="CD22" s="156" t="e">
        <f>'TRIM. IV'!#REF!+'TRIM. IV'!#REF!+'TRIM. IV'!#REF!</f>
        <v>#REF!</v>
      </c>
      <c r="CE22" s="117" t="e">
        <f>'TRIM. IV'!#REF!+'TRIM. IV'!#REF!+'TRIM. IV'!#REF!</f>
        <v>#REF!</v>
      </c>
      <c r="CF22" s="156" t="e">
        <f>'TRIM. IV'!#REF!+'TRIM. IV'!#REF!+'TRIM. IV'!#REF!</f>
        <v>#REF!</v>
      </c>
      <c r="CG22" s="169" t="e">
        <f t="shared" si="11"/>
        <v>#REF!</v>
      </c>
      <c r="CH22" s="89" t="e">
        <f t="shared" si="12"/>
        <v>#REF!</v>
      </c>
      <c r="CI22" s="464"/>
      <c r="CJ22" s="166" t="s">
        <v>263</v>
      </c>
      <c r="CK22" s="145" t="e">
        <f>'TRIM. I'!#REF!+'TRIM. I'!#REF!+'TRIM. I'!#REF!</f>
        <v>#REF!</v>
      </c>
      <c r="CL22" s="108" t="e">
        <f>'TRIM. I'!#REF!+'TRIM. I'!#REF!+'TRIM. I'!#REF!</f>
        <v>#REF!</v>
      </c>
      <c r="CM22" s="145" t="e">
        <f>'TRIM. I'!#REF!+'TRIM. I'!#REF!+'TRIM. I'!#REF!</f>
        <v>#REF!</v>
      </c>
      <c r="CN22" s="167" t="e">
        <f t="shared" si="13"/>
        <v>#REF!</v>
      </c>
      <c r="CO22" s="156" t="e">
        <f>'TRIM. II'!#REF!+'TRIM. II'!#REF!+'TRIM. II'!#REF!</f>
        <v>#REF!</v>
      </c>
      <c r="CP22" s="117" t="e">
        <f>'TRIM. II'!#REF!+'TRIM. II'!#REF!+'TRIM. II'!#REF!</f>
        <v>#REF!</v>
      </c>
      <c r="CQ22" s="156" t="e">
        <f>'TRIM. II'!#REF!+'TRIM. II'!#REF!+'TRIM. II'!#REF!</f>
        <v>#REF!</v>
      </c>
      <c r="CR22" s="168" t="e">
        <f t="shared" si="14"/>
        <v>#REF!</v>
      </c>
      <c r="CS22" s="145" t="e">
        <f>'TRIM. III'!#REF!+'TRIM. III'!#REF!+'TRIM. III'!#REF!</f>
        <v>#REF!</v>
      </c>
      <c r="CT22" s="121" t="e">
        <f>'TRIM. III'!#REF!+'TRIM. III'!#REF!+'TRIM. III'!#REF!</f>
        <v>#REF!</v>
      </c>
      <c r="CU22" s="114" t="e">
        <f>'TRIM. III'!#REF!+'TRIM. III'!#REF!+'TRIM. III'!#REF!</f>
        <v>#REF!</v>
      </c>
      <c r="CV22" s="169" t="e">
        <f t="shared" si="15"/>
        <v>#REF!</v>
      </c>
      <c r="CW22" s="156" t="e">
        <f>'TRIM. IV'!#REF!+'TRIM. IV'!#REF!+'TRIM. IV'!#REF!</f>
        <v>#REF!</v>
      </c>
      <c r="CX22" s="117" t="e">
        <f>'TRIM. IV'!#REF!+'TRIM. IV'!#REF!+'TRIM. IV'!#REF!</f>
        <v>#REF!</v>
      </c>
      <c r="CY22" s="156" t="e">
        <f>'TRIM. IV'!#REF!+'TRIM. IV'!#REF!+'TRIM. IV'!#REF!</f>
        <v>#REF!</v>
      </c>
      <c r="CZ22" s="169" t="e">
        <f t="shared" si="16"/>
        <v>#REF!</v>
      </c>
      <c r="DA22" s="89" t="e">
        <f t="shared" si="17"/>
        <v>#REF!</v>
      </c>
      <c r="DB22" s="464"/>
      <c r="DC22" s="166" t="s">
        <v>263</v>
      </c>
      <c r="DD22" s="145" t="e">
        <f>'TRIM. I'!#REF!+'TRIM. I'!#REF!+'TRIM. I'!#REF!</f>
        <v>#REF!</v>
      </c>
      <c r="DE22" s="108" t="e">
        <f>'TRIM. I'!#REF!+'TRIM. I'!#REF!+'TRIM. I'!#REF!</f>
        <v>#REF!</v>
      </c>
      <c r="DF22" s="145" t="e">
        <f>'TRIM. I'!#REF!+'TRIM. I'!#REF!+'TRIM. I'!#REF!</f>
        <v>#REF!</v>
      </c>
      <c r="DG22" s="169" t="e">
        <f t="shared" si="18"/>
        <v>#REF!</v>
      </c>
      <c r="DH22" s="156" t="e">
        <f>'TRIM. II'!#REF!+'TRIM. II'!#REF!+'TRIM. II'!#REF!</f>
        <v>#REF!</v>
      </c>
      <c r="DI22" s="117" t="e">
        <f>'TRIM. II'!#REF!+'TRIM. II'!#REF!+'TRIM. II'!#REF!</f>
        <v>#REF!</v>
      </c>
      <c r="DJ22" s="156" t="e">
        <f>'TRIM. II'!#REF!+'TRIM. II'!#REF!+'TRIM. II'!#REF!</f>
        <v>#REF!</v>
      </c>
      <c r="DK22" s="169" t="e">
        <f t="shared" si="19"/>
        <v>#REF!</v>
      </c>
      <c r="DL22" s="145" t="e">
        <f>'TRIM. III'!#REF!+'TRIM. III'!#REF!+'TRIM. III'!#REF!</f>
        <v>#REF!</v>
      </c>
      <c r="DM22" s="121" t="e">
        <f>'TRIM. III'!#REF!+'TRIM. III'!#REF!+'TRIM. III'!#REF!</f>
        <v>#REF!</v>
      </c>
      <c r="DN22" s="114" t="e">
        <f>'TRIM. III'!#REF!+'TRIM. III'!#REF!+'TRIM. III'!#REF!</f>
        <v>#REF!</v>
      </c>
      <c r="DO22" s="169" t="e">
        <f t="shared" si="20"/>
        <v>#REF!</v>
      </c>
      <c r="DP22" s="156" t="e">
        <f>'TRIM. IV'!#REF!+'TRIM. IV'!#REF!+'TRIM. IV'!#REF!</f>
        <v>#REF!</v>
      </c>
      <c r="DQ22" s="124" t="e">
        <f>'TRIM. IV'!#REF!+'TRIM. IV'!#REF!+'TRIM. IV'!#REF!</f>
        <v>#REF!</v>
      </c>
      <c r="DR22" s="119" t="e">
        <f>'TRIM. IV'!#REF!+'TRIM. IV'!#REF!+'TRIM. IV'!#REF!</f>
        <v>#REF!</v>
      </c>
      <c r="DS22" s="169" t="e">
        <f t="shared" si="21"/>
        <v>#REF!</v>
      </c>
      <c r="DT22" s="89" t="e">
        <f t="shared" si="22"/>
        <v>#REF!</v>
      </c>
      <c r="DU22" s="464"/>
      <c r="DV22" s="166" t="s">
        <v>263</v>
      </c>
      <c r="DW22" s="145" t="e">
        <f>'TRIM. I'!#REF!+'TRIM. I'!#REF!+'TRIM. I'!#REF!</f>
        <v>#REF!</v>
      </c>
      <c r="DX22" s="108" t="e">
        <f>'TRIM. I'!#REF!+'TRIM. I'!#REF!+'TRIM. I'!#REF!</f>
        <v>#REF!</v>
      </c>
      <c r="DY22" s="145" t="e">
        <f>'TRIM. I'!#REF!+'TRIM. I'!#REF!+'TRIM. I'!#REF!</f>
        <v>#REF!</v>
      </c>
      <c r="DZ22" s="169" t="e">
        <f t="shared" si="23"/>
        <v>#REF!</v>
      </c>
      <c r="EA22" s="156" t="e">
        <f>'TRIM. II'!#REF!+'TRIM. II'!#REF!+'TRIM. II'!#REF!</f>
        <v>#REF!</v>
      </c>
      <c r="EB22" s="117" t="e">
        <f>'TRIM. II'!#REF!+'TRIM. II'!#REF!+'TRIM. II'!#REF!</f>
        <v>#REF!</v>
      </c>
      <c r="EC22" s="156" t="e">
        <f>'TRIM. II'!#REF!+'TRIM. II'!#REF!+'TRIM. II'!#REF!</f>
        <v>#REF!</v>
      </c>
      <c r="ED22" s="169" t="e">
        <f t="shared" si="24"/>
        <v>#REF!</v>
      </c>
      <c r="EE22" s="145" t="e">
        <f>'TRIM. III'!#REF!+'TRIM. III'!#REF!+'TRIM. III'!#REF!</f>
        <v>#REF!</v>
      </c>
      <c r="EF22" s="121" t="e">
        <f>'TRIM. III'!#REF!+'TRIM. III'!#REF!+'TRIM. III'!#REF!</f>
        <v>#REF!</v>
      </c>
      <c r="EG22" s="114" t="e">
        <f>'TRIM. III'!#REF!+'TRIM. III'!#REF!+'TRIM. III'!#REF!</f>
        <v>#REF!</v>
      </c>
      <c r="EH22" s="169" t="e">
        <f t="shared" si="25"/>
        <v>#REF!</v>
      </c>
      <c r="EI22" s="156" t="e">
        <f>'TRIM. IV'!#REF!+'TRIM. IV'!#REF!+'TRIM. IV'!#REF!</f>
        <v>#REF!</v>
      </c>
      <c r="EJ22" s="124" t="e">
        <f>'TRIM. IV'!#REF!+'TRIM. IV'!#REF!+'TRIM. IV'!#REF!</f>
        <v>#REF!</v>
      </c>
      <c r="EK22" s="119" t="e">
        <f>'TRIM. IV'!#REF!+'TRIM. IV'!#REF!+'TRIM. IV'!#REF!</f>
        <v>#REF!</v>
      </c>
      <c r="EL22" s="169" t="e">
        <f t="shared" si="26"/>
        <v>#REF!</v>
      </c>
      <c r="EM22" s="89" t="e">
        <f t="shared" si="27"/>
        <v>#REF!</v>
      </c>
      <c r="EN22" s="464"/>
      <c r="EO22" s="166" t="s">
        <v>263</v>
      </c>
      <c r="EP22" s="145" t="e">
        <f>'TRIM. I'!#REF!+'TRIM. I'!#REF!+'TRIM. I'!#REF!</f>
        <v>#REF!</v>
      </c>
      <c r="EQ22" s="108" t="e">
        <f>'TRIM. I'!#REF!+'TRIM. I'!#REF!+'TRIM. I'!#REF!</f>
        <v>#REF!</v>
      </c>
      <c r="ER22" s="98" t="e">
        <f>'TRIM. I'!#REF!+'TRIM. I'!#REF!+'TRIM. I'!#REF!</f>
        <v>#REF!</v>
      </c>
      <c r="ES22" s="170" t="e">
        <f t="shared" si="28"/>
        <v>#REF!</v>
      </c>
      <c r="ET22" s="156" t="e">
        <f>'TRIM. II'!#REF!+'TRIM. II'!#REF!+'TRIM. II'!#REF!</f>
        <v>#REF!</v>
      </c>
      <c r="EU22" s="124" t="e">
        <f>'TRIM. II'!#REF!+'TRIM. II'!#REF!+'TRIM. II'!#REF!</f>
        <v>#REF!</v>
      </c>
      <c r="EV22" s="119" t="e">
        <f>'TRIM. II'!#REF!+'TRIM. II'!#REF!+'TRIM. II'!#REF!</f>
        <v>#REF!</v>
      </c>
      <c r="EW22" s="169" t="e">
        <f t="shared" si="29"/>
        <v>#REF!</v>
      </c>
      <c r="EX22" s="145" t="e">
        <f>'TRIM. III'!#REF!+'TRIM. III'!#REF!+'TRIM. III'!#REF!</f>
        <v>#REF!</v>
      </c>
      <c r="EY22" s="108" t="e">
        <f>'TRIM. III'!#REF!+'TRIM. III'!#REF!+'TRIM. III'!#REF!</f>
        <v>#REF!</v>
      </c>
      <c r="EZ22" s="98" t="e">
        <f>'TRIM. III'!#REF!+'TRIM. III'!#REF!+'TRIM. III'!#REF!</f>
        <v>#REF!</v>
      </c>
      <c r="FA22" s="170" t="e">
        <f t="shared" si="30"/>
        <v>#REF!</v>
      </c>
      <c r="FB22" s="156" t="e">
        <f>'TRIM. IV'!#REF!+'TRIM. IV'!#REF!+'TRIM. IV'!#REF!</f>
        <v>#REF!</v>
      </c>
      <c r="FC22" s="117" t="e">
        <f>'TRIM. IV'!#REF!+'TRIM. IV'!#REF!+'TRIM. IV'!#REF!</f>
        <v>#REF!</v>
      </c>
      <c r="FD22" s="156" t="e">
        <f>'TRIM. IV'!#REF!+'TRIM. IV'!#REF!+'TRIM. IV'!#REF!</f>
        <v>#REF!</v>
      </c>
      <c r="FE22" s="169" t="e">
        <f t="shared" si="31"/>
        <v>#REF!</v>
      </c>
      <c r="FF22" s="89" t="e">
        <f t="shared" si="32"/>
        <v>#REF!</v>
      </c>
      <c r="FG22" s="464"/>
      <c r="FH22" s="166" t="s">
        <v>263</v>
      </c>
      <c r="FI22" s="145" t="e">
        <f>'TRIM. I'!#REF!+'TRIM. I'!#REF!+'TRIM. I'!#REF!</f>
        <v>#REF!</v>
      </c>
      <c r="FJ22" s="108" t="e">
        <f>'TRIM. I'!#REF!+'TRIM. I'!#REF!+'TRIM. I'!#REF!</f>
        <v>#REF!</v>
      </c>
      <c r="FK22" s="145" t="e">
        <f>'TRIM. I'!#REF!+'TRIM. I'!#REF!+'TRIM. I'!#REF!</f>
        <v>#REF!</v>
      </c>
      <c r="FL22" s="170" t="e">
        <f t="shared" si="33"/>
        <v>#REF!</v>
      </c>
      <c r="FM22" s="156" t="e">
        <f>'TRIM. II'!#REF!+'TRIM. II'!#REF!+'TRIM. II'!#REF!</f>
        <v>#REF!</v>
      </c>
      <c r="FN22" s="124" t="e">
        <f>'TRIM. II'!#REF!+'TRIM. II'!#REF!+'TRIM. II'!#REF!</f>
        <v>#REF!</v>
      </c>
      <c r="FO22" s="119" t="e">
        <f>'TRIM. II'!#REF!+'TRIM. II'!#REF!+'TRIM. II'!#REF!</f>
        <v>#REF!</v>
      </c>
      <c r="FP22" s="169" t="e">
        <f t="shared" si="34"/>
        <v>#REF!</v>
      </c>
      <c r="FQ22" s="145" t="e">
        <f>'TRIM. III'!#REF!+'TRIM. III'!#REF!+'TRIM. III'!#REF!</f>
        <v>#REF!</v>
      </c>
      <c r="FR22" s="108" t="e">
        <f>'TRIM. III'!#REF!+'TRIM. III'!#REF!+'TRIM. III'!#REF!</f>
        <v>#REF!</v>
      </c>
      <c r="FS22" s="145" t="e">
        <f>'TRIM. III'!#REF!+'TRIM. III'!#REF!+'TRIM. III'!#REF!</f>
        <v>#REF!</v>
      </c>
      <c r="FT22" s="170" t="e">
        <f t="shared" si="35"/>
        <v>#REF!</v>
      </c>
      <c r="FU22" s="156" t="e">
        <f>'TRIM. IV'!#REF!+'TRIM. IV'!#REF!+'TRIM. IV'!#REF!</f>
        <v>#REF!</v>
      </c>
      <c r="FV22" s="117" t="e">
        <f>'TRIM. IV'!#REF!+'TRIM. IV'!#REF!+'TRIM. IV'!#REF!</f>
        <v>#REF!</v>
      </c>
      <c r="FW22" s="156" t="e">
        <f>'TRIM. IV'!#REF!+'TRIM. IV'!#REF!+'TRIM. IV'!#REF!</f>
        <v>#REF!</v>
      </c>
      <c r="FX22" s="169" t="e">
        <f t="shared" si="36"/>
        <v>#REF!</v>
      </c>
      <c r="FY22" s="89" t="e">
        <f t="shared" si="37"/>
        <v>#REF!</v>
      </c>
      <c r="FZ22" s="464"/>
      <c r="GA22" s="166" t="s">
        <v>263</v>
      </c>
      <c r="GB22" s="98" t="e">
        <f>'TRIM. I'!#REF!+'TRIM. I'!#REF!+'TRIM. I'!#REF!</f>
        <v>#REF!</v>
      </c>
      <c r="GC22" s="121" t="e">
        <f>'TRIM. I'!#REF!+'TRIM. I'!#REF!+'TRIM. I'!#REF!</f>
        <v>#REF!</v>
      </c>
      <c r="GD22" s="98" t="e">
        <f>'TRIM. I'!#REF!+'TRIM. I'!#REF!+'TRIM. I'!#REF!</f>
        <v>#REF!</v>
      </c>
      <c r="GE22" s="121" t="e">
        <f>'TRIM. I'!#REF!+'TRIM. I'!#REF!+'TRIM. I'!#REF!</f>
        <v>#REF!</v>
      </c>
      <c r="GF22" s="98" t="e">
        <f>'TRIM. I'!#REF!+'TRIM. I'!#REF!+'TRIM. I'!#REF!</f>
        <v>#REF!</v>
      </c>
      <c r="GG22" s="121" t="e">
        <f>'TRIM. I'!#REF!+'TRIM. I'!#REF!+'TRIM. I'!#REF!</f>
        <v>#REF!</v>
      </c>
      <c r="GH22" s="171" t="e">
        <f t="shared" ref="GH22:GI22" si="148">GB22+GD22+GF22</f>
        <v>#REF!</v>
      </c>
      <c r="GI22" s="167" t="e">
        <f t="shared" si="148"/>
        <v>#REF!</v>
      </c>
      <c r="GJ22" s="94" t="e">
        <f>'TRIM. II'!#REF!+'TRIM. II'!#REF!+'TRIM. II'!#REF!</f>
        <v>#REF!</v>
      </c>
      <c r="GK22" s="124" t="e">
        <f>'TRIM. II'!#REF!+'TRIM. II'!#REF!+'TRIM. II'!#REF!</f>
        <v>#REF!</v>
      </c>
      <c r="GL22" s="94" t="e">
        <f>'TRIM. II'!#REF!+'TRIM. II'!#REF!+'TRIM. II'!#REF!</f>
        <v>#REF!</v>
      </c>
      <c r="GM22" s="124" t="e">
        <f>'TRIM. II'!#REF!+'TRIM. II'!#REF!+'TRIM. II'!#REF!</f>
        <v>#REF!</v>
      </c>
      <c r="GN22" s="94" t="e">
        <f>'TRIM. II'!#REF!+'TRIM. II'!#REF!+'TRIM. II'!#REF!</f>
        <v>#REF!</v>
      </c>
      <c r="GO22" s="124" t="e">
        <f>'TRIM. II'!#REF!+'TRIM. II'!#REF!+'TRIM. II'!#REF!</f>
        <v>#REF!</v>
      </c>
      <c r="GP22" s="171" t="e">
        <f t="shared" ref="GP22:GQ22" si="149">GJ22+GL22+GN22</f>
        <v>#REF!</v>
      </c>
      <c r="GQ22" s="167" t="e">
        <f t="shared" si="149"/>
        <v>#REF!</v>
      </c>
      <c r="GR22" s="98" t="e">
        <f>'TRIM. III'!#REF!+'TRIM. III'!#REF!+'TRIM. III'!#REF!</f>
        <v>#REF!</v>
      </c>
      <c r="GS22" s="121" t="e">
        <f>'TRIM. III'!#REF!+'TRIM. III'!#REF!+'TRIM. III'!#REF!</f>
        <v>#REF!</v>
      </c>
      <c r="GT22" s="98" t="e">
        <f>'TRIM. III'!#REF!+'TRIM. III'!#REF!+'TRIM. III'!#REF!</f>
        <v>#REF!</v>
      </c>
      <c r="GU22" s="121" t="e">
        <f>'TRIM. III'!#REF!+'TRIM. III'!#REF!+'TRIM. III'!#REF!</f>
        <v>#REF!</v>
      </c>
      <c r="GV22" s="98" t="e">
        <f>'TRIM. III'!#REF!+'TRIM. III'!#REF!+'TRIM. III'!#REF!</f>
        <v>#REF!</v>
      </c>
      <c r="GW22" s="121" t="e">
        <f>'TRIM. III'!#REF!+'TRIM. III'!#REF!+'TRIM. III'!#REF!</f>
        <v>#REF!</v>
      </c>
      <c r="GX22" s="171" t="e">
        <f t="shared" ref="GX22:GY22" si="150">GR22+GT22+GV22</f>
        <v>#REF!</v>
      </c>
      <c r="GY22" s="167" t="e">
        <f t="shared" si="150"/>
        <v>#REF!</v>
      </c>
      <c r="GZ22" s="94" t="e">
        <f>'TRIM. IV'!#REF!+'TRIM. IV'!#REF!+'TRIM. IV'!#REF!</f>
        <v>#REF!</v>
      </c>
      <c r="HA22" s="124" t="e">
        <f>'TRIM. IV'!#REF!+'TRIM. IV'!#REF!+'TRIM. IV'!#REF!</f>
        <v>#REF!</v>
      </c>
      <c r="HB22" s="94" t="e">
        <f>'TRIM. IV'!#REF!+'TRIM. IV'!#REF!+'TRIM. IV'!#REF!</f>
        <v>#REF!</v>
      </c>
      <c r="HC22" s="124" t="e">
        <f>'TRIM. IV'!#REF!+'TRIM. IV'!#REF!+'TRIM. IV'!#REF!</f>
        <v>#REF!</v>
      </c>
      <c r="HD22" s="94" t="e">
        <f>'TRIM. IV'!#REF!+'TRIM. IV'!#REF!+'TRIM. IV'!#REF!</f>
        <v>#REF!</v>
      </c>
      <c r="HE22" s="124" t="e">
        <f>'TRIM. IV'!#REF!+'TRIM. IV'!#REF!+'TRIM. IV'!#REF!</f>
        <v>#REF!</v>
      </c>
      <c r="HF22" s="171" t="e">
        <f t="shared" ref="HF22:HG22" si="151">GZ22+HB22+HD22</f>
        <v>#REF!</v>
      </c>
      <c r="HG22" s="167" t="e">
        <f t="shared" si="151"/>
        <v>#REF!</v>
      </c>
      <c r="HH22" s="125" t="e">
        <f t="shared" ref="HH22:HI22" si="152">GH22+GP22+GX22+HF22</f>
        <v>#REF!</v>
      </c>
      <c r="HI22" s="89" t="e">
        <f t="shared" si="152"/>
        <v>#REF!</v>
      </c>
      <c r="HJ22" s="464"/>
      <c r="HK22" s="166" t="s">
        <v>263</v>
      </c>
      <c r="HL22" s="98" t="e">
        <f>'TRIM. I'!#REF!+'TRIM. I'!#REF!+'TRIM. I'!#REF!</f>
        <v>#REF!</v>
      </c>
      <c r="HM22" s="108" t="e">
        <f>'TRIM. I'!#REF!+'TRIM. I'!#REF!+'TRIM. I'!#REF!</f>
        <v>#REF!</v>
      </c>
      <c r="HN22" s="172" t="e">
        <f>'TRIM. I'!#REF!+'TRIM. I'!#REF!+'TRIM. I'!#REF!</f>
        <v>#REF!</v>
      </c>
      <c r="HO22" s="173" t="e">
        <f>'TRIM. I'!#REF!+'TRIM. I'!#REF!+'TRIM. I'!#REF!</f>
        <v>#REF!</v>
      </c>
      <c r="HP22" s="174" t="e">
        <f>'TRIM. I'!#REF!+'TRIM. I'!#REF!+'TRIM. I'!#REF!</f>
        <v>#REF!</v>
      </c>
      <c r="HQ22" s="175" t="e">
        <f>'TRIM. I'!#REF!+'TRIM. I'!#REF!+'TRIM. I'!#REF!</f>
        <v>#REF!</v>
      </c>
      <c r="HR22" s="169" t="e">
        <f t="shared" ref="HR22:HS22" si="153">HL22+HN22+HP22</f>
        <v>#REF!</v>
      </c>
      <c r="HS22" s="169" t="e">
        <f t="shared" si="153"/>
        <v>#REF!</v>
      </c>
      <c r="HT22" s="164" t="e">
        <f>'TRIM. II'!#REF!+'TRIM. II'!#REF!+'TRIM. II'!#REF!</f>
        <v>#REF!</v>
      </c>
      <c r="HU22" s="111" t="e">
        <f>'TRIM. II'!#REF!+'TRIM. II'!#REF!+'TRIM. II'!#REF!</f>
        <v>#REF!</v>
      </c>
      <c r="HV22" s="164" t="e">
        <f>'TRIM. II'!#REF!+'TRIM. II'!#REF!+'TRIM. II'!#REF!</f>
        <v>#REF!</v>
      </c>
      <c r="HW22" s="165" t="e">
        <f>'TRIM. II'!#REF!+'TRIM. II'!#REF!+'TRIM. II'!#REF!</f>
        <v>#REF!</v>
      </c>
      <c r="HX22" s="176" t="e">
        <f>'TRIM. II'!#REF!+'TRIM. II'!#REF!+'TRIM. II'!#REF!</f>
        <v>#REF!</v>
      </c>
      <c r="HY22" s="111" t="e">
        <f>'TRIM. II'!#REF!+'TRIM. II'!#REF!+'TRIM. II'!#REF!</f>
        <v>#REF!</v>
      </c>
      <c r="HZ22" s="169" t="e">
        <f t="shared" ref="HZ22:IA22" si="154">HT22+HV22+HX22</f>
        <v>#REF!</v>
      </c>
      <c r="IA22" s="169" t="e">
        <f t="shared" si="154"/>
        <v>#REF!</v>
      </c>
      <c r="IB22" s="172" t="e">
        <f>'TRIM. III'!#REF!+'TRIM. III'!#REF!+'TRIM. III'!#REF!</f>
        <v>#REF!</v>
      </c>
      <c r="IC22" s="175" t="e">
        <f>'TRIM. III'!#REF!+'TRIM. III'!#REF!+'TRIM. III'!#REF!</f>
        <v>#REF!</v>
      </c>
      <c r="ID22" s="172" t="e">
        <f>'TRIM. III'!#REF!+'TRIM. III'!#REF!+'TRIM. III'!#REF!</f>
        <v>#REF!</v>
      </c>
      <c r="IE22" s="173" t="e">
        <f>'TRIM. III'!#REF!+'TRIM. III'!#REF!+'TRIM. III'!#REF!</f>
        <v>#REF!</v>
      </c>
      <c r="IF22" s="114" t="e">
        <f>'TRIM. III'!#REF!+'TRIM. III'!#REF!+'TRIM. III'!#REF!</f>
        <v>#REF!</v>
      </c>
      <c r="IG22" s="108" t="e">
        <f>'TRIM. III'!#REF!+'TRIM. III'!#REF!+'TRIM. III'!#REF!</f>
        <v>#REF!</v>
      </c>
      <c r="IH22" s="169" t="e">
        <f t="shared" ref="IH22:II22" si="155">IB22+ID22+IF22</f>
        <v>#REF!</v>
      </c>
      <c r="II22" s="169" t="e">
        <f t="shared" si="155"/>
        <v>#REF!</v>
      </c>
      <c r="IJ22" s="94" t="e">
        <f>'TRIM. IV'!#REF!+'TRIM. IV'!#REF!+'TRIM. IV'!#REF!</f>
        <v>#REF!</v>
      </c>
      <c r="IK22" s="117" t="e">
        <f>'TRIM. IV'!#REF!+'TRIM. IV'!#REF!+'TRIM. IV'!#REF!</f>
        <v>#REF!</v>
      </c>
      <c r="IL22" s="164" t="e">
        <f>'TRIM. IV'!#REF!+'TRIM. IV'!#REF!+'TRIM. IV'!#REF!</f>
        <v>#REF!</v>
      </c>
      <c r="IM22" s="165" t="e">
        <f>'TRIM. IV'!#REF!+'TRIM. IV'!#REF!+'TRIM. IV'!#REF!</f>
        <v>#REF!</v>
      </c>
      <c r="IN22" s="119" t="e">
        <f>'TRIM. IV'!#REF!+'TRIM. IV'!#REF!+'TRIM. IV'!#REF!</f>
        <v>#REF!</v>
      </c>
      <c r="IO22" s="117" t="e">
        <f>'TRIM. IV'!#REF!+'TRIM. IV'!#REF!+'TRIM. IV'!#REF!</f>
        <v>#REF!</v>
      </c>
      <c r="IP22" s="169" t="e">
        <f t="shared" ref="IP22:IQ22" si="156">IJ22+IL22+IN22</f>
        <v>#REF!</v>
      </c>
      <c r="IQ22" s="169" t="e">
        <f t="shared" si="156"/>
        <v>#REF!</v>
      </c>
      <c r="IR22" s="126" t="e">
        <f t="shared" si="47"/>
        <v>#REF!</v>
      </c>
      <c r="IS22" s="464"/>
      <c r="IT22" s="177" t="s">
        <v>263</v>
      </c>
      <c r="IU22" s="128" t="e">
        <f>'TRIM. I'!#REF!</f>
        <v>#REF!</v>
      </c>
      <c r="IV22" s="129" t="e">
        <f>'TRIM. I'!#REF!</f>
        <v>#REF!</v>
      </c>
      <c r="IW22" s="129" t="e">
        <f>'TRIM. I'!#REF!</f>
        <v>#REF!</v>
      </c>
      <c r="IX22" s="129" t="e">
        <f>'TRIM. I'!#REF!</f>
        <v>#REF!</v>
      </c>
      <c r="IY22" s="129" t="e">
        <f>'TRIM. I'!#REF!</f>
        <v>#REF!</v>
      </c>
      <c r="IZ22" s="129" t="e">
        <f>'TRIM. I'!#REF!</f>
        <v>#REF!</v>
      </c>
      <c r="JA22" s="129" t="e">
        <f>'TRIM. I'!#REF!</f>
        <v>#REF!</v>
      </c>
      <c r="JB22" s="129" t="e">
        <f>'TRIM. I'!#REF!</f>
        <v>#REF!</v>
      </c>
      <c r="JC22" s="129" t="e">
        <f>'TRIM. I'!#REF!</f>
        <v>#REF!</v>
      </c>
      <c r="JD22" s="129" t="e">
        <f>'TRIM. I'!#REF!</f>
        <v>#REF!</v>
      </c>
      <c r="JE22" s="178" t="e">
        <f t="shared" si="48"/>
        <v>#REF!</v>
      </c>
      <c r="JF22" s="179" t="e">
        <f>'TRIM. II'!#REF!</f>
        <v>#REF!</v>
      </c>
      <c r="JG22" s="179" t="e">
        <f>'TRIM. II'!#REF!</f>
        <v>#REF!</v>
      </c>
      <c r="JH22" s="179" t="e">
        <f>'TRIM. II'!#REF!</f>
        <v>#REF!</v>
      </c>
      <c r="JI22" s="179" t="e">
        <f>'TRIM. II'!#REF!</f>
        <v>#REF!</v>
      </c>
      <c r="JJ22" s="179" t="e">
        <f>'TRIM. II'!#REF!</f>
        <v>#REF!</v>
      </c>
      <c r="JK22" s="149" t="e">
        <f>'TRIM. II'!#REF!</f>
        <v>#REF!</v>
      </c>
      <c r="JL22" s="149" t="e">
        <f>'TRIM. II'!#REF!</f>
        <v>#REF!</v>
      </c>
      <c r="JM22" s="150" t="e">
        <f>'TRIM. II'!#REF!</f>
        <v>#REF!</v>
      </c>
      <c r="JN22" s="150" t="e">
        <f>'TRIM. II'!#REF!</f>
        <v>#REF!</v>
      </c>
      <c r="JO22" s="151" t="e">
        <f>'TRIM. II'!#REF!</f>
        <v>#REF!</v>
      </c>
      <c r="JP22" s="178" t="e">
        <f t="shared" si="49"/>
        <v>#REF!</v>
      </c>
      <c r="JQ22" s="180" t="e">
        <f>'TRIM. III'!#REF!</f>
        <v>#REF!</v>
      </c>
      <c r="JR22" s="180" t="e">
        <f>'TRIM. III'!#REF!</f>
        <v>#REF!</v>
      </c>
      <c r="JS22" s="180" t="e">
        <f>'TRIM. III'!#REF!</f>
        <v>#REF!</v>
      </c>
      <c r="JT22" s="180" t="e">
        <f>'TRIM. III'!#REF!</f>
        <v>#REF!</v>
      </c>
      <c r="JU22" s="180" t="e">
        <f>'TRIM. III'!#REF!</f>
        <v>#REF!</v>
      </c>
      <c r="JV22" s="180" t="e">
        <f>'TRIM. III'!#REF!</f>
        <v>#REF!</v>
      </c>
      <c r="JW22" s="180" t="e">
        <f>'TRIM. III'!#REF!</f>
        <v>#REF!</v>
      </c>
      <c r="JX22" s="180" t="e">
        <f>'TRIM. III'!#REF!</f>
        <v>#REF!</v>
      </c>
      <c r="JY22" s="180" t="e">
        <f>'TRIM. III'!#REF!</f>
        <v>#REF!</v>
      </c>
      <c r="JZ22" s="180" t="e">
        <f>'TRIM. III'!#REF!</f>
        <v>#REF!</v>
      </c>
      <c r="KA22" s="178" t="e">
        <f t="shared" si="50"/>
        <v>#REF!</v>
      </c>
      <c r="KB22" s="179" t="e">
        <f>'TRIM. IV'!#REF!</f>
        <v>#REF!</v>
      </c>
      <c r="KC22" s="179" t="e">
        <f>'TRIM. IV'!#REF!</f>
        <v>#REF!</v>
      </c>
      <c r="KD22" s="179" t="e">
        <f>'TRIM. IV'!#REF!</f>
        <v>#REF!</v>
      </c>
      <c r="KE22" s="179" t="e">
        <f>'TRIM. IV'!#REF!</f>
        <v>#REF!</v>
      </c>
      <c r="KF22" s="179" t="e">
        <f>'TRIM. IV'!#REF!</f>
        <v>#REF!</v>
      </c>
      <c r="KG22" s="179" t="e">
        <f>'TRIM. IV'!#REF!</f>
        <v>#REF!</v>
      </c>
      <c r="KH22" s="179" t="e">
        <f>'TRIM. IV'!#REF!</f>
        <v>#REF!</v>
      </c>
      <c r="KI22" s="179" t="e">
        <f>'TRIM. IV'!#REF!</f>
        <v>#REF!</v>
      </c>
      <c r="KJ22" s="179" t="e">
        <f>'TRIM. IV'!#REF!</f>
        <v>#REF!</v>
      </c>
      <c r="KK22" s="179" t="e">
        <f>'TRIM. IV'!#REF!</f>
        <v>#REF!</v>
      </c>
      <c r="KL22" s="178" t="e">
        <f t="shared" si="51"/>
        <v>#REF!</v>
      </c>
    </row>
    <row r="23" spans="1:298" ht="15.75" customHeight="1">
      <c r="A23" s="674" t="s">
        <v>264</v>
      </c>
      <c r="B23" s="425"/>
      <c r="C23" s="181" t="e">
        <f t="shared" ref="C23:F23" si="157">SUM(C14:C22)</f>
        <v>#REF!</v>
      </c>
      <c r="D23" s="182" t="e">
        <f t="shared" si="157"/>
        <v>#VALUE!</v>
      </c>
      <c r="E23" s="182" t="e">
        <f t="shared" si="157"/>
        <v>#VALUE!</v>
      </c>
      <c r="F23" s="182" t="e">
        <f t="shared" si="157"/>
        <v>#VALUE!</v>
      </c>
      <c r="G23" s="183" t="e">
        <f t="shared" si="52"/>
        <v>#REF!</v>
      </c>
      <c r="H23" s="181" t="e">
        <f t="shared" ref="H23:K23" si="158">SUM(H14:H22)</f>
        <v>#REF!</v>
      </c>
      <c r="I23" s="182" t="e">
        <f t="shared" si="158"/>
        <v>#REF!</v>
      </c>
      <c r="J23" s="184" t="e">
        <f t="shared" si="158"/>
        <v>#REF!</v>
      </c>
      <c r="K23" s="182" t="e">
        <f t="shared" si="158"/>
        <v>#REF!</v>
      </c>
      <c r="L23" s="183" t="e">
        <f t="shared" si="0"/>
        <v>#REF!</v>
      </c>
      <c r="M23" s="185" t="e">
        <f t="shared" si="1"/>
        <v>#REF!</v>
      </c>
      <c r="N23" s="673" t="s">
        <v>264</v>
      </c>
      <c r="O23" s="425"/>
      <c r="P23" s="186" t="e">
        <f t="shared" ref="P23:S23" si="159">SUM(P14:P22)</f>
        <v>#REF!</v>
      </c>
      <c r="Q23" s="187" t="e">
        <f t="shared" si="159"/>
        <v>#REF!</v>
      </c>
      <c r="R23" s="188" t="e">
        <f t="shared" si="159"/>
        <v>#REF!</v>
      </c>
      <c r="S23" s="188" t="e">
        <f t="shared" si="159"/>
        <v>#REF!</v>
      </c>
      <c r="T23" s="89" t="e">
        <f t="shared" si="2"/>
        <v>#REF!</v>
      </c>
      <c r="U23" s="186" t="e">
        <f t="shared" ref="U23:X23" si="160">SUM(U14:U22)</f>
        <v>#REF!</v>
      </c>
      <c r="V23" s="187" t="e">
        <f t="shared" si="160"/>
        <v>#REF!</v>
      </c>
      <c r="W23" s="188" t="e">
        <f t="shared" si="160"/>
        <v>#REF!</v>
      </c>
      <c r="X23" s="188" t="e">
        <f t="shared" si="160"/>
        <v>#REF!</v>
      </c>
      <c r="Y23" s="89" t="e">
        <f t="shared" si="3"/>
        <v>#REF!</v>
      </c>
      <c r="Z23" s="673" t="s">
        <v>264</v>
      </c>
      <c r="AA23" s="425"/>
      <c r="AB23" s="186" t="e">
        <f t="shared" ref="AB23:AI23" si="161">SUM(AB14:AB22)</f>
        <v>#REF!</v>
      </c>
      <c r="AC23" s="189" t="e">
        <f t="shared" si="161"/>
        <v>#REF!</v>
      </c>
      <c r="AD23" s="188" t="e">
        <f t="shared" si="161"/>
        <v>#VALUE!</v>
      </c>
      <c r="AE23" s="188" t="e">
        <f t="shared" si="161"/>
        <v>#VALUE!</v>
      </c>
      <c r="AF23" s="186" t="e">
        <f t="shared" si="161"/>
        <v>#VALUE!</v>
      </c>
      <c r="AG23" s="190" t="e">
        <f t="shared" si="161"/>
        <v>#VALUE!</v>
      </c>
      <c r="AH23" s="186" t="e">
        <f t="shared" si="161"/>
        <v>#VALUE!</v>
      </c>
      <c r="AI23" s="191" t="e">
        <f t="shared" si="161"/>
        <v>#VALUE!</v>
      </c>
      <c r="AJ23" s="192" t="e">
        <f t="shared" ref="AJ23:AK23" si="162">(AB23+AD23+AF23+AH23)</f>
        <v>#REF!</v>
      </c>
      <c r="AK23" s="193" t="e">
        <f t="shared" si="162"/>
        <v>#REF!</v>
      </c>
      <c r="AL23" s="186" t="e">
        <f t="shared" ref="AL23:AS23" si="163">SUM(AL14:AL22)</f>
        <v>#REF!</v>
      </c>
      <c r="AM23" s="189" t="e">
        <f t="shared" si="163"/>
        <v>#REF!</v>
      </c>
      <c r="AN23" s="188" t="e">
        <f t="shared" si="163"/>
        <v>#VALUE!</v>
      </c>
      <c r="AO23" s="188" t="e">
        <f t="shared" si="163"/>
        <v>#VALUE!</v>
      </c>
      <c r="AP23" s="186" t="e">
        <f t="shared" si="163"/>
        <v>#VALUE!</v>
      </c>
      <c r="AQ23" s="191" t="e">
        <f t="shared" si="163"/>
        <v>#VALUE!</v>
      </c>
      <c r="AR23" s="186" t="e">
        <f t="shared" si="163"/>
        <v>#VALUE!</v>
      </c>
      <c r="AS23" s="191" t="e">
        <f t="shared" si="163"/>
        <v>#VALUE!</v>
      </c>
      <c r="AT23" s="194" t="e">
        <f t="shared" ref="AT23:AU23" si="164">(AL23+AN23+AP23+AR23)</f>
        <v>#REF!</v>
      </c>
      <c r="AU23" s="193" t="e">
        <f t="shared" si="164"/>
        <v>#REF!</v>
      </c>
      <c r="AV23" s="186" t="e">
        <f t="shared" ref="AV23:BC23" si="165">SUM(AV14:AV22)</f>
        <v>#REF!</v>
      </c>
      <c r="AW23" s="189" t="e">
        <f t="shared" si="165"/>
        <v>#REF!</v>
      </c>
      <c r="AX23" s="188" t="e">
        <f t="shared" si="165"/>
        <v>#VALUE!</v>
      </c>
      <c r="AY23" s="188" t="e">
        <f t="shared" si="165"/>
        <v>#VALUE!</v>
      </c>
      <c r="AZ23" s="186" t="e">
        <f t="shared" si="165"/>
        <v>#VALUE!</v>
      </c>
      <c r="BA23" s="191" t="e">
        <f t="shared" si="165"/>
        <v>#VALUE!</v>
      </c>
      <c r="BB23" s="195" t="e">
        <f t="shared" si="165"/>
        <v>#VALUE!</v>
      </c>
      <c r="BC23" s="196" t="e">
        <f t="shared" si="165"/>
        <v>#VALUE!</v>
      </c>
      <c r="BD23" s="193" t="e">
        <f t="shared" ref="BD23:BE23" si="166">(AV23+AX23+AZ23+BB23)</f>
        <v>#REF!</v>
      </c>
      <c r="BE23" s="197" t="e">
        <f t="shared" si="166"/>
        <v>#REF!</v>
      </c>
      <c r="BF23" s="186" t="e">
        <f t="shared" ref="BF23:BM23" si="167">SUM(BF14:BF22)</f>
        <v>#REF!</v>
      </c>
      <c r="BG23" s="188" t="e">
        <f t="shared" si="167"/>
        <v>#REF!</v>
      </c>
      <c r="BH23" s="186" t="e">
        <f t="shared" si="167"/>
        <v>#VALUE!</v>
      </c>
      <c r="BI23" s="188" t="e">
        <f t="shared" si="167"/>
        <v>#VALUE!</v>
      </c>
      <c r="BJ23" s="186" t="e">
        <f t="shared" si="167"/>
        <v>#VALUE!</v>
      </c>
      <c r="BK23" s="190" t="e">
        <f t="shared" si="167"/>
        <v>#VALUE!</v>
      </c>
      <c r="BL23" s="186" t="e">
        <f t="shared" si="167"/>
        <v>#VALUE!</v>
      </c>
      <c r="BM23" s="191" t="e">
        <f t="shared" si="167"/>
        <v>#VALUE!</v>
      </c>
      <c r="BN23" s="193" t="e">
        <f t="shared" ref="BN23:BO23" si="168">(BF23+BH23+BJ23+BL23)</f>
        <v>#REF!</v>
      </c>
      <c r="BO23" s="198" t="e">
        <f t="shared" si="168"/>
        <v>#REF!</v>
      </c>
      <c r="BP23" s="47"/>
      <c r="BQ23" s="199" t="s">
        <v>841</v>
      </c>
      <c r="BR23" s="200" t="e">
        <f t="shared" ref="BR23:BT23" si="169">SUM(BR14:BR22)</f>
        <v>#REF!</v>
      </c>
      <c r="BS23" s="200" t="e">
        <f t="shared" si="169"/>
        <v>#REF!</v>
      </c>
      <c r="BT23" s="200" t="e">
        <f t="shared" si="169"/>
        <v>#REF!</v>
      </c>
      <c r="BU23" s="183" t="e">
        <f t="shared" si="8"/>
        <v>#REF!</v>
      </c>
      <c r="BV23" s="201" t="e">
        <f t="shared" ref="BV23:BX23" si="170">SUM(BV14:BV22)</f>
        <v>#VALUE!</v>
      </c>
      <c r="BW23" s="200" t="e">
        <f t="shared" si="170"/>
        <v>#VALUE!</v>
      </c>
      <c r="BX23" s="201" t="e">
        <f t="shared" si="170"/>
        <v>#VALUE!</v>
      </c>
      <c r="BY23" s="183" t="e">
        <f t="shared" si="9"/>
        <v>#VALUE!</v>
      </c>
      <c r="BZ23" s="200" t="e">
        <f t="shared" ref="BZ23:CB23" si="171">SUM(BZ14:BZ22)</f>
        <v>#VALUE!</v>
      </c>
      <c r="CA23" s="200" t="e">
        <f t="shared" si="171"/>
        <v>#VALUE!</v>
      </c>
      <c r="CB23" s="200" t="e">
        <f t="shared" si="171"/>
        <v>#VALUE!</v>
      </c>
      <c r="CC23" s="183" t="e">
        <f t="shared" si="10"/>
        <v>#VALUE!</v>
      </c>
      <c r="CD23" s="200" t="e">
        <f t="shared" ref="CD23:CF23" si="172">SUM(CD14:CD22)</f>
        <v>#VALUE!</v>
      </c>
      <c r="CE23" s="200" t="e">
        <f t="shared" si="172"/>
        <v>#VALUE!</v>
      </c>
      <c r="CF23" s="200" t="e">
        <f t="shared" si="172"/>
        <v>#VALUE!</v>
      </c>
      <c r="CG23" s="183" t="e">
        <f t="shared" si="11"/>
        <v>#VALUE!</v>
      </c>
      <c r="CH23" s="89" t="e">
        <f t="shared" si="12"/>
        <v>#REF!</v>
      </c>
      <c r="CI23" s="47"/>
      <c r="CJ23" s="199" t="s">
        <v>841</v>
      </c>
      <c r="CK23" s="200" t="e">
        <f t="shared" ref="CK23:CM23" si="173">SUM(CK14:CK22)</f>
        <v>#REF!</v>
      </c>
      <c r="CL23" s="200" t="e">
        <f t="shared" si="173"/>
        <v>#REF!</v>
      </c>
      <c r="CM23" s="200" t="e">
        <f t="shared" si="173"/>
        <v>#REF!</v>
      </c>
      <c r="CN23" s="183" t="e">
        <f t="shared" si="13"/>
        <v>#REF!</v>
      </c>
      <c r="CO23" s="201" t="e">
        <f t="shared" ref="CO23:CQ23" si="174">SUM(CO14:CO22)</f>
        <v>#VALUE!</v>
      </c>
      <c r="CP23" s="200" t="e">
        <f t="shared" si="174"/>
        <v>#VALUE!</v>
      </c>
      <c r="CQ23" s="201" t="e">
        <f t="shared" si="174"/>
        <v>#VALUE!</v>
      </c>
      <c r="CR23" s="183" t="e">
        <f t="shared" si="14"/>
        <v>#VALUE!</v>
      </c>
      <c r="CS23" s="200" t="e">
        <f t="shared" ref="CS23:CU23" si="175">SUM(CS14:CS22)</f>
        <v>#VALUE!</v>
      </c>
      <c r="CT23" s="200" t="e">
        <f t="shared" si="175"/>
        <v>#VALUE!</v>
      </c>
      <c r="CU23" s="200" t="e">
        <f t="shared" si="175"/>
        <v>#VALUE!</v>
      </c>
      <c r="CV23" s="183" t="e">
        <f t="shared" si="15"/>
        <v>#VALUE!</v>
      </c>
      <c r="CW23" s="200" t="e">
        <f t="shared" ref="CW23:CY23" si="176">SUM(CW14:CW22)</f>
        <v>#VALUE!</v>
      </c>
      <c r="CX23" s="200" t="e">
        <f t="shared" si="176"/>
        <v>#VALUE!</v>
      </c>
      <c r="CY23" s="200" t="e">
        <f t="shared" si="176"/>
        <v>#VALUE!</v>
      </c>
      <c r="CZ23" s="183" t="e">
        <f t="shared" si="16"/>
        <v>#VALUE!</v>
      </c>
      <c r="DA23" s="89" t="e">
        <f t="shared" si="17"/>
        <v>#REF!</v>
      </c>
      <c r="DB23" s="47"/>
      <c r="DC23" s="199" t="s">
        <v>841</v>
      </c>
      <c r="DD23" s="200" t="e">
        <f t="shared" ref="DD23:DF23" si="177">SUM(DD14:DD22)</f>
        <v>#REF!</v>
      </c>
      <c r="DE23" s="202" t="e">
        <f t="shared" si="177"/>
        <v>#REF!</v>
      </c>
      <c r="DF23" s="202" t="e">
        <f t="shared" si="177"/>
        <v>#REF!</v>
      </c>
      <c r="DG23" s="183" t="e">
        <f t="shared" si="18"/>
        <v>#REF!</v>
      </c>
      <c r="DH23" s="200" t="e">
        <f t="shared" ref="DH23:DJ23" si="178">SUM(DH14:DH22)</f>
        <v>#VALUE!</v>
      </c>
      <c r="DI23" s="202" t="e">
        <f t="shared" si="178"/>
        <v>#VALUE!</v>
      </c>
      <c r="DJ23" s="202" t="e">
        <f t="shared" si="178"/>
        <v>#VALUE!</v>
      </c>
      <c r="DK23" s="183" t="e">
        <f t="shared" si="19"/>
        <v>#VALUE!</v>
      </c>
      <c r="DL23" s="200" t="e">
        <f t="shared" ref="DL23:DN23" si="179">SUM(DL14:DL22)</f>
        <v>#VALUE!</v>
      </c>
      <c r="DM23" s="202" t="e">
        <f t="shared" si="179"/>
        <v>#VALUE!</v>
      </c>
      <c r="DN23" s="202" t="e">
        <f t="shared" si="179"/>
        <v>#VALUE!</v>
      </c>
      <c r="DO23" s="183" t="e">
        <f t="shared" si="20"/>
        <v>#VALUE!</v>
      </c>
      <c r="DP23" s="200" t="e">
        <f t="shared" ref="DP23:DR23" si="180">SUM(DP14:DP22)</f>
        <v>#VALUE!</v>
      </c>
      <c r="DQ23" s="202" t="e">
        <f t="shared" si="180"/>
        <v>#VALUE!</v>
      </c>
      <c r="DR23" s="202" t="e">
        <f t="shared" si="180"/>
        <v>#VALUE!</v>
      </c>
      <c r="DS23" s="183" t="e">
        <f t="shared" si="21"/>
        <v>#VALUE!</v>
      </c>
      <c r="DT23" s="89" t="e">
        <f t="shared" si="22"/>
        <v>#REF!</v>
      </c>
      <c r="DU23" s="47"/>
      <c r="DV23" s="199" t="s">
        <v>841</v>
      </c>
      <c r="DW23" s="200" t="e">
        <f t="shared" ref="DW23:DY23" si="181">SUM(DW14:DW22)</f>
        <v>#REF!</v>
      </c>
      <c r="DX23" s="202" t="e">
        <f t="shared" si="181"/>
        <v>#REF!</v>
      </c>
      <c r="DY23" s="202" t="e">
        <f t="shared" si="181"/>
        <v>#REF!</v>
      </c>
      <c r="DZ23" s="183" t="e">
        <f t="shared" si="23"/>
        <v>#REF!</v>
      </c>
      <c r="EA23" s="200" t="e">
        <f t="shared" ref="EA23:EC23" si="182">SUM(EA14:EA22)</f>
        <v>#VALUE!</v>
      </c>
      <c r="EB23" s="202" t="e">
        <f t="shared" si="182"/>
        <v>#VALUE!</v>
      </c>
      <c r="EC23" s="202" t="e">
        <f t="shared" si="182"/>
        <v>#VALUE!</v>
      </c>
      <c r="ED23" s="183" t="e">
        <f t="shared" si="24"/>
        <v>#VALUE!</v>
      </c>
      <c r="EE23" s="200" t="e">
        <f t="shared" ref="EE23:EG23" si="183">SUM(EE14:EE22)</f>
        <v>#VALUE!</v>
      </c>
      <c r="EF23" s="202" t="e">
        <f t="shared" si="183"/>
        <v>#VALUE!</v>
      </c>
      <c r="EG23" s="202" t="e">
        <f t="shared" si="183"/>
        <v>#VALUE!</v>
      </c>
      <c r="EH23" s="183" t="e">
        <f t="shared" si="25"/>
        <v>#VALUE!</v>
      </c>
      <c r="EI23" s="200" t="e">
        <f t="shared" ref="EI23:EK23" si="184">SUM(EI14:EI22)</f>
        <v>#VALUE!</v>
      </c>
      <c r="EJ23" s="202" t="e">
        <f t="shared" si="184"/>
        <v>#VALUE!</v>
      </c>
      <c r="EK23" s="202" t="e">
        <f t="shared" si="184"/>
        <v>#VALUE!</v>
      </c>
      <c r="EL23" s="183" t="e">
        <f t="shared" si="26"/>
        <v>#VALUE!</v>
      </c>
      <c r="EM23" s="89" t="e">
        <f t="shared" si="27"/>
        <v>#REF!</v>
      </c>
      <c r="EN23" s="47"/>
      <c r="EO23" s="199" t="s">
        <v>841</v>
      </c>
      <c r="EP23" s="200" t="e">
        <f t="shared" ref="EP23:ER23" si="185">SUM(EP14:EP22)</f>
        <v>#REF!</v>
      </c>
      <c r="EQ23" s="202" t="e">
        <f t="shared" si="185"/>
        <v>#REF!</v>
      </c>
      <c r="ER23" s="202" t="e">
        <f t="shared" si="185"/>
        <v>#REF!</v>
      </c>
      <c r="ES23" s="183" t="e">
        <f t="shared" si="28"/>
        <v>#REF!</v>
      </c>
      <c r="ET23" s="200" t="e">
        <f t="shared" ref="ET23:EV23" si="186">SUM(ET14:ET22)</f>
        <v>#VALUE!</v>
      </c>
      <c r="EU23" s="202" t="e">
        <f t="shared" si="186"/>
        <v>#VALUE!</v>
      </c>
      <c r="EV23" s="202" t="e">
        <f t="shared" si="186"/>
        <v>#VALUE!</v>
      </c>
      <c r="EW23" s="183" t="e">
        <f t="shared" si="29"/>
        <v>#VALUE!</v>
      </c>
      <c r="EX23" s="200" t="e">
        <f t="shared" ref="EX23:EZ23" si="187">SUM(EX14:EX22)</f>
        <v>#VALUE!</v>
      </c>
      <c r="EY23" s="202" t="e">
        <f t="shared" si="187"/>
        <v>#VALUE!</v>
      </c>
      <c r="EZ23" s="202" t="e">
        <f t="shared" si="187"/>
        <v>#VALUE!</v>
      </c>
      <c r="FA23" s="183" t="e">
        <f t="shared" si="30"/>
        <v>#VALUE!</v>
      </c>
      <c r="FB23" s="200" t="e">
        <f t="shared" ref="FB23:FD23" si="188">SUM(FB14:FB22)</f>
        <v>#VALUE!</v>
      </c>
      <c r="FC23" s="202" t="e">
        <f t="shared" si="188"/>
        <v>#VALUE!</v>
      </c>
      <c r="FD23" s="202" t="e">
        <f t="shared" si="188"/>
        <v>#VALUE!</v>
      </c>
      <c r="FE23" s="183" t="e">
        <f t="shared" si="31"/>
        <v>#VALUE!</v>
      </c>
      <c r="FF23" s="89" t="e">
        <f t="shared" si="32"/>
        <v>#REF!</v>
      </c>
      <c r="FG23" s="47"/>
      <c r="FH23" s="199" t="s">
        <v>841</v>
      </c>
      <c r="FI23" s="200" t="e">
        <f t="shared" ref="FI23:FK23" si="189">SUM(FI14:FI22)</f>
        <v>#REF!</v>
      </c>
      <c r="FJ23" s="202" t="e">
        <f t="shared" si="189"/>
        <v>#REF!</v>
      </c>
      <c r="FK23" s="202" t="e">
        <f t="shared" si="189"/>
        <v>#REF!</v>
      </c>
      <c r="FL23" s="183" t="e">
        <f t="shared" si="33"/>
        <v>#REF!</v>
      </c>
      <c r="FM23" s="200" t="e">
        <f t="shared" ref="FM23:FO23" si="190">SUM(FM14:FM22)</f>
        <v>#VALUE!</v>
      </c>
      <c r="FN23" s="202" t="e">
        <f t="shared" si="190"/>
        <v>#VALUE!</v>
      </c>
      <c r="FO23" s="202" t="e">
        <f t="shared" si="190"/>
        <v>#VALUE!</v>
      </c>
      <c r="FP23" s="183" t="e">
        <f t="shared" si="34"/>
        <v>#VALUE!</v>
      </c>
      <c r="FQ23" s="200" t="e">
        <f t="shared" ref="FQ23:FS23" si="191">SUM(FQ14:FQ22)</f>
        <v>#VALUE!</v>
      </c>
      <c r="FR23" s="202" t="e">
        <f t="shared" si="191"/>
        <v>#VALUE!</v>
      </c>
      <c r="FS23" s="202" t="e">
        <f t="shared" si="191"/>
        <v>#VALUE!</v>
      </c>
      <c r="FT23" s="183" t="e">
        <f t="shared" si="35"/>
        <v>#VALUE!</v>
      </c>
      <c r="FU23" s="200" t="e">
        <f t="shared" ref="FU23:FW23" si="192">SUM(FU14:FU22)</f>
        <v>#VALUE!</v>
      </c>
      <c r="FV23" s="202" t="e">
        <f t="shared" si="192"/>
        <v>#VALUE!</v>
      </c>
      <c r="FW23" s="202" t="e">
        <f t="shared" si="192"/>
        <v>#VALUE!</v>
      </c>
      <c r="FX23" s="183" t="e">
        <f t="shared" si="36"/>
        <v>#VALUE!</v>
      </c>
      <c r="FY23" s="89" t="e">
        <f t="shared" si="37"/>
        <v>#REF!</v>
      </c>
      <c r="FZ23" s="47"/>
      <c r="GA23" s="199" t="s">
        <v>841</v>
      </c>
      <c r="GB23" s="181" t="e">
        <f t="shared" ref="GB23:GG23" si="193">SUM(GB14:GB22)</f>
        <v>#REF!</v>
      </c>
      <c r="GC23" s="202" t="e">
        <f t="shared" si="193"/>
        <v>#REF!</v>
      </c>
      <c r="GD23" s="181" t="e">
        <f t="shared" si="193"/>
        <v>#REF!</v>
      </c>
      <c r="GE23" s="202" t="e">
        <f t="shared" si="193"/>
        <v>#REF!</v>
      </c>
      <c r="GF23" s="181" t="e">
        <f t="shared" si="193"/>
        <v>#REF!</v>
      </c>
      <c r="GG23" s="202" t="e">
        <f t="shared" si="193"/>
        <v>#REF!</v>
      </c>
      <c r="GH23" s="191" t="e">
        <f t="shared" ref="GH23:GI23" si="194">GB23+GD23+GF23</f>
        <v>#REF!</v>
      </c>
      <c r="GI23" s="183" t="e">
        <f t="shared" si="194"/>
        <v>#REF!</v>
      </c>
      <c r="GJ23" s="181" t="e">
        <f t="shared" ref="GJ23:GO23" si="195">SUM(GJ14:GJ22)</f>
        <v>#VALUE!</v>
      </c>
      <c r="GK23" s="202" t="e">
        <f t="shared" si="195"/>
        <v>#VALUE!</v>
      </c>
      <c r="GL23" s="181" t="e">
        <f t="shared" si="195"/>
        <v>#VALUE!</v>
      </c>
      <c r="GM23" s="202" t="e">
        <f t="shared" si="195"/>
        <v>#VALUE!</v>
      </c>
      <c r="GN23" s="181" t="e">
        <f t="shared" si="195"/>
        <v>#VALUE!</v>
      </c>
      <c r="GO23" s="202" t="e">
        <f t="shared" si="195"/>
        <v>#VALUE!</v>
      </c>
      <c r="GP23" s="191" t="e">
        <f t="shared" ref="GP23:GQ23" si="196">GJ23+GL23+GN23</f>
        <v>#VALUE!</v>
      </c>
      <c r="GQ23" s="183" t="e">
        <f t="shared" si="196"/>
        <v>#VALUE!</v>
      </c>
      <c r="GR23" s="181" t="e">
        <f t="shared" ref="GR23:GW23" si="197">SUM(GR14:GR22)</f>
        <v>#VALUE!</v>
      </c>
      <c r="GS23" s="202" t="e">
        <f t="shared" si="197"/>
        <v>#VALUE!</v>
      </c>
      <c r="GT23" s="181" t="e">
        <f t="shared" si="197"/>
        <v>#VALUE!</v>
      </c>
      <c r="GU23" s="202" t="e">
        <f t="shared" si="197"/>
        <v>#VALUE!</v>
      </c>
      <c r="GV23" s="181" t="e">
        <f t="shared" si="197"/>
        <v>#VALUE!</v>
      </c>
      <c r="GW23" s="202" t="e">
        <f t="shared" si="197"/>
        <v>#VALUE!</v>
      </c>
      <c r="GX23" s="191" t="e">
        <f t="shared" ref="GX23:GY23" si="198">GR23+GT23+GV23</f>
        <v>#VALUE!</v>
      </c>
      <c r="GY23" s="183" t="e">
        <f t="shared" si="198"/>
        <v>#VALUE!</v>
      </c>
      <c r="GZ23" s="181" t="e">
        <f t="shared" ref="GZ23:HE23" si="199">SUM(GZ14:GZ22)</f>
        <v>#VALUE!</v>
      </c>
      <c r="HA23" s="202" t="e">
        <f t="shared" si="199"/>
        <v>#VALUE!</v>
      </c>
      <c r="HB23" s="181" t="e">
        <f t="shared" si="199"/>
        <v>#VALUE!</v>
      </c>
      <c r="HC23" s="202" t="e">
        <f t="shared" si="199"/>
        <v>#VALUE!</v>
      </c>
      <c r="HD23" s="181" t="e">
        <f t="shared" si="199"/>
        <v>#VALUE!</v>
      </c>
      <c r="HE23" s="202" t="e">
        <f t="shared" si="199"/>
        <v>#VALUE!</v>
      </c>
      <c r="HF23" s="191" t="e">
        <f t="shared" ref="HF23:HG23" si="200">GZ23+HB23+HD23</f>
        <v>#VALUE!</v>
      </c>
      <c r="HG23" s="183" t="e">
        <f t="shared" si="200"/>
        <v>#VALUE!</v>
      </c>
      <c r="HH23" s="89" t="e">
        <f t="shared" ref="HH23:HI23" si="201">GH23+GP23+GX23+HF23</f>
        <v>#REF!</v>
      </c>
      <c r="HI23" s="185" t="e">
        <f t="shared" si="201"/>
        <v>#REF!</v>
      </c>
      <c r="HJ23" s="47"/>
      <c r="HK23" s="199" t="s">
        <v>841</v>
      </c>
      <c r="HL23" s="181" t="e">
        <f t="shared" ref="HL23:HQ23" si="202">SUM(HL14:HL22)</f>
        <v>#REF!</v>
      </c>
      <c r="HM23" s="202" t="e">
        <f t="shared" si="202"/>
        <v>#REF!</v>
      </c>
      <c r="HN23" s="181" t="e">
        <f t="shared" si="202"/>
        <v>#REF!</v>
      </c>
      <c r="HO23" s="203" t="e">
        <f t="shared" si="202"/>
        <v>#REF!</v>
      </c>
      <c r="HP23" s="181" t="e">
        <f t="shared" si="202"/>
        <v>#REF!</v>
      </c>
      <c r="HQ23" s="204" t="e">
        <f t="shared" si="202"/>
        <v>#REF!</v>
      </c>
      <c r="HR23" s="183" t="e">
        <f t="shared" ref="HR23:HS23" si="203">HL23+HN23+HP23</f>
        <v>#REF!</v>
      </c>
      <c r="HS23" s="183" t="e">
        <f t="shared" si="203"/>
        <v>#REF!</v>
      </c>
      <c r="HT23" s="181" t="e">
        <f t="shared" ref="HT23:HY23" si="204">SUM(HT14:HT22)</f>
        <v>#REF!</v>
      </c>
      <c r="HU23" s="202" t="e">
        <f t="shared" si="204"/>
        <v>#REF!</v>
      </c>
      <c r="HV23" s="181" t="e">
        <f t="shared" si="204"/>
        <v>#REF!</v>
      </c>
      <c r="HW23" s="203" t="e">
        <f t="shared" si="204"/>
        <v>#REF!</v>
      </c>
      <c r="HX23" s="181" t="e">
        <f t="shared" si="204"/>
        <v>#REF!</v>
      </c>
      <c r="HY23" s="204" t="e">
        <f t="shared" si="204"/>
        <v>#REF!</v>
      </c>
      <c r="HZ23" s="183" t="e">
        <f t="shared" ref="HZ23:IA23" si="205">HT23+HV23+HX23</f>
        <v>#REF!</v>
      </c>
      <c r="IA23" s="183" t="e">
        <f t="shared" si="205"/>
        <v>#REF!</v>
      </c>
      <c r="IB23" s="181" t="e">
        <f t="shared" ref="IB23:IG23" si="206">SUM(IB14:IB22)</f>
        <v>#REF!</v>
      </c>
      <c r="IC23" s="202" t="e">
        <f t="shared" si="206"/>
        <v>#REF!</v>
      </c>
      <c r="ID23" s="181" t="e">
        <f t="shared" si="206"/>
        <v>#REF!</v>
      </c>
      <c r="IE23" s="203" t="e">
        <f t="shared" si="206"/>
        <v>#REF!</v>
      </c>
      <c r="IF23" s="181" t="e">
        <f t="shared" si="206"/>
        <v>#REF!</v>
      </c>
      <c r="IG23" s="204" t="e">
        <f t="shared" si="206"/>
        <v>#REF!</v>
      </c>
      <c r="IH23" s="183" t="e">
        <f t="shared" ref="IH23:II23" si="207">IB23+ID23+IF23</f>
        <v>#REF!</v>
      </c>
      <c r="II23" s="183" t="e">
        <f t="shared" si="207"/>
        <v>#REF!</v>
      </c>
      <c r="IJ23" s="181" t="e">
        <f t="shared" ref="IJ23:IO23" si="208">SUM(IJ14:IJ22)</f>
        <v>#REF!</v>
      </c>
      <c r="IK23" s="202" t="e">
        <f t="shared" si="208"/>
        <v>#REF!</v>
      </c>
      <c r="IL23" s="181" t="e">
        <f t="shared" si="208"/>
        <v>#REF!</v>
      </c>
      <c r="IM23" s="203" t="e">
        <f t="shared" si="208"/>
        <v>#REF!</v>
      </c>
      <c r="IN23" s="181" t="e">
        <f t="shared" si="208"/>
        <v>#REF!</v>
      </c>
      <c r="IO23" s="204" t="e">
        <f t="shared" si="208"/>
        <v>#REF!</v>
      </c>
      <c r="IP23" s="183" t="e">
        <f t="shared" ref="IP23:IQ23" si="209">IJ23+IL23+IN23</f>
        <v>#REF!</v>
      </c>
      <c r="IQ23" s="183" t="e">
        <f t="shared" si="209"/>
        <v>#REF!</v>
      </c>
      <c r="IR23" s="126" t="e">
        <f t="shared" si="47"/>
        <v>#REF!</v>
      </c>
      <c r="IS23" s="683" t="s">
        <v>264</v>
      </c>
      <c r="IT23" s="560"/>
      <c r="IU23" s="205" t="e">
        <f t="shared" ref="IU23:JD23" si="210">SUM(IU14:IU22)</f>
        <v>#REF!</v>
      </c>
      <c r="IV23" s="206" t="e">
        <f t="shared" si="210"/>
        <v>#REF!</v>
      </c>
      <c r="IW23" s="206" t="e">
        <f t="shared" si="210"/>
        <v>#REF!</v>
      </c>
      <c r="IX23" s="206" t="e">
        <f t="shared" si="210"/>
        <v>#REF!</v>
      </c>
      <c r="IY23" s="206" t="e">
        <f t="shared" si="210"/>
        <v>#REF!</v>
      </c>
      <c r="IZ23" s="206" t="e">
        <f t="shared" si="210"/>
        <v>#REF!</v>
      </c>
      <c r="JA23" s="206" t="e">
        <f t="shared" si="210"/>
        <v>#REF!</v>
      </c>
      <c r="JB23" s="206" t="e">
        <f t="shared" si="210"/>
        <v>#REF!</v>
      </c>
      <c r="JC23" s="206" t="e">
        <f t="shared" si="210"/>
        <v>#REF!</v>
      </c>
      <c r="JD23" s="207" t="e">
        <f t="shared" si="210"/>
        <v>#REF!</v>
      </c>
      <c r="JE23" s="208" t="e">
        <f t="shared" si="48"/>
        <v>#REF!</v>
      </c>
      <c r="JF23" s="205" t="e">
        <f t="shared" ref="JF23:JO23" si="211">SUM(JF14:JF22)</f>
        <v>#REF!</v>
      </c>
      <c r="JG23" s="206" t="e">
        <f t="shared" si="211"/>
        <v>#REF!</v>
      </c>
      <c r="JH23" s="206" t="e">
        <f t="shared" si="211"/>
        <v>#REF!</v>
      </c>
      <c r="JI23" s="206" t="e">
        <f t="shared" si="211"/>
        <v>#REF!</v>
      </c>
      <c r="JJ23" s="206" t="e">
        <f t="shared" si="211"/>
        <v>#REF!</v>
      </c>
      <c r="JK23" s="206" t="e">
        <f t="shared" si="211"/>
        <v>#REF!</v>
      </c>
      <c r="JL23" s="206" t="e">
        <f t="shared" si="211"/>
        <v>#REF!</v>
      </c>
      <c r="JM23" s="206" t="e">
        <f t="shared" si="211"/>
        <v>#REF!</v>
      </c>
      <c r="JN23" s="206" t="e">
        <f t="shared" si="211"/>
        <v>#REF!</v>
      </c>
      <c r="JO23" s="207" t="e">
        <f t="shared" si="211"/>
        <v>#REF!</v>
      </c>
      <c r="JP23" s="208" t="e">
        <f t="shared" si="49"/>
        <v>#REF!</v>
      </c>
      <c r="JQ23" s="205" t="e">
        <f t="shared" ref="JQ23:JZ23" si="212">SUM(JQ14:JQ22)</f>
        <v>#REF!</v>
      </c>
      <c r="JR23" s="206" t="e">
        <f t="shared" si="212"/>
        <v>#REF!</v>
      </c>
      <c r="JS23" s="206" t="e">
        <f t="shared" si="212"/>
        <v>#REF!</v>
      </c>
      <c r="JT23" s="206" t="e">
        <f t="shared" si="212"/>
        <v>#REF!</v>
      </c>
      <c r="JU23" s="206" t="e">
        <f t="shared" si="212"/>
        <v>#REF!</v>
      </c>
      <c r="JV23" s="207" t="e">
        <f t="shared" si="212"/>
        <v>#REF!</v>
      </c>
      <c r="JW23" s="206" t="e">
        <f t="shared" si="212"/>
        <v>#REF!</v>
      </c>
      <c r="JX23" s="206" t="e">
        <f t="shared" si="212"/>
        <v>#REF!</v>
      </c>
      <c r="JY23" s="206" t="e">
        <f t="shared" si="212"/>
        <v>#REF!</v>
      </c>
      <c r="JZ23" s="207" t="e">
        <f t="shared" si="212"/>
        <v>#REF!</v>
      </c>
      <c r="KA23" s="208" t="e">
        <f t="shared" si="50"/>
        <v>#REF!</v>
      </c>
      <c r="KB23" s="205" t="e">
        <f t="shared" ref="KB23:KK23" si="213">SUM(KB14:KB22)</f>
        <v>#REF!</v>
      </c>
      <c r="KC23" s="206" t="e">
        <f t="shared" si="213"/>
        <v>#REF!</v>
      </c>
      <c r="KD23" s="206" t="e">
        <f t="shared" si="213"/>
        <v>#REF!</v>
      </c>
      <c r="KE23" s="206" t="e">
        <f t="shared" si="213"/>
        <v>#REF!</v>
      </c>
      <c r="KF23" s="206" t="e">
        <f t="shared" si="213"/>
        <v>#REF!</v>
      </c>
      <c r="KG23" s="207" t="e">
        <f t="shared" si="213"/>
        <v>#REF!</v>
      </c>
      <c r="KH23" s="206" t="e">
        <f t="shared" si="213"/>
        <v>#REF!</v>
      </c>
      <c r="KI23" s="206" t="e">
        <f t="shared" si="213"/>
        <v>#REF!</v>
      </c>
      <c r="KJ23" s="206" t="e">
        <f t="shared" si="213"/>
        <v>#REF!</v>
      </c>
      <c r="KK23" s="207" t="e">
        <f t="shared" si="213"/>
        <v>#REF!</v>
      </c>
      <c r="KL23" s="208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842</v>
      </c>
      <c r="IY25" s="459" t="e">
        <f>IU23+JF23+JQ23</f>
        <v>#REF!</v>
      </c>
      <c r="IZ25" s="460"/>
      <c r="JB25" s="3" t="s">
        <v>843</v>
      </c>
      <c r="JG25" s="459" t="e">
        <f>IW23+JH23+JS23</f>
        <v>#REF!</v>
      </c>
      <c r="JH25" s="460"/>
      <c r="JJ25" s="3" t="s">
        <v>844</v>
      </c>
      <c r="JP25" s="459" t="e">
        <f>IY23+JJ23+JU23</f>
        <v>#REF!</v>
      </c>
      <c r="JQ25" s="460"/>
      <c r="JR25" s="3" t="s">
        <v>845</v>
      </c>
      <c r="JY25" s="459" t="e">
        <f>JA23+JL23+JW23</f>
        <v>#REF!</v>
      </c>
      <c r="JZ25" s="460"/>
      <c r="KC25" s="3" t="s">
        <v>846</v>
      </c>
      <c r="KJ25" s="459" t="e">
        <f>JL23+JW23+KH23</f>
        <v>#REF!</v>
      </c>
      <c r="KK25" s="460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847</v>
      </c>
      <c r="IY26" s="459" t="e">
        <f>IV23+JG23+JR23</f>
        <v>#REF!</v>
      </c>
      <c r="IZ26" s="460"/>
      <c r="JB26" s="3" t="s">
        <v>848</v>
      </c>
      <c r="JG26" s="459" t="e">
        <f>IX23+JI23+JT23</f>
        <v>#REF!</v>
      </c>
      <c r="JH26" s="460"/>
      <c r="JJ26" s="3" t="s">
        <v>849</v>
      </c>
      <c r="JP26" s="459" t="e">
        <f>IZ23+JK23+JV23</f>
        <v>#REF!</v>
      </c>
      <c r="JQ26" s="460"/>
      <c r="JR26" s="3" t="s">
        <v>850</v>
      </c>
      <c r="JY26" s="459" t="e">
        <f>JB23+JM23+JX23</f>
        <v>#REF!</v>
      </c>
      <c r="JZ26" s="460"/>
      <c r="KC26" s="3" t="s">
        <v>851</v>
      </c>
      <c r="KJ26" s="459" t="e">
        <f>JM23+JX23+KI23</f>
        <v>#REF!</v>
      </c>
      <c r="KK26" s="460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09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09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09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09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09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09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09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09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2025-10-05T20:36:11Z</dcterms:modified>
</cp:coreProperties>
</file>